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Ex12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harts/chart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1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Ex13.xml" ContentType="application/vnd.ms-office.chartex+xml"/>
  <Override PartName="/xl/charts/style23.xml" ContentType="application/vnd.ms-office.chartstyle+xml"/>
  <Override PartName="/xl/charts/colors23.xml" ContentType="application/vnd.ms-office.chartcolorstyle+xml"/>
  <Override PartName="/xl/charts/chartEx14.xml" ContentType="application/vnd.ms-office.chartex+xml"/>
  <Override PartName="/xl/charts/style24.xml" ContentType="application/vnd.ms-office.chartstyle+xml"/>
  <Override PartName="/xl/charts/colors24.xml" ContentType="application/vnd.ms-office.chartcolorstyle+xml"/>
  <Override PartName="/xl/charts/chartEx15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Ex16.xml" ContentType="application/vnd.ms-office.chartex+xml"/>
  <Override PartName="/xl/charts/style26.xml" ContentType="application/vnd.ms-office.chartstyle+xml"/>
  <Override PartName="/xl/charts/colors26.xml" ContentType="application/vnd.ms-office.chartcolorstyle+xml"/>
  <Override PartName="/xl/charts/chartEx17.xml" ContentType="application/vnd.ms-office.chartex+xml"/>
  <Override PartName="/xl/charts/style27.xml" ContentType="application/vnd.ms-office.chartstyle+xml"/>
  <Override PartName="/xl/charts/colors27.xml" ContentType="application/vnd.ms-office.chartcolorstyle+xml"/>
  <Override PartName="/xl/charts/chartEx18.xml" ContentType="application/vnd.ms-office.chartex+xml"/>
  <Override PartName="/xl/charts/style28.xml" ContentType="application/vnd.ms-office.chartstyle+xml"/>
  <Override PartName="/xl/charts/colors28.xml" ContentType="application/vnd.ms-office.chartcolorstyle+xml"/>
  <Override PartName="/xl/charts/chartEx19.xml" ContentType="application/vnd.ms-office.chartex+xml"/>
  <Override PartName="/xl/charts/style29.xml" ContentType="application/vnd.ms-office.chartstyle+xml"/>
  <Override PartName="/xl/charts/colors29.xml" ContentType="application/vnd.ms-office.chartcolorstyle+xml"/>
  <Override PartName="/xl/charts/chartEx20.xml" ContentType="application/vnd.ms-office.chartex+xml"/>
  <Override PartName="/xl/charts/style30.xml" ContentType="application/vnd.ms-office.chartstyle+xml"/>
  <Override PartName="/xl/charts/colors30.xml" ContentType="application/vnd.ms-office.chartcolorstyle+xml"/>
  <Override PartName="/xl/charts/chartEx21.xml" ContentType="application/vnd.ms-office.chartex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a\Desktop\FinUni\II\Анализ данных\РАР\"/>
    </mc:Choice>
  </mc:AlternateContent>
  <xr:revisionPtr revIDLastSave="0" documentId="13_ncr:1_{AD1F431A-BF0C-419B-85A1-463181B2463F}" xr6:coauthVersionLast="47" xr6:coauthVersionMax="47" xr10:uidLastSave="{00000000-0000-0000-0000-000000000000}"/>
  <bookViews>
    <workbookView xWindow="-108" yWindow="-108" windowWidth="30936" windowHeight="18816" xr2:uid="{15482D10-01AA-4C91-8377-81CA0B7C23E5}"/>
  </bookViews>
  <sheets>
    <sheet name="Описательная статистика" sheetId="4" r:id="rId1"/>
    <sheet name="Акции" sheetId="3" r:id="rId2"/>
  </sheets>
  <externalReferences>
    <externalReference r:id="rId3"/>
  </externalReferences>
  <definedNames>
    <definedName name="_xlchart.v1.0" hidden="1">Акции!$G$2:$G$762</definedName>
    <definedName name="_xlchart.v1.1" hidden="1">Акции!$C$2:$C$762</definedName>
    <definedName name="_xlchart.v1.10" hidden="1">Акции!$L$1:$L$761</definedName>
    <definedName name="_xlchart.v1.11" hidden="1">Акции!$L$2:$L$762</definedName>
    <definedName name="_xlchart.v1.12" hidden="1">Акции!$K$2:$K$594</definedName>
    <definedName name="_xlchart.v1.13" hidden="1">Акции!$M$2:$M$762</definedName>
    <definedName name="_xlchart.v1.14" hidden="1">Акции!$B$1</definedName>
    <definedName name="_xlchart.v1.15" hidden="1">Акции!$B$2:$B$594</definedName>
    <definedName name="_xlchart.v1.16" hidden="1">[1]Лист1!$C$2:$C$611</definedName>
    <definedName name="_xlchart.v1.17" hidden="1">[1]Лист1!$D$2:$D$611</definedName>
    <definedName name="_xlchart.v1.18" hidden="1">[1]Лист1!$F$2:$F$611</definedName>
    <definedName name="_xlchart.v1.19" hidden="1">[1]Лист1!$H$3:$H$594</definedName>
    <definedName name="_xlchart.v1.2" hidden="1">Акции!$H$3:$H$595</definedName>
    <definedName name="_xlchart.v1.20" hidden="1">[1]Лист1!$E$2:$E$594</definedName>
    <definedName name="_xlchart.v1.21" hidden="1">[1]Лист1!$G$2:$G$611</definedName>
    <definedName name="_xlchart.v1.22" hidden="1">[1]Лист1!$I$3:$I$611</definedName>
    <definedName name="_xlchart.v1.23" hidden="1">[1]Лист1!$J$3:$J$611</definedName>
    <definedName name="_xlchart.v1.3" hidden="1">Акции!$D$2:$D$762</definedName>
    <definedName name="_xlchart.v1.4" hidden="1">Акции!$B$2:$B$594</definedName>
    <definedName name="_xlchart.v1.5" hidden="1">Акции!$J$3:$J$762</definedName>
    <definedName name="_xlchart.v1.6" hidden="1">Акции!$E$2:$E$594</definedName>
    <definedName name="_xlchart.v1.7" hidden="1">Акции!$M$2:$M$762</definedName>
    <definedName name="_xlchart.v1.8" hidden="1">Акции!$F$2:$F$762</definedName>
    <definedName name="_xlchart.v1.9" hidden="1">Акции!$I$3:$I$762</definedName>
    <definedName name="ExternalData_1" localSheetId="1" hidden="1">Акции!$A$1:$G$762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35" i="3" l="1"/>
  <c r="I636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I633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93F579-6C7F-4746-A4D3-E7CA570D2277}" keepAlive="1" name="Запрос — Акции" description="Соединение с запросом &quot;Акции&quot; в книге." type="5" refreshedVersion="7" background="1" saveData="1">
    <dbPr connection="Provider=Microsoft.Mashup.OleDb.1;Data Source=$Workbook$;Location=Акции;Extended Properties=&quot;&quot;" command="SELECT * FROM [Акции]"/>
  </connection>
</connections>
</file>

<file path=xl/sharedStrings.xml><?xml version="1.0" encoding="utf-8"?>
<sst xmlns="http://schemas.openxmlformats.org/spreadsheetml/2006/main" count="193" uniqueCount="38">
  <si>
    <t>&lt;DATE&gt;</t>
  </si>
  <si>
    <t>Возрожд-п close</t>
  </si>
  <si>
    <t>Газпрнефть close</t>
  </si>
  <si>
    <t>ГАЗПРОМ ао close</t>
  </si>
  <si>
    <t>Возрожд-п vol</t>
  </si>
  <si>
    <t>ГАЗПРОМ ао vol</t>
  </si>
  <si>
    <t>Газпрнефть vol</t>
  </si>
  <si>
    <t>Столбец1</t>
  </si>
  <si>
    <t>Столбец2</t>
  </si>
  <si>
    <t>Столбец3</t>
  </si>
  <si>
    <t>Столбец4</t>
  </si>
  <si>
    <t>Столбец5</t>
  </si>
  <si>
    <t>Столбец6</t>
  </si>
  <si>
    <t>Возрожд-п доходность</t>
  </si>
  <si>
    <t>ГАЗПРОМ ао доходность</t>
  </si>
  <si>
    <t>Газпрнефть доходность</t>
  </si>
  <si>
    <t>Возрожд-п логарифм объема</t>
  </si>
  <si>
    <t>Газпрнефть логарифм объема</t>
  </si>
  <si>
    <t>ГАЗПРОМ ао логарифм объема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</si>
  <si>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</si>
  <si>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</si>
  <si>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</si>
  <si>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</si>
  <si>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</si>
  <si>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</si>
  <si>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</si>
  <si>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</si>
  <si>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</si>
  <si>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</si>
  <si>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</si>
  <si>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</si>
  <si>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</si>
  <si>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Столбец7</t>
  </si>
  <si>
    <t>Столбец8</t>
  </si>
  <si>
    <t>Столбец9</t>
  </si>
  <si>
    <t>Столбец10</t>
  </si>
  <si>
    <t>Столбец11</t>
  </si>
  <si>
    <t>Столбец12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</si>
</sst>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0.00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1" applyNumberFormat="1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5" fontId="0" fillId="2" borderId="0" xfId="1" applyNumberFormat="1" applyFont="1" applyFill="1" applyAlignment="1">
      <alignment horizontal="right"/>
    </xf>
    <xf numFmtId="0" fontId="0" fillId="2" borderId="0" xfId="0" applyFill="1"/>
    <xf numFmtId="0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165" fontId="0" fillId="0" borderId="0" xfId="0" applyNumberFormat="1" applyFill="1" applyAlignment="1">
      <alignment horizontal="right"/>
    </xf>
    <xf numFmtId="0" fontId="0" fillId="0" borderId="0" xfId="0" applyFill="1"/>
    <xf numFmtId="0" fontId="0" fillId="0" borderId="0" xfId="0" applyFill="1" applyBorder="1" applyAlignment="1"/>
    <xf numFmtId="0" fontId="3" fillId="0" borderId="1" xfId="0" applyFont="1" applyFill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40"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medium">
          <color indexed="64"/>
        </top>
        <bottom style="medium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numFmt numFmtId="165" formatCode="0.0000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Ex1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Ex1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1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Ex1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Ex1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Ex1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Ex2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Акции!$B$1</c:f>
              <c:strCache>
                <c:ptCount val="1"/>
                <c:pt idx="0">
                  <c:v>Возрожд-п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Акции!$A$2:$A$2115</c:f>
              <c:numCache>
                <c:formatCode>m/d/yyyy</c:formatCode>
                <c:ptCount val="2114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  <c:pt idx="501">
                  <c:v>43710</c:v>
                </c:pt>
                <c:pt idx="502">
                  <c:v>43717</c:v>
                </c:pt>
                <c:pt idx="503">
                  <c:v>43724</c:v>
                </c:pt>
                <c:pt idx="504">
                  <c:v>43731</c:v>
                </c:pt>
                <c:pt idx="505">
                  <c:v>43738</c:v>
                </c:pt>
                <c:pt idx="506">
                  <c:v>43745</c:v>
                </c:pt>
                <c:pt idx="507">
                  <c:v>43752</c:v>
                </c:pt>
                <c:pt idx="508">
                  <c:v>43759</c:v>
                </c:pt>
                <c:pt idx="509">
                  <c:v>43766</c:v>
                </c:pt>
                <c:pt idx="510">
                  <c:v>43773</c:v>
                </c:pt>
                <c:pt idx="511">
                  <c:v>43780</c:v>
                </c:pt>
                <c:pt idx="512">
                  <c:v>43787</c:v>
                </c:pt>
                <c:pt idx="513">
                  <c:v>43794</c:v>
                </c:pt>
                <c:pt idx="514">
                  <c:v>43801</c:v>
                </c:pt>
                <c:pt idx="515">
                  <c:v>43808</c:v>
                </c:pt>
                <c:pt idx="516">
                  <c:v>43815</c:v>
                </c:pt>
                <c:pt idx="517">
                  <c:v>43822</c:v>
                </c:pt>
                <c:pt idx="518">
                  <c:v>43829</c:v>
                </c:pt>
                <c:pt idx="519">
                  <c:v>43836</c:v>
                </c:pt>
                <c:pt idx="520">
                  <c:v>43843</c:v>
                </c:pt>
                <c:pt idx="521">
                  <c:v>43850</c:v>
                </c:pt>
                <c:pt idx="522">
                  <c:v>43857</c:v>
                </c:pt>
                <c:pt idx="523">
                  <c:v>43864</c:v>
                </c:pt>
                <c:pt idx="524">
                  <c:v>43871</c:v>
                </c:pt>
                <c:pt idx="525">
                  <c:v>43878</c:v>
                </c:pt>
                <c:pt idx="526">
                  <c:v>43885</c:v>
                </c:pt>
                <c:pt idx="527">
                  <c:v>43892</c:v>
                </c:pt>
                <c:pt idx="528">
                  <c:v>43899</c:v>
                </c:pt>
                <c:pt idx="529">
                  <c:v>43906</c:v>
                </c:pt>
                <c:pt idx="530">
                  <c:v>43913</c:v>
                </c:pt>
                <c:pt idx="531">
                  <c:v>43920</c:v>
                </c:pt>
                <c:pt idx="532">
                  <c:v>43927</c:v>
                </c:pt>
                <c:pt idx="533">
                  <c:v>43934</c:v>
                </c:pt>
                <c:pt idx="534">
                  <c:v>43941</c:v>
                </c:pt>
                <c:pt idx="535">
                  <c:v>43948</c:v>
                </c:pt>
                <c:pt idx="536">
                  <c:v>43955</c:v>
                </c:pt>
                <c:pt idx="537">
                  <c:v>43962</c:v>
                </c:pt>
                <c:pt idx="538">
                  <c:v>43969</c:v>
                </c:pt>
                <c:pt idx="539">
                  <c:v>43976</c:v>
                </c:pt>
                <c:pt idx="540">
                  <c:v>43983</c:v>
                </c:pt>
                <c:pt idx="541">
                  <c:v>43990</c:v>
                </c:pt>
                <c:pt idx="542">
                  <c:v>43997</c:v>
                </c:pt>
                <c:pt idx="543">
                  <c:v>44004</c:v>
                </c:pt>
                <c:pt idx="544">
                  <c:v>44011</c:v>
                </c:pt>
                <c:pt idx="545">
                  <c:v>44018</c:v>
                </c:pt>
                <c:pt idx="546">
                  <c:v>44025</c:v>
                </c:pt>
                <c:pt idx="547">
                  <c:v>44032</c:v>
                </c:pt>
                <c:pt idx="548">
                  <c:v>44039</c:v>
                </c:pt>
                <c:pt idx="549">
                  <c:v>44046</c:v>
                </c:pt>
                <c:pt idx="550">
                  <c:v>44053</c:v>
                </c:pt>
                <c:pt idx="551">
                  <c:v>44060</c:v>
                </c:pt>
                <c:pt idx="552">
                  <c:v>44067</c:v>
                </c:pt>
                <c:pt idx="553">
                  <c:v>44074</c:v>
                </c:pt>
                <c:pt idx="554">
                  <c:v>44081</c:v>
                </c:pt>
                <c:pt idx="555">
                  <c:v>44088</c:v>
                </c:pt>
                <c:pt idx="556">
                  <c:v>44095</c:v>
                </c:pt>
                <c:pt idx="557">
                  <c:v>44102</c:v>
                </c:pt>
                <c:pt idx="558">
                  <c:v>44109</c:v>
                </c:pt>
                <c:pt idx="559">
                  <c:v>44116</c:v>
                </c:pt>
                <c:pt idx="560">
                  <c:v>44123</c:v>
                </c:pt>
                <c:pt idx="561">
                  <c:v>44130</c:v>
                </c:pt>
                <c:pt idx="562">
                  <c:v>44137</c:v>
                </c:pt>
                <c:pt idx="563">
                  <c:v>44144</c:v>
                </c:pt>
                <c:pt idx="564">
                  <c:v>44151</c:v>
                </c:pt>
                <c:pt idx="565">
                  <c:v>44158</c:v>
                </c:pt>
                <c:pt idx="566">
                  <c:v>44165</c:v>
                </c:pt>
                <c:pt idx="567">
                  <c:v>44172</c:v>
                </c:pt>
                <c:pt idx="568">
                  <c:v>44179</c:v>
                </c:pt>
                <c:pt idx="569">
                  <c:v>44186</c:v>
                </c:pt>
                <c:pt idx="570">
                  <c:v>44193</c:v>
                </c:pt>
                <c:pt idx="571">
                  <c:v>44200</c:v>
                </c:pt>
                <c:pt idx="572">
                  <c:v>44207</c:v>
                </c:pt>
                <c:pt idx="573">
                  <c:v>44214</c:v>
                </c:pt>
                <c:pt idx="574">
                  <c:v>44221</c:v>
                </c:pt>
                <c:pt idx="575">
                  <c:v>44228</c:v>
                </c:pt>
                <c:pt idx="576">
                  <c:v>44235</c:v>
                </c:pt>
                <c:pt idx="577">
                  <c:v>44242</c:v>
                </c:pt>
                <c:pt idx="578">
                  <c:v>44249</c:v>
                </c:pt>
                <c:pt idx="579">
                  <c:v>44256</c:v>
                </c:pt>
                <c:pt idx="580">
                  <c:v>44263</c:v>
                </c:pt>
                <c:pt idx="581">
                  <c:v>44270</c:v>
                </c:pt>
                <c:pt idx="582">
                  <c:v>44277</c:v>
                </c:pt>
                <c:pt idx="583">
                  <c:v>44284</c:v>
                </c:pt>
                <c:pt idx="584">
                  <c:v>44291</c:v>
                </c:pt>
                <c:pt idx="585">
                  <c:v>44298</c:v>
                </c:pt>
                <c:pt idx="586">
                  <c:v>44305</c:v>
                </c:pt>
                <c:pt idx="587">
                  <c:v>44312</c:v>
                </c:pt>
                <c:pt idx="588">
                  <c:v>44319</c:v>
                </c:pt>
                <c:pt idx="589">
                  <c:v>44326</c:v>
                </c:pt>
                <c:pt idx="590">
                  <c:v>44333</c:v>
                </c:pt>
                <c:pt idx="591">
                  <c:v>44340</c:v>
                </c:pt>
                <c:pt idx="592">
                  <c:v>44347</c:v>
                </c:pt>
                <c:pt idx="593">
                  <c:v>44354</c:v>
                </c:pt>
                <c:pt idx="594">
                  <c:v>44361</c:v>
                </c:pt>
                <c:pt idx="595">
                  <c:v>44368</c:v>
                </c:pt>
                <c:pt idx="596">
                  <c:v>44375</c:v>
                </c:pt>
                <c:pt idx="597">
                  <c:v>44382</c:v>
                </c:pt>
                <c:pt idx="598">
                  <c:v>44389</c:v>
                </c:pt>
                <c:pt idx="599">
                  <c:v>44396</c:v>
                </c:pt>
                <c:pt idx="600">
                  <c:v>44403</c:v>
                </c:pt>
                <c:pt idx="601">
                  <c:v>44410</c:v>
                </c:pt>
                <c:pt idx="602">
                  <c:v>44417</c:v>
                </c:pt>
                <c:pt idx="603">
                  <c:v>44424</c:v>
                </c:pt>
                <c:pt idx="604">
                  <c:v>44431</c:v>
                </c:pt>
                <c:pt idx="605">
                  <c:v>44438</c:v>
                </c:pt>
                <c:pt idx="606">
                  <c:v>44445</c:v>
                </c:pt>
                <c:pt idx="607">
                  <c:v>44452</c:v>
                </c:pt>
                <c:pt idx="608">
                  <c:v>44459</c:v>
                </c:pt>
                <c:pt idx="609">
                  <c:v>44466</c:v>
                </c:pt>
                <c:pt idx="610">
                  <c:v>44473</c:v>
                </c:pt>
                <c:pt idx="611">
                  <c:v>44480</c:v>
                </c:pt>
                <c:pt idx="612">
                  <c:v>44487</c:v>
                </c:pt>
                <c:pt idx="613">
                  <c:v>44494</c:v>
                </c:pt>
                <c:pt idx="614">
                  <c:v>44501</c:v>
                </c:pt>
                <c:pt idx="615">
                  <c:v>44508</c:v>
                </c:pt>
                <c:pt idx="616">
                  <c:v>44515</c:v>
                </c:pt>
                <c:pt idx="617">
                  <c:v>44522</c:v>
                </c:pt>
                <c:pt idx="618">
                  <c:v>44529</c:v>
                </c:pt>
                <c:pt idx="619">
                  <c:v>44536</c:v>
                </c:pt>
                <c:pt idx="620">
                  <c:v>44543</c:v>
                </c:pt>
                <c:pt idx="621">
                  <c:v>44550</c:v>
                </c:pt>
                <c:pt idx="622">
                  <c:v>44557</c:v>
                </c:pt>
                <c:pt idx="623">
                  <c:v>44564</c:v>
                </c:pt>
                <c:pt idx="624">
                  <c:v>44571</c:v>
                </c:pt>
                <c:pt idx="625">
                  <c:v>44578</c:v>
                </c:pt>
                <c:pt idx="626">
                  <c:v>44585</c:v>
                </c:pt>
                <c:pt idx="627">
                  <c:v>44592</c:v>
                </c:pt>
                <c:pt idx="628">
                  <c:v>44599</c:v>
                </c:pt>
                <c:pt idx="629">
                  <c:v>44606</c:v>
                </c:pt>
                <c:pt idx="630">
                  <c:v>44613</c:v>
                </c:pt>
                <c:pt idx="631">
                  <c:v>44641</c:v>
                </c:pt>
                <c:pt idx="632">
                  <c:v>44648</c:v>
                </c:pt>
                <c:pt idx="633">
                  <c:v>44655</c:v>
                </c:pt>
                <c:pt idx="634">
                  <c:v>44662</c:v>
                </c:pt>
                <c:pt idx="635">
                  <c:v>44669</c:v>
                </c:pt>
                <c:pt idx="636">
                  <c:v>44676</c:v>
                </c:pt>
                <c:pt idx="637">
                  <c:v>44683</c:v>
                </c:pt>
                <c:pt idx="638">
                  <c:v>44690</c:v>
                </c:pt>
                <c:pt idx="639">
                  <c:v>44697</c:v>
                </c:pt>
                <c:pt idx="640">
                  <c:v>44704</c:v>
                </c:pt>
                <c:pt idx="641">
                  <c:v>44711</c:v>
                </c:pt>
                <c:pt idx="642">
                  <c:v>44718</c:v>
                </c:pt>
                <c:pt idx="643">
                  <c:v>44725</c:v>
                </c:pt>
                <c:pt idx="644">
                  <c:v>44732</c:v>
                </c:pt>
                <c:pt idx="645">
                  <c:v>44739</c:v>
                </c:pt>
                <c:pt idx="646">
                  <c:v>44746</c:v>
                </c:pt>
                <c:pt idx="647">
                  <c:v>44753</c:v>
                </c:pt>
                <c:pt idx="648">
                  <c:v>44760</c:v>
                </c:pt>
                <c:pt idx="649">
                  <c:v>44767</c:v>
                </c:pt>
                <c:pt idx="650">
                  <c:v>44774</c:v>
                </c:pt>
                <c:pt idx="651">
                  <c:v>44781</c:v>
                </c:pt>
                <c:pt idx="652">
                  <c:v>44788</c:v>
                </c:pt>
                <c:pt idx="653">
                  <c:v>44795</c:v>
                </c:pt>
                <c:pt idx="654">
                  <c:v>44802</c:v>
                </c:pt>
                <c:pt idx="655">
                  <c:v>44809</c:v>
                </c:pt>
                <c:pt idx="656">
                  <c:v>44816</c:v>
                </c:pt>
                <c:pt idx="657">
                  <c:v>44823</c:v>
                </c:pt>
                <c:pt idx="658">
                  <c:v>44830</c:v>
                </c:pt>
                <c:pt idx="659">
                  <c:v>44837</c:v>
                </c:pt>
                <c:pt idx="660">
                  <c:v>44844</c:v>
                </c:pt>
                <c:pt idx="661">
                  <c:v>44851</c:v>
                </c:pt>
                <c:pt idx="662">
                  <c:v>44858</c:v>
                </c:pt>
                <c:pt idx="663">
                  <c:v>44865</c:v>
                </c:pt>
                <c:pt idx="664">
                  <c:v>44872</c:v>
                </c:pt>
                <c:pt idx="665">
                  <c:v>44879</c:v>
                </c:pt>
                <c:pt idx="666">
                  <c:v>44886</c:v>
                </c:pt>
                <c:pt idx="667">
                  <c:v>44893</c:v>
                </c:pt>
                <c:pt idx="668">
                  <c:v>44900</c:v>
                </c:pt>
                <c:pt idx="669">
                  <c:v>44907</c:v>
                </c:pt>
                <c:pt idx="670">
                  <c:v>44914</c:v>
                </c:pt>
                <c:pt idx="671">
                  <c:v>44921</c:v>
                </c:pt>
                <c:pt idx="672">
                  <c:v>44928</c:v>
                </c:pt>
                <c:pt idx="673">
                  <c:v>44935</c:v>
                </c:pt>
                <c:pt idx="674">
                  <c:v>44942</c:v>
                </c:pt>
                <c:pt idx="675">
                  <c:v>44949</c:v>
                </c:pt>
                <c:pt idx="676">
                  <c:v>44956</c:v>
                </c:pt>
                <c:pt idx="677">
                  <c:v>44963</c:v>
                </c:pt>
                <c:pt idx="678">
                  <c:v>44970</c:v>
                </c:pt>
                <c:pt idx="679">
                  <c:v>44977</c:v>
                </c:pt>
                <c:pt idx="680">
                  <c:v>44984</c:v>
                </c:pt>
                <c:pt idx="681">
                  <c:v>44991</c:v>
                </c:pt>
                <c:pt idx="682">
                  <c:v>44998</c:v>
                </c:pt>
                <c:pt idx="683">
                  <c:v>45005</c:v>
                </c:pt>
                <c:pt idx="684">
                  <c:v>45012</c:v>
                </c:pt>
                <c:pt idx="685">
                  <c:v>45019</c:v>
                </c:pt>
                <c:pt idx="686">
                  <c:v>45026</c:v>
                </c:pt>
                <c:pt idx="687">
                  <c:v>45033</c:v>
                </c:pt>
                <c:pt idx="688">
                  <c:v>45040</c:v>
                </c:pt>
                <c:pt idx="689">
                  <c:v>45047</c:v>
                </c:pt>
                <c:pt idx="690">
                  <c:v>45054</c:v>
                </c:pt>
                <c:pt idx="691">
                  <c:v>45061</c:v>
                </c:pt>
                <c:pt idx="692">
                  <c:v>45068</c:v>
                </c:pt>
                <c:pt idx="693">
                  <c:v>45075</c:v>
                </c:pt>
                <c:pt idx="694">
                  <c:v>45082</c:v>
                </c:pt>
                <c:pt idx="695">
                  <c:v>45089</c:v>
                </c:pt>
                <c:pt idx="696">
                  <c:v>45096</c:v>
                </c:pt>
                <c:pt idx="697">
                  <c:v>45103</c:v>
                </c:pt>
                <c:pt idx="698">
                  <c:v>45110</c:v>
                </c:pt>
                <c:pt idx="699">
                  <c:v>45117</c:v>
                </c:pt>
                <c:pt idx="700">
                  <c:v>45124</c:v>
                </c:pt>
                <c:pt idx="701">
                  <c:v>45131</c:v>
                </c:pt>
                <c:pt idx="702">
                  <c:v>45138</c:v>
                </c:pt>
                <c:pt idx="703">
                  <c:v>45145</c:v>
                </c:pt>
                <c:pt idx="704">
                  <c:v>45152</c:v>
                </c:pt>
                <c:pt idx="705">
                  <c:v>45159</c:v>
                </c:pt>
                <c:pt idx="706">
                  <c:v>45166</c:v>
                </c:pt>
                <c:pt idx="707">
                  <c:v>45173</c:v>
                </c:pt>
                <c:pt idx="708">
                  <c:v>45180</c:v>
                </c:pt>
                <c:pt idx="709">
                  <c:v>45187</c:v>
                </c:pt>
                <c:pt idx="710">
                  <c:v>45194</c:v>
                </c:pt>
                <c:pt idx="711">
                  <c:v>45201</c:v>
                </c:pt>
                <c:pt idx="712">
                  <c:v>45208</c:v>
                </c:pt>
                <c:pt idx="713">
                  <c:v>45215</c:v>
                </c:pt>
                <c:pt idx="714">
                  <c:v>45222</c:v>
                </c:pt>
                <c:pt idx="715">
                  <c:v>45229</c:v>
                </c:pt>
                <c:pt idx="716">
                  <c:v>45236</c:v>
                </c:pt>
                <c:pt idx="717">
                  <c:v>45243</c:v>
                </c:pt>
                <c:pt idx="718">
                  <c:v>45250</c:v>
                </c:pt>
                <c:pt idx="719">
                  <c:v>45257</c:v>
                </c:pt>
                <c:pt idx="720">
                  <c:v>45264</c:v>
                </c:pt>
                <c:pt idx="721">
                  <c:v>45271</c:v>
                </c:pt>
                <c:pt idx="722">
                  <c:v>45278</c:v>
                </c:pt>
                <c:pt idx="723">
                  <c:v>45285</c:v>
                </c:pt>
                <c:pt idx="724">
                  <c:v>45292</c:v>
                </c:pt>
                <c:pt idx="725">
                  <c:v>45299</c:v>
                </c:pt>
                <c:pt idx="726">
                  <c:v>45306</c:v>
                </c:pt>
                <c:pt idx="727">
                  <c:v>45313</c:v>
                </c:pt>
                <c:pt idx="728">
                  <c:v>45320</c:v>
                </c:pt>
                <c:pt idx="729">
                  <c:v>45327</c:v>
                </c:pt>
                <c:pt idx="730">
                  <c:v>45334</c:v>
                </c:pt>
                <c:pt idx="731">
                  <c:v>45341</c:v>
                </c:pt>
                <c:pt idx="732">
                  <c:v>45348</c:v>
                </c:pt>
                <c:pt idx="733">
                  <c:v>45355</c:v>
                </c:pt>
                <c:pt idx="734">
                  <c:v>45362</c:v>
                </c:pt>
                <c:pt idx="735">
                  <c:v>45369</c:v>
                </c:pt>
                <c:pt idx="736">
                  <c:v>45376</c:v>
                </c:pt>
                <c:pt idx="737">
                  <c:v>45383</c:v>
                </c:pt>
                <c:pt idx="738">
                  <c:v>45390</c:v>
                </c:pt>
                <c:pt idx="739">
                  <c:v>45397</c:v>
                </c:pt>
                <c:pt idx="740">
                  <c:v>45404</c:v>
                </c:pt>
                <c:pt idx="741">
                  <c:v>45411</c:v>
                </c:pt>
                <c:pt idx="742">
                  <c:v>45418</c:v>
                </c:pt>
                <c:pt idx="743">
                  <c:v>45425</c:v>
                </c:pt>
                <c:pt idx="744">
                  <c:v>45432</c:v>
                </c:pt>
                <c:pt idx="745">
                  <c:v>45439</c:v>
                </c:pt>
                <c:pt idx="746">
                  <c:v>45446</c:v>
                </c:pt>
                <c:pt idx="747">
                  <c:v>45453</c:v>
                </c:pt>
                <c:pt idx="748">
                  <c:v>45460</c:v>
                </c:pt>
                <c:pt idx="749">
                  <c:v>45467</c:v>
                </c:pt>
                <c:pt idx="750">
                  <c:v>45474</c:v>
                </c:pt>
                <c:pt idx="751">
                  <c:v>45481</c:v>
                </c:pt>
                <c:pt idx="752">
                  <c:v>45488</c:v>
                </c:pt>
                <c:pt idx="753">
                  <c:v>45495</c:v>
                </c:pt>
                <c:pt idx="754">
                  <c:v>45502</c:v>
                </c:pt>
                <c:pt idx="755">
                  <c:v>45509</c:v>
                </c:pt>
                <c:pt idx="756">
                  <c:v>45516</c:v>
                </c:pt>
                <c:pt idx="757">
                  <c:v>45523</c:v>
                </c:pt>
                <c:pt idx="758">
                  <c:v>45530</c:v>
                </c:pt>
                <c:pt idx="759">
                  <c:v>45537</c:v>
                </c:pt>
                <c:pt idx="760">
                  <c:v>45544</c:v>
                </c:pt>
              </c:numCache>
            </c:numRef>
          </c:cat>
          <c:val>
            <c:numRef>
              <c:f>Акции!$B$2:$B$2115</c:f>
              <c:numCache>
                <c:formatCode>General</c:formatCode>
                <c:ptCount val="2114"/>
                <c:pt idx="0">
                  <c:v>569.98</c:v>
                </c:pt>
                <c:pt idx="1">
                  <c:v>515.16999999999996</c:v>
                </c:pt>
                <c:pt idx="2">
                  <c:v>500</c:v>
                </c:pt>
                <c:pt idx="3">
                  <c:v>493</c:v>
                </c:pt>
                <c:pt idx="4">
                  <c:v>479</c:v>
                </c:pt>
                <c:pt idx="5">
                  <c:v>477</c:v>
                </c:pt>
                <c:pt idx="6">
                  <c:v>492.21</c:v>
                </c:pt>
                <c:pt idx="7">
                  <c:v>491.07</c:v>
                </c:pt>
                <c:pt idx="8">
                  <c:v>495.31</c:v>
                </c:pt>
                <c:pt idx="9">
                  <c:v>482.08</c:v>
                </c:pt>
                <c:pt idx="10">
                  <c:v>486.43</c:v>
                </c:pt>
                <c:pt idx="11">
                  <c:v>480.06</c:v>
                </c:pt>
                <c:pt idx="12">
                  <c:v>462.99</c:v>
                </c:pt>
                <c:pt idx="13">
                  <c:v>430.87</c:v>
                </c:pt>
                <c:pt idx="14">
                  <c:v>416.01</c:v>
                </c:pt>
                <c:pt idx="15">
                  <c:v>419.88</c:v>
                </c:pt>
                <c:pt idx="16">
                  <c:v>365.4</c:v>
                </c:pt>
                <c:pt idx="17">
                  <c:v>379.97</c:v>
                </c:pt>
                <c:pt idx="18">
                  <c:v>321.95999999999998</c:v>
                </c:pt>
                <c:pt idx="19">
                  <c:v>330</c:v>
                </c:pt>
                <c:pt idx="20">
                  <c:v>340.3</c:v>
                </c:pt>
                <c:pt idx="21">
                  <c:v>323</c:v>
                </c:pt>
                <c:pt idx="22">
                  <c:v>351.55</c:v>
                </c:pt>
                <c:pt idx="23">
                  <c:v>316.01</c:v>
                </c:pt>
                <c:pt idx="24">
                  <c:v>315</c:v>
                </c:pt>
                <c:pt idx="25">
                  <c:v>328.9</c:v>
                </c:pt>
                <c:pt idx="26">
                  <c:v>323.88</c:v>
                </c:pt>
                <c:pt idx="27">
                  <c:v>325.83</c:v>
                </c:pt>
                <c:pt idx="28">
                  <c:v>339.2</c:v>
                </c:pt>
                <c:pt idx="29">
                  <c:v>350</c:v>
                </c:pt>
                <c:pt idx="30">
                  <c:v>351.5</c:v>
                </c:pt>
                <c:pt idx="31">
                  <c:v>351</c:v>
                </c:pt>
                <c:pt idx="32">
                  <c:v>348.5</c:v>
                </c:pt>
                <c:pt idx="33">
                  <c:v>357</c:v>
                </c:pt>
                <c:pt idx="34">
                  <c:v>364.3</c:v>
                </c:pt>
                <c:pt idx="35">
                  <c:v>360</c:v>
                </c:pt>
                <c:pt idx="36">
                  <c:v>355</c:v>
                </c:pt>
                <c:pt idx="37">
                  <c:v>355.89</c:v>
                </c:pt>
                <c:pt idx="38">
                  <c:v>358.64</c:v>
                </c:pt>
                <c:pt idx="39">
                  <c:v>357.48</c:v>
                </c:pt>
                <c:pt idx="40">
                  <c:v>400</c:v>
                </c:pt>
                <c:pt idx="41">
                  <c:v>410.01</c:v>
                </c:pt>
                <c:pt idx="42">
                  <c:v>416.01</c:v>
                </c:pt>
                <c:pt idx="43">
                  <c:v>437.5</c:v>
                </c:pt>
                <c:pt idx="44">
                  <c:v>420.9</c:v>
                </c:pt>
                <c:pt idx="45">
                  <c:v>435.32</c:v>
                </c:pt>
                <c:pt idx="46">
                  <c:v>450.96</c:v>
                </c:pt>
                <c:pt idx="47">
                  <c:v>441</c:v>
                </c:pt>
                <c:pt idx="48">
                  <c:v>439.99</c:v>
                </c:pt>
                <c:pt idx="49">
                  <c:v>443</c:v>
                </c:pt>
                <c:pt idx="50">
                  <c:v>449.89</c:v>
                </c:pt>
                <c:pt idx="51">
                  <c:v>492</c:v>
                </c:pt>
                <c:pt idx="52">
                  <c:v>473.48</c:v>
                </c:pt>
                <c:pt idx="53">
                  <c:v>464.93</c:v>
                </c:pt>
                <c:pt idx="54">
                  <c:v>446.01</c:v>
                </c:pt>
                <c:pt idx="55">
                  <c:v>425.12</c:v>
                </c:pt>
                <c:pt idx="56">
                  <c:v>440</c:v>
                </c:pt>
                <c:pt idx="57">
                  <c:v>445</c:v>
                </c:pt>
                <c:pt idx="58">
                  <c:v>445</c:v>
                </c:pt>
                <c:pt idx="59">
                  <c:v>458</c:v>
                </c:pt>
                <c:pt idx="60">
                  <c:v>453</c:v>
                </c:pt>
                <c:pt idx="61">
                  <c:v>489</c:v>
                </c:pt>
                <c:pt idx="62">
                  <c:v>453.98</c:v>
                </c:pt>
                <c:pt idx="63">
                  <c:v>441.09</c:v>
                </c:pt>
                <c:pt idx="64">
                  <c:v>426.08</c:v>
                </c:pt>
                <c:pt idx="65">
                  <c:v>428.92</c:v>
                </c:pt>
                <c:pt idx="66">
                  <c:v>420</c:v>
                </c:pt>
                <c:pt idx="67">
                  <c:v>415</c:v>
                </c:pt>
                <c:pt idx="68">
                  <c:v>412.03</c:v>
                </c:pt>
                <c:pt idx="69">
                  <c:v>420</c:v>
                </c:pt>
                <c:pt idx="70">
                  <c:v>410.04</c:v>
                </c:pt>
                <c:pt idx="71">
                  <c:v>411.47</c:v>
                </c:pt>
                <c:pt idx="72">
                  <c:v>420.94</c:v>
                </c:pt>
                <c:pt idx="73">
                  <c:v>414.69</c:v>
                </c:pt>
                <c:pt idx="74">
                  <c:v>417.35</c:v>
                </c:pt>
                <c:pt idx="75">
                  <c:v>404</c:v>
                </c:pt>
                <c:pt idx="76">
                  <c:v>402.58</c:v>
                </c:pt>
                <c:pt idx="77">
                  <c:v>404.12</c:v>
                </c:pt>
                <c:pt idx="78">
                  <c:v>409</c:v>
                </c:pt>
                <c:pt idx="79">
                  <c:v>405</c:v>
                </c:pt>
                <c:pt idx="80">
                  <c:v>376</c:v>
                </c:pt>
                <c:pt idx="81">
                  <c:v>350</c:v>
                </c:pt>
                <c:pt idx="82">
                  <c:v>331.5</c:v>
                </c:pt>
                <c:pt idx="83">
                  <c:v>310.58999999999997</c:v>
                </c:pt>
                <c:pt idx="84">
                  <c:v>311.58</c:v>
                </c:pt>
                <c:pt idx="85">
                  <c:v>329.8</c:v>
                </c:pt>
                <c:pt idx="86">
                  <c:v>323</c:v>
                </c:pt>
                <c:pt idx="87">
                  <c:v>252.2</c:v>
                </c:pt>
                <c:pt idx="88">
                  <c:v>245</c:v>
                </c:pt>
                <c:pt idx="89">
                  <c:v>235</c:v>
                </c:pt>
                <c:pt idx="90">
                  <c:v>374.95</c:v>
                </c:pt>
                <c:pt idx="91">
                  <c:v>353.99</c:v>
                </c:pt>
                <c:pt idx="92">
                  <c:v>315.99</c:v>
                </c:pt>
                <c:pt idx="93">
                  <c:v>300</c:v>
                </c:pt>
                <c:pt idx="94">
                  <c:v>308.99</c:v>
                </c:pt>
                <c:pt idx="95">
                  <c:v>290</c:v>
                </c:pt>
                <c:pt idx="96">
                  <c:v>287.99</c:v>
                </c:pt>
                <c:pt idx="97">
                  <c:v>298.87</c:v>
                </c:pt>
                <c:pt idx="98">
                  <c:v>282</c:v>
                </c:pt>
                <c:pt idx="99">
                  <c:v>265.20999999999998</c:v>
                </c:pt>
                <c:pt idx="100">
                  <c:v>278.97000000000003</c:v>
                </c:pt>
                <c:pt idx="101">
                  <c:v>248</c:v>
                </c:pt>
                <c:pt idx="102">
                  <c:v>242</c:v>
                </c:pt>
                <c:pt idx="103">
                  <c:v>267.01</c:v>
                </c:pt>
                <c:pt idx="104">
                  <c:v>263.99</c:v>
                </c:pt>
                <c:pt idx="105">
                  <c:v>275.94</c:v>
                </c:pt>
                <c:pt idx="106">
                  <c:v>270.74</c:v>
                </c:pt>
                <c:pt idx="107">
                  <c:v>253</c:v>
                </c:pt>
                <c:pt idx="108">
                  <c:v>249.85</c:v>
                </c:pt>
                <c:pt idx="109">
                  <c:v>254.27</c:v>
                </c:pt>
                <c:pt idx="110">
                  <c:v>231.99</c:v>
                </c:pt>
                <c:pt idx="111">
                  <c:v>227.13</c:v>
                </c:pt>
                <c:pt idx="112">
                  <c:v>230</c:v>
                </c:pt>
                <c:pt idx="113">
                  <c:v>250</c:v>
                </c:pt>
                <c:pt idx="114">
                  <c:v>248.74</c:v>
                </c:pt>
                <c:pt idx="115">
                  <c:v>236</c:v>
                </c:pt>
                <c:pt idx="116">
                  <c:v>247.98</c:v>
                </c:pt>
                <c:pt idx="117">
                  <c:v>245</c:v>
                </c:pt>
                <c:pt idx="118">
                  <c:v>240.03</c:v>
                </c:pt>
                <c:pt idx="119">
                  <c:v>234.99</c:v>
                </c:pt>
                <c:pt idx="120">
                  <c:v>225.01</c:v>
                </c:pt>
                <c:pt idx="121">
                  <c:v>200.04</c:v>
                </c:pt>
                <c:pt idx="122">
                  <c:v>193</c:v>
                </c:pt>
                <c:pt idx="123">
                  <c:v>188.12</c:v>
                </c:pt>
                <c:pt idx="124">
                  <c:v>195</c:v>
                </c:pt>
                <c:pt idx="125">
                  <c:v>198.95</c:v>
                </c:pt>
                <c:pt idx="126">
                  <c:v>188.01</c:v>
                </c:pt>
                <c:pt idx="127">
                  <c:v>186</c:v>
                </c:pt>
                <c:pt idx="128">
                  <c:v>184</c:v>
                </c:pt>
                <c:pt idx="129">
                  <c:v>180</c:v>
                </c:pt>
                <c:pt idx="130">
                  <c:v>179</c:v>
                </c:pt>
                <c:pt idx="131">
                  <c:v>172.83</c:v>
                </c:pt>
                <c:pt idx="132">
                  <c:v>173.05</c:v>
                </c:pt>
                <c:pt idx="133">
                  <c:v>175</c:v>
                </c:pt>
                <c:pt idx="134">
                  <c:v>176.01</c:v>
                </c:pt>
                <c:pt idx="135">
                  <c:v>186</c:v>
                </c:pt>
                <c:pt idx="136">
                  <c:v>184.99</c:v>
                </c:pt>
                <c:pt idx="137">
                  <c:v>185</c:v>
                </c:pt>
                <c:pt idx="138">
                  <c:v>193</c:v>
                </c:pt>
                <c:pt idx="139">
                  <c:v>188.79</c:v>
                </c:pt>
                <c:pt idx="140">
                  <c:v>182.07</c:v>
                </c:pt>
                <c:pt idx="141">
                  <c:v>186.93</c:v>
                </c:pt>
                <c:pt idx="142">
                  <c:v>176.11</c:v>
                </c:pt>
                <c:pt idx="143">
                  <c:v>178</c:v>
                </c:pt>
                <c:pt idx="144">
                  <c:v>173.98</c:v>
                </c:pt>
                <c:pt idx="145">
                  <c:v>180</c:v>
                </c:pt>
                <c:pt idx="146">
                  <c:v>168.2</c:v>
                </c:pt>
                <c:pt idx="147">
                  <c:v>162.1</c:v>
                </c:pt>
                <c:pt idx="148">
                  <c:v>167</c:v>
                </c:pt>
                <c:pt idx="149">
                  <c:v>142.88999999999999</c:v>
                </c:pt>
                <c:pt idx="150">
                  <c:v>143.85</c:v>
                </c:pt>
                <c:pt idx="151">
                  <c:v>142.08000000000001</c:v>
                </c:pt>
                <c:pt idx="152">
                  <c:v>136.86000000000001</c:v>
                </c:pt>
                <c:pt idx="153">
                  <c:v>140.75</c:v>
                </c:pt>
                <c:pt idx="154">
                  <c:v>155.97</c:v>
                </c:pt>
                <c:pt idx="155">
                  <c:v>160</c:v>
                </c:pt>
                <c:pt idx="156">
                  <c:v>156.94999999999999</c:v>
                </c:pt>
                <c:pt idx="157">
                  <c:v>162.5</c:v>
                </c:pt>
                <c:pt idx="158">
                  <c:v>159.99</c:v>
                </c:pt>
                <c:pt idx="159">
                  <c:v>158</c:v>
                </c:pt>
                <c:pt idx="160">
                  <c:v>156</c:v>
                </c:pt>
                <c:pt idx="161">
                  <c:v>151.93</c:v>
                </c:pt>
                <c:pt idx="162">
                  <c:v>154</c:v>
                </c:pt>
                <c:pt idx="163">
                  <c:v>147</c:v>
                </c:pt>
                <c:pt idx="164">
                  <c:v>138.04</c:v>
                </c:pt>
                <c:pt idx="165">
                  <c:v>144.66999999999999</c:v>
                </c:pt>
                <c:pt idx="166">
                  <c:v>140</c:v>
                </c:pt>
                <c:pt idx="167">
                  <c:v>128.22</c:v>
                </c:pt>
                <c:pt idx="168">
                  <c:v>124.52</c:v>
                </c:pt>
                <c:pt idx="169">
                  <c:v>128.30000000000001</c:v>
                </c:pt>
                <c:pt idx="170">
                  <c:v>132.66999999999999</c:v>
                </c:pt>
                <c:pt idx="171">
                  <c:v>129.94</c:v>
                </c:pt>
                <c:pt idx="172">
                  <c:v>134</c:v>
                </c:pt>
                <c:pt idx="173">
                  <c:v>132.5</c:v>
                </c:pt>
                <c:pt idx="174">
                  <c:v>130.6</c:v>
                </c:pt>
                <c:pt idx="175">
                  <c:v>131.63999999999999</c:v>
                </c:pt>
                <c:pt idx="176">
                  <c:v>131.13</c:v>
                </c:pt>
                <c:pt idx="177">
                  <c:v>135.1</c:v>
                </c:pt>
                <c:pt idx="178">
                  <c:v>132</c:v>
                </c:pt>
                <c:pt idx="179">
                  <c:v>132.29</c:v>
                </c:pt>
                <c:pt idx="180">
                  <c:v>132.97</c:v>
                </c:pt>
                <c:pt idx="181">
                  <c:v>130.66999999999999</c:v>
                </c:pt>
                <c:pt idx="182">
                  <c:v>131.32</c:v>
                </c:pt>
                <c:pt idx="183">
                  <c:v>133.15</c:v>
                </c:pt>
                <c:pt idx="184">
                  <c:v>132.91</c:v>
                </c:pt>
                <c:pt idx="185">
                  <c:v>133.33000000000001</c:v>
                </c:pt>
                <c:pt idx="186">
                  <c:v>131.82</c:v>
                </c:pt>
                <c:pt idx="187">
                  <c:v>129.99</c:v>
                </c:pt>
                <c:pt idx="188">
                  <c:v>129.06</c:v>
                </c:pt>
                <c:pt idx="189">
                  <c:v>129.49</c:v>
                </c:pt>
                <c:pt idx="190">
                  <c:v>124.35</c:v>
                </c:pt>
                <c:pt idx="191">
                  <c:v>128</c:v>
                </c:pt>
                <c:pt idx="192">
                  <c:v>129.58000000000001</c:v>
                </c:pt>
                <c:pt idx="193">
                  <c:v>131.47999999999999</c:v>
                </c:pt>
                <c:pt idx="194">
                  <c:v>128.97</c:v>
                </c:pt>
                <c:pt idx="195">
                  <c:v>125.01</c:v>
                </c:pt>
                <c:pt idx="196">
                  <c:v>125</c:v>
                </c:pt>
                <c:pt idx="197">
                  <c:v>120.56</c:v>
                </c:pt>
                <c:pt idx="198">
                  <c:v>116</c:v>
                </c:pt>
                <c:pt idx="199">
                  <c:v>119.77</c:v>
                </c:pt>
                <c:pt idx="200">
                  <c:v>116.84</c:v>
                </c:pt>
                <c:pt idx="201">
                  <c:v>114.99</c:v>
                </c:pt>
                <c:pt idx="202">
                  <c:v>115.48</c:v>
                </c:pt>
                <c:pt idx="203">
                  <c:v>119</c:v>
                </c:pt>
                <c:pt idx="204">
                  <c:v>119</c:v>
                </c:pt>
                <c:pt idx="205">
                  <c:v>120.04</c:v>
                </c:pt>
                <c:pt idx="206">
                  <c:v>118.15</c:v>
                </c:pt>
                <c:pt idx="207">
                  <c:v>117</c:v>
                </c:pt>
                <c:pt idx="208">
                  <c:v>120</c:v>
                </c:pt>
                <c:pt idx="209">
                  <c:v>119</c:v>
                </c:pt>
                <c:pt idx="210">
                  <c:v>114.4</c:v>
                </c:pt>
                <c:pt idx="211">
                  <c:v>118.94</c:v>
                </c:pt>
                <c:pt idx="212">
                  <c:v>114</c:v>
                </c:pt>
                <c:pt idx="213">
                  <c:v>114.24</c:v>
                </c:pt>
                <c:pt idx="214">
                  <c:v>110</c:v>
                </c:pt>
                <c:pt idx="215">
                  <c:v>98.49</c:v>
                </c:pt>
                <c:pt idx="216">
                  <c:v>102.6</c:v>
                </c:pt>
                <c:pt idx="217">
                  <c:v>102.01</c:v>
                </c:pt>
                <c:pt idx="218">
                  <c:v>104.84</c:v>
                </c:pt>
                <c:pt idx="219">
                  <c:v>106</c:v>
                </c:pt>
                <c:pt idx="220">
                  <c:v>106.98</c:v>
                </c:pt>
                <c:pt idx="221">
                  <c:v>102.49</c:v>
                </c:pt>
                <c:pt idx="222">
                  <c:v>101.34</c:v>
                </c:pt>
                <c:pt idx="223">
                  <c:v>101.4</c:v>
                </c:pt>
                <c:pt idx="224">
                  <c:v>106</c:v>
                </c:pt>
                <c:pt idx="225">
                  <c:v>105</c:v>
                </c:pt>
                <c:pt idx="226">
                  <c:v>107.02</c:v>
                </c:pt>
                <c:pt idx="227">
                  <c:v>107.41</c:v>
                </c:pt>
                <c:pt idx="228">
                  <c:v>107</c:v>
                </c:pt>
                <c:pt idx="229">
                  <c:v>102.91</c:v>
                </c:pt>
                <c:pt idx="230">
                  <c:v>110.89</c:v>
                </c:pt>
                <c:pt idx="231">
                  <c:v>106.17</c:v>
                </c:pt>
                <c:pt idx="232">
                  <c:v>104.01</c:v>
                </c:pt>
                <c:pt idx="233">
                  <c:v>106.98</c:v>
                </c:pt>
                <c:pt idx="234">
                  <c:v>107.57</c:v>
                </c:pt>
                <c:pt idx="235">
                  <c:v>100.85</c:v>
                </c:pt>
                <c:pt idx="236">
                  <c:v>97.49</c:v>
                </c:pt>
                <c:pt idx="237">
                  <c:v>87</c:v>
                </c:pt>
                <c:pt idx="238">
                  <c:v>93</c:v>
                </c:pt>
                <c:pt idx="239">
                  <c:v>96.99</c:v>
                </c:pt>
                <c:pt idx="240">
                  <c:v>92.92</c:v>
                </c:pt>
                <c:pt idx="241">
                  <c:v>97.95</c:v>
                </c:pt>
                <c:pt idx="242">
                  <c:v>97.88</c:v>
                </c:pt>
                <c:pt idx="243">
                  <c:v>103.86</c:v>
                </c:pt>
                <c:pt idx="244">
                  <c:v>103.5</c:v>
                </c:pt>
                <c:pt idx="245">
                  <c:v>103.5</c:v>
                </c:pt>
                <c:pt idx="246">
                  <c:v>105</c:v>
                </c:pt>
                <c:pt idx="247">
                  <c:v>99</c:v>
                </c:pt>
                <c:pt idx="248">
                  <c:v>98.5</c:v>
                </c:pt>
                <c:pt idx="249">
                  <c:v>103</c:v>
                </c:pt>
                <c:pt idx="250">
                  <c:v>90</c:v>
                </c:pt>
                <c:pt idx="251">
                  <c:v>93</c:v>
                </c:pt>
                <c:pt idx="252">
                  <c:v>93.5</c:v>
                </c:pt>
                <c:pt idx="253">
                  <c:v>92</c:v>
                </c:pt>
                <c:pt idx="254">
                  <c:v>82.5</c:v>
                </c:pt>
                <c:pt idx="255">
                  <c:v>72</c:v>
                </c:pt>
                <c:pt idx="256">
                  <c:v>70</c:v>
                </c:pt>
                <c:pt idx="257">
                  <c:v>70.5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74</c:v>
                </c:pt>
                <c:pt idx="262">
                  <c:v>85</c:v>
                </c:pt>
                <c:pt idx="263">
                  <c:v>85.5</c:v>
                </c:pt>
                <c:pt idx="264">
                  <c:v>92.5</c:v>
                </c:pt>
                <c:pt idx="265">
                  <c:v>88</c:v>
                </c:pt>
                <c:pt idx="266">
                  <c:v>90.5</c:v>
                </c:pt>
                <c:pt idx="267">
                  <c:v>89</c:v>
                </c:pt>
                <c:pt idx="268">
                  <c:v>87</c:v>
                </c:pt>
                <c:pt idx="269">
                  <c:v>90</c:v>
                </c:pt>
                <c:pt idx="270">
                  <c:v>83.5</c:v>
                </c:pt>
                <c:pt idx="271">
                  <c:v>76.5</c:v>
                </c:pt>
                <c:pt idx="272">
                  <c:v>75.5</c:v>
                </c:pt>
                <c:pt idx="273">
                  <c:v>74</c:v>
                </c:pt>
                <c:pt idx="274">
                  <c:v>72.5</c:v>
                </c:pt>
                <c:pt idx="275">
                  <c:v>75</c:v>
                </c:pt>
                <c:pt idx="276">
                  <c:v>77</c:v>
                </c:pt>
                <c:pt idx="277">
                  <c:v>78</c:v>
                </c:pt>
                <c:pt idx="278">
                  <c:v>180.5</c:v>
                </c:pt>
                <c:pt idx="279">
                  <c:v>239</c:v>
                </c:pt>
                <c:pt idx="280">
                  <c:v>240</c:v>
                </c:pt>
                <c:pt idx="281">
                  <c:v>212</c:v>
                </c:pt>
                <c:pt idx="282">
                  <c:v>220</c:v>
                </c:pt>
                <c:pt idx="283">
                  <c:v>237</c:v>
                </c:pt>
                <c:pt idx="284">
                  <c:v>238</c:v>
                </c:pt>
                <c:pt idx="285">
                  <c:v>263</c:v>
                </c:pt>
                <c:pt idx="286">
                  <c:v>283.5</c:v>
                </c:pt>
                <c:pt idx="287">
                  <c:v>271</c:v>
                </c:pt>
                <c:pt idx="288">
                  <c:v>254</c:v>
                </c:pt>
                <c:pt idx="289">
                  <c:v>220</c:v>
                </c:pt>
                <c:pt idx="290">
                  <c:v>204.5</c:v>
                </c:pt>
                <c:pt idx="291">
                  <c:v>202</c:v>
                </c:pt>
                <c:pt idx="292">
                  <c:v>213</c:v>
                </c:pt>
                <c:pt idx="293">
                  <c:v>200.5</c:v>
                </c:pt>
                <c:pt idx="294">
                  <c:v>188</c:v>
                </c:pt>
                <c:pt idx="295">
                  <c:v>184</c:v>
                </c:pt>
                <c:pt idx="296">
                  <c:v>163.5</c:v>
                </c:pt>
                <c:pt idx="297">
                  <c:v>153</c:v>
                </c:pt>
                <c:pt idx="298">
                  <c:v>164.5</c:v>
                </c:pt>
                <c:pt idx="299">
                  <c:v>167</c:v>
                </c:pt>
                <c:pt idx="300">
                  <c:v>162</c:v>
                </c:pt>
                <c:pt idx="301">
                  <c:v>168.5</c:v>
                </c:pt>
                <c:pt idx="302">
                  <c:v>178</c:v>
                </c:pt>
                <c:pt idx="303">
                  <c:v>175.5</c:v>
                </c:pt>
                <c:pt idx="304">
                  <c:v>189</c:v>
                </c:pt>
                <c:pt idx="305">
                  <c:v>175</c:v>
                </c:pt>
                <c:pt idx="306">
                  <c:v>169</c:v>
                </c:pt>
                <c:pt idx="307">
                  <c:v>160</c:v>
                </c:pt>
                <c:pt idx="308">
                  <c:v>160</c:v>
                </c:pt>
                <c:pt idx="309">
                  <c:v>152</c:v>
                </c:pt>
                <c:pt idx="310">
                  <c:v>155</c:v>
                </c:pt>
                <c:pt idx="311">
                  <c:v>145.5</c:v>
                </c:pt>
                <c:pt idx="312">
                  <c:v>132.5</c:v>
                </c:pt>
                <c:pt idx="313">
                  <c:v>130</c:v>
                </c:pt>
                <c:pt idx="314">
                  <c:v>129</c:v>
                </c:pt>
                <c:pt idx="315">
                  <c:v>119</c:v>
                </c:pt>
                <c:pt idx="316">
                  <c:v>130</c:v>
                </c:pt>
                <c:pt idx="317">
                  <c:v>122</c:v>
                </c:pt>
                <c:pt idx="318">
                  <c:v>123.5</c:v>
                </c:pt>
                <c:pt idx="319">
                  <c:v>136.5</c:v>
                </c:pt>
                <c:pt idx="320">
                  <c:v>133</c:v>
                </c:pt>
                <c:pt idx="321">
                  <c:v>133</c:v>
                </c:pt>
                <c:pt idx="322">
                  <c:v>138</c:v>
                </c:pt>
                <c:pt idx="323">
                  <c:v>140</c:v>
                </c:pt>
                <c:pt idx="324">
                  <c:v>140</c:v>
                </c:pt>
                <c:pt idx="325">
                  <c:v>136</c:v>
                </c:pt>
                <c:pt idx="326">
                  <c:v>141.5</c:v>
                </c:pt>
                <c:pt idx="327">
                  <c:v>135</c:v>
                </c:pt>
                <c:pt idx="328">
                  <c:v>159.5</c:v>
                </c:pt>
                <c:pt idx="329">
                  <c:v>147.5</c:v>
                </c:pt>
                <c:pt idx="330">
                  <c:v>147.5</c:v>
                </c:pt>
                <c:pt idx="331">
                  <c:v>143</c:v>
                </c:pt>
                <c:pt idx="332">
                  <c:v>141.5</c:v>
                </c:pt>
                <c:pt idx="333">
                  <c:v>141</c:v>
                </c:pt>
                <c:pt idx="334">
                  <c:v>138</c:v>
                </c:pt>
                <c:pt idx="335">
                  <c:v>139</c:v>
                </c:pt>
                <c:pt idx="336">
                  <c:v>145</c:v>
                </c:pt>
                <c:pt idx="337">
                  <c:v>146</c:v>
                </c:pt>
                <c:pt idx="338">
                  <c:v>134.5</c:v>
                </c:pt>
                <c:pt idx="339">
                  <c:v>144</c:v>
                </c:pt>
                <c:pt idx="340">
                  <c:v>147</c:v>
                </c:pt>
                <c:pt idx="341">
                  <c:v>154</c:v>
                </c:pt>
                <c:pt idx="342">
                  <c:v>155.5</c:v>
                </c:pt>
                <c:pt idx="343">
                  <c:v>165</c:v>
                </c:pt>
                <c:pt idx="344">
                  <c:v>164.5</c:v>
                </c:pt>
                <c:pt idx="345">
                  <c:v>160</c:v>
                </c:pt>
                <c:pt idx="346">
                  <c:v>158</c:v>
                </c:pt>
                <c:pt idx="347">
                  <c:v>156</c:v>
                </c:pt>
                <c:pt idx="348">
                  <c:v>157</c:v>
                </c:pt>
                <c:pt idx="349">
                  <c:v>159.5</c:v>
                </c:pt>
                <c:pt idx="350">
                  <c:v>162.5</c:v>
                </c:pt>
                <c:pt idx="351">
                  <c:v>164</c:v>
                </c:pt>
                <c:pt idx="352">
                  <c:v>158</c:v>
                </c:pt>
                <c:pt idx="353">
                  <c:v>161.5</c:v>
                </c:pt>
                <c:pt idx="354">
                  <c:v>165</c:v>
                </c:pt>
                <c:pt idx="355">
                  <c:v>167</c:v>
                </c:pt>
                <c:pt idx="356">
                  <c:v>170.5</c:v>
                </c:pt>
                <c:pt idx="357">
                  <c:v>170</c:v>
                </c:pt>
                <c:pt idx="358">
                  <c:v>174</c:v>
                </c:pt>
                <c:pt idx="359">
                  <c:v>186.5</c:v>
                </c:pt>
                <c:pt idx="360">
                  <c:v>176.5</c:v>
                </c:pt>
                <c:pt idx="361">
                  <c:v>176</c:v>
                </c:pt>
                <c:pt idx="362">
                  <c:v>178</c:v>
                </c:pt>
                <c:pt idx="363">
                  <c:v>186.5</c:v>
                </c:pt>
                <c:pt idx="364">
                  <c:v>175.5</c:v>
                </c:pt>
                <c:pt idx="365">
                  <c:v>183</c:v>
                </c:pt>
                <c:pt idx="366">
                  <c:v>180</c:v>
                </c:pt>
                <c:pt idx="367">
                  <c:v>184.5</c:v>
                </c:pt>
                <c:pt idx="368">
                  <c:v>179.5</c:v>
                </c:pt>
                <c:pt idx="369">
                  <c:v>171</c:v>
                </c:pt>
                <c:pt idx="370">
                  <c:v>170</c:v>
                </c:pt>
                <c:pt idx="371">
                  <c:v>173.5</c:v>
                </c:pt>
                <c:pt idx="372">
                  <c:v>163.5</c:v>
                </c:pt>
                <c:pt idx="373">
                  <c:v>171.5</c:v>
                </c:pt>
                <c:pt idx="374">
                  <c:v>164</c:v>
                </c:pt>
                <c:pt idx="375">
                  <c:v>166.5</c:v>
                </c:pt>
                <c:pt idx="376">
                  <c:v>166.5</c:v>
                </c:pt>
                <c:pt idx="377">
                  <c:v>162.5</c:v>
                </c:pt>
                <c:pt idx="378">
                  <c:v>166</c:v>
                </c:pt>
                <c:pt idx="379">
                  <c:v>162</c:v>
                </c:pt>
                <c:pt idx="380">
                  <c:v>161.5</c:v>
                </c:pt>
                <c:pt idx="381">
                  <c:v>147</c:v>
                </c:pt>
                <c:pt idx="382">
                  <c:v>163</c:v>
                </c:pt>
                <c:pt idx="383">
                  <c:v>150</c:v>
                </c:pt>
                <c:pt idx="384">
                  <c:v>152</c:v>
                </c:pt>
                <c:pt idx="385">
                  <c:v>146</c:v>
                </c:pt>
                <c:pt idx="386">
                  <c:v>150</c:v>
                </c:pt>
                <c:pt idx="387">
                  <c:v>152</c:v>
                </c:pt>
                <c:pt idx="388">
                  <c:v>164.5</c:v>
                </c:pt>
                <c:pt idx="389">
                  <c:v>154.5</c:v>
                </c:pt>
                <c:pt idx="390">
                  <c:v>151.5</c:v>
                </c:pt>
                <c:pt idx="391">
                  <c:v>154</c:v>
                </c:pt>
                <c:pt idx="392">
                  <c:v>159</c:v>
                </c:pt>
                <c:pt idx="393">
                  <c:v>156</c:v>
                </c:pt>
                <c:pt idx="394">
                  <c:v>160.5</c:v>
                </c:pt>
                <c:pt idx="395">
                  <c:v>168</c:v>
                </c:pt>
                <c:pt idx="396">
                  <c:v>171.5</c:v>
                </c:pt>
                <c:pt idx="397">
                  <c:v>159.5</c:v>
                </c:pt>
                <c:pt idx="398">
                  <c:v>166</c:v>
                </c:pt>
                <c:pt idx="399">
                  <c:v>155</c:v>
                </c:pt>
                <c:pt idx="400">
                  <c:v>149.5</c:v>
                </c:pt>
                <c:pt idx="401">
                  <c:v>148.5</c:v>
                </c:pt>
                <c:pt idx="402">
                  <c:v>154.5</c:v>
                </c:pt>
                <c:pt idx="403">
                  <c:v>161.5</c:v>
                </c:pt>
                <c:pt idx="404">
                  <c:v>159</c:v>
                </c:pt>
                <c:pt idx="405">
                  <c:v>157.5</c:v>
                </c:pt>
                <c:pt idx="406">
                  <c:v>157</c:v>
                </c:pt>
                <c:pt idx="407">
                  <c:v>156</c:v>
                </c:pt>
                <c:pt idx="408">
                  <c:v>157</c:v>
                </c:pt>
                <c:pt idx="409">
                  <c:v>158.5</c:v>
                </c:pt>
                <c:pt idx="410">
                  <c:v>160</c:v>
                </c:pt>
                <c:pt idx="411">
                  <c:v>158</c:v>
                </c:pt>
                <c:pt idx="412">
                  <c:v>153.5</c:v>
                </c:pt>
                <c:pt idx="413">
                  <c:v>148</c:v>
                </c:pt>
                <c:pt idx="414">
                  <c:v>150.5</c:v>
                </c:pt>
                <c:pt idx="415">
                  <c:v>156.5</c:v>
                </c:pt>
                <c:pt idx="416">
                  <c:v>190</c:v>
                </c:pt>
                <c:pt idx="417">
                  <c:v>186</c:v>
                </c:pt>
                <c:pt idx="418">
                  <c:v>186</c:v>
                </c:pt>
                <c:pt idx="419">
                  <c:v>185.5</c:v>
                </c:pt>
                <c:pt idx="420">
                  <c:v>176.5</c:v>
                </c:pt>
                <c:pt idx="421">
                  <c:v>190.5</c:v>
                </c:pt>
                <c:pt idx="422">
                  <c:v>192.5</c:v>
                </c:pt>
                <c:pt idx="423">
                  <c:v>187</c:v>
                </c:pt>
                <c:pt idx="424">
                  <c:v>173.5</c:v>
                </c:pt>
                <c:pt idx="425">
                  <c:v>169.5</c:v>
                </c:pt>
                <c:pt idx="426">
                  <c:v>169</c:v>
                </c:pt>
                <c:pt idx="427">
                  <c:v>171.5</c:v>
                </c:pt>
                <c:pt idx="428">
                  <c:v>151</c:v>
                </c:pt>
                <c:pt idx="429">
                  <c:v>161</c:v>
                </c:pt>
                <c:pt idx="430">
                  <c:v>157.5</c:v>
                </c:pt>
                <c:pt idx="431">
                  <c:v>155</c:v>
                </c:pt>
                <c:pt idx="432">
                  <c:v>155</c:v>
                </c:pt>
                <c:pt idx="433">
                  <c:v>152.5</c:v>
                </c:pt>
                <c:pt idx="434">
                  <c:v>171.5</c:v>
                </c:pt>
                <c:pt idx="435">
                  <c:v>189.5</c:v>
                </c:pt>
                <c:pt idx="436">
                  <c:v>189</c:v>
                </c:pt>
                <c:pt idx="437">
                  <c:v>201.5</c:v>
                </c:pt>
                <c:pt idx="438">
                  <c:v>198</c:v>
                </c:pt>
                <c:pt idx="439">
                  <c:v>193</c:v>
                </c:pt>
                <c:pt idx="440">
                  <c:v>205</c:v>
                </c:pt>
                <c:pt idx="441">
                  <c:v>200</c:v>
                </c:pt>
                <c:pt idx="442">
                  <c:v>200</c:v>
                </c:pt>
                <c:pt idx="443">
                  <c:v>196.5</c:v>
                </c:pt>
                <c:pt idx="444">
                  <c:v>183</c:v>
                </c:pt>
                <c:pt idx="445">
                  <c:v>189.5</c:v>
                </c:pt>
                <c:pt idx="446">
                  <c:v>221</c:v>
                </c:pt>
                <c:pt idx="447">
                  <c:v>215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221.5</c:v>
                </c:pt>
                <c:pt idx="452">
                  <c:v>180</c:v>
                </c:pt>
                <c:pt idx="453">
                  <c:v>181</c:v>
                </c:pt>
                <c:pt idx="454">
                  <c:v>171</c:v>
                </c:pt>
                <c:pt idx="455">
                  <c:v>161</c:v>
                </c:pt>
                <c:pt idx="456">
                  <c:v>165</c:v>
                </c:pt>
                <c:pt idx="457">
                  <c:v>165.5</c:v>
                </c:pt>
                <c:pt idx="458">
                  <c:v>168</c:v>
                </c:pt>
                <c:pt idx="459">
                  <c:v>163.5</c:v>
                </c:pt>
                <c:pt idx="460">
                  <c:v>162</c:v>
                </c:pt>
                <c:pt idx="461">
                  <c:v>161.5</c:v>
                </c:pt>
                <c:pt idx="462">
                  <c:v>162</c:v>
                </c:pt>
                <c:pt idx="463">
                  <c:v>161.5</c:v>
                </c:pt>
                <c:pt idx="464">
                  <c:v>158.5</c:v>
                </c:pt>
                <c:pt idx="465">
                  <c:v>160</c:v>
                </c:pt>
                <c:pt idx="466">
                  <c:v>158</c:v>
                </c:pt>
                <c:pt idx="467">
                  <c:v>168.5</c:v>
                </c:pt>
                <c:pt idx="468">
                  <c:v>165.5</c:v>
                </c:pt>
                <c:pt idx="469">
                  <c:v>165</c:v>
                </c:pt>
                <c:pt idx="470">
                  <c:v>166.2</c:v>
                </c:pt>
                <c:pt idx="471">
                  <c:v>179</c:v>
                </c:pt>
                <c:pt idx="472">
                  <c:v>190.2</c:v>
                </c:pt>
                <c:pt idx="473">
                  <c:v>202</c:v>
                </c:pt>
                <c:pt idx="474">
                  <c:v>196.2</c:v>
                </c:pt>
                <c:pt idx="475">
                  <c:v>200.6</c:v>
                </c:pt>
                <c:pt idx="476">
                  <c:v>191.6</c:v>
                </c:pt>
                <c:pt idx="477">
                  <c:v>188.6</c:v>
                </c:pt>
                <c:pt idx="478">
                  <c:v>183.4</c:v>
                </c:pt>
                <c:pt idx="479">
                  <c:v>188.2</c:v>
                </c:pt>
                <c:pt idx="480">
                  <c:v>190</c:v>
                </c:pt>
                <c:pt idx="481">
                  <c:v>191.8</c:v>
                </c:pt>
                <c:pt idx="482">
                  <c:v>195.6</c:v>
                </c:pt>
                <c:pt idx="483">
                  <c:v>198</c:v>
                </c:pt>
                <c:pt idx="484">
                  <c:v>200.6</c:v>
                </c:pt>
                <c:pt idx="485">
                  <c:v>202</c:v>
                </c:pt>
                <c:pt idx="486">
                  <c:v>200.4</c:v>
                </c:pt>
                <c:pt idx="487">
                  <c:v>214.8</c:v>
                </c:pt>
                <c:pt idx="488">
                  <c:v>216.2</c:v>
                </c:pt>
                <c:pt idx="489">
                  <c:v>216.8</c:v>
                </c:pt>
                <c:pt idx="490">
                  <c:v>240.6</c:v>
                </c:pt>
                <c:pt idx="491">
                  <c:v>225.6</c:v>
                </c:pt>
                <c:pt idx="492">
                  <c:v>230.2</c:v>
                </c:pt>
                <c:pt idx="493">
                  <c:v>228.2</c:v>
                </c:pt>
                <c:pt idx="494">
                  <c:v>235</c:v>
                </c:pt>
                <c:pt idx="495">
                  <c:v>240</c:v>
                </c:pt>
                <c:pt idx="496">
                  <c:v>267.8</c:v>
                </c:pt>
                <c:pt idx="497">
                  <c:v>260</c:v>
                </c:pt>
                <c:pt idx="498">
                  <c:v>265</c:v>
                </c:pt>
                <c:pt idx="499">
                  <c:v>260</c:v>
                </c:pt>
                <c:pt idx="500">
                  <c:v>270.60000000000002</c:v>
                </c:pt>
                <c:pt idx="501">
                  <c:v>268.60000000000002</c:v>
                </c:pt>
                <c:pt idx="502">
                  <c:v>279</c:v>
                </c:pt>
                <c:pt idx="503">
                  <c:v>289</c:v>
                </c:pt>
                <c:pt idx="504">
                  <c:v>322.8</c:v>
                </c:pt>
                <c:pt idx="505">
                  <c:v>311.60000000000002</c:v>
                </c:pt>
                <c:pt idx="506">
                  <c:v>300</c:v>
                </c:pt>
                <c:pt idx="507">
                  <c:v>303</c:v>
                </c:pt>
                <c:pt idx="508">
                  <c:v>295.39999999999998</c:v>
                </c:pt>
                <c:pt idx="509">
                  <c:v>306.39999999999998</c:v>
                </c:pt>
                <c:pt idx="510">
                  <c:v>313.60000000000002</c:v>
                </c:pt>
                <c:pt idx="511">
                  <c:v>323</c:v>
                </c:pt>
                <c:pt idx="512">
                  <c:v>326.60000000000002</c:v>
                </c:pt>
                <c:pt idx="513">
                  <c:v>337</c:v>
                </c:pt>
                <c:pt idx="514">
                  <c:v>368</c:v>
                </c:pt>
                <c:pt idx="515">
                  <c:v>360.2</c:v>
                </c:pt>
                <c:pt idx="516">
                  <c:v>357.8</c:v>
                </c:pt>
                <c:pt idx="517">
                  <c:v>346</c:v>
                </c:pt>
                <c:pt idx="518">
                  <c:v>352.8</c:v>
                </c:pt>
                <c:pt idx="519">
                  <c:v>348.4</c:v>
                </c:pt>
                <c:pt idx="520">
                  <c:v>357</c:v>
                </c:pt>
                <c:pt idx="521">
                  <c:v>364.6</c:v>
                </c:pt>
                <c:pt idx="522">
                  <c:v>369.4</c:v>
                </c:pt>
                <c:pt idx="523">
                  <c:v>361</c:v>
                </c:pt>
                <c:pt idx="524">
                  <c:v>361.8</c:v>
                </c:pt>
                <c:pt idx="525">
                  <c:v>359.4</c:v>
                </c:pt>
                <c:pt idx="526">
                  <c:v>335.8</c:v>
                </c:pt>
                <c:pt idx="527">
                  <c:v>323</c:v>
                </c:pt>
                <c:pt idx="528">
                  <c:v>267.8</c:v>
                </c:pt>
                <c:pt idx="529">
                  <c:v>273.8</c:v>
                </c:pt>
                <c:pt idx="530">
                  <c:v>276.2</c:v>
                </c:pt>
                <c:pt idx="531">
                  <c:v>292</c:v>
                </c:pt>
                <c:pt idx="532">
                  <c:v>326</c:v>
                </c:pt>
                <c:pt idx="533">
                  <c:v>306</c:v>
                </c:pt>
                <c:pt idx="534">
                  <c:v>285.39999999999998</c:v>
                </c:pt>
                <c:pt idx="535">
                  <c:v>289</c:v>
                </c:pt>
                <c:pt idx="536">
                  <c:v>291.8</c:v>
                </c:pt>
                <c:pt idx="537">
                  <c:v>285.39999999999998</c:v>
                </c:pt>
                <c:pt idx="538">
                  <c:v>290.2</c:v>
                </c:pt>
                <c:pt idx="539">
                  <c:v>299</c:v>
                </c:pt>
                <c:pt idx="540">
                  <c:v>304.60000000000002</c:v>
                </c:pt>
                <c:pt idx="541">
                  <c:v>301</c:v>
                </c:pt>
                <c:pt idx="542">
                  <c:v>311.2</c:v>
                </c:pt>
                <c:pt idx="543">
                  <c:v>307.2</c:v>
                </c:pt>
                <c:pt idx="544">
                  <c:v>308</c:v>
                </c:pt>
                <c:pt idx="545">
                  <c:v>313.2</c:v>
                </c:pt>
                <c:pt idx="546">
                  <c:v>319.39999999999998</c:v>
                </c:pt>
                <c:pt idx="547">
                  <c:v>338</c:v>
                </c:pt>
                <c:pt idx="548">
                  <c:v>339.2</c:v>
                </c:pt>
                <c:pt idx="549">
                  <c:v>337.2</c:v>
                </c:pt>
                <c:pt idx="550">
                  <c:v>326</c:v>
                </c:pt>
                <c:pt idx="551">
                  <c:v>316</c:v>
                </c:pt>
                <c:pt idx="552">
                  <c:v>314</c:v>
                </c:pt>
                <c:pt idx="553">
                  <c:v>310</c:v>
                </c:pt>
                <c:pt idx="554">
                  <c:v>311.2</c:v>
                </c:pt>
                <c:pt idx="555">
                  <c:v>317</c:v>
                </c:pt>
                <c:pt idx="556">
                  <c:v>323.2</c:v>
                </c:pt>
                <c:pt idx="557">
                  <c:v>307</c:v>
                </c:pt>
                <c:pt idx="558">
                  <c:v>296</c:v>
                </c:pt>
                <c:pt idx="559">
                  <c:v>290</c:v>
                </c:pt>
                <c:pt idx="560">
                  <c:v>286</c:v>
                </c:pt>
                <c:pt idx="561">
                  <c:v>289.60000000000002</c:v>
                </c:pt>
                <c:pt idx="562">
                  <c:v>287.8</c:v>
                </c:pt>
                <c:pt idx="563">
                  <c:v>287.60000000000002</c:v>
                </c:pt>
                <c:pt idx="564">
                  <c:v>289.60000000000002</c:v>
                </c:pt>
                <c:pt idx="565">
                  <c:v>284.60000000000002</c:v>
                </c:pt>
                <c:pt idx="566">
                  <c:v>289.60000000000002</c:v>
                </c:pt>
                <c:pt idx="567">
                  <c:v>283.60000000000002</c:v>
                </c:pt>
                <c:pt idx="568">
                  <c:v>271</c:v>
                </c:pt>
                <c:pt idx="569">
                  <c:v>278.2</c:v>
                </c:pt>
                <c:pt idx="570">
                  <c:v>273.2</c:v>
                </c:pt>
                <c:pt idx="571">
                  <c:v>276.39999999999998</c:v>
                </c:pt>
                <c:pt idx="572">
                  <c:v>276.2</c:v>
                </c:pt>
                <c:pt idx="573">
                  <c:v>275</c:v>
                </c:pt>
                <c:pt idx="574">
                  <c:v>274</c:v>
                </c:pt>
                <c:pt idx="575">
                  <c:v>273.8</c:v>
                </c:pt>
                <c:pt idx="576">
                  <c:v>277</c:v>
                </c:pt>
                <c:pt idx="577">
                  <c:v>349.4</c:v>
                </c:pt>
                <c:pt idx="578">
                  <c:v>276.2</c:v>
                </c:pt>
                <c:pt idx="579">
                  <c:v>266.39999999999998</c:v>
                </c:pt>
                <c:pt idx="580">
                  <c:v>266</c:v>
                </c:pt>
                <c:pt idx="581">
                  <c:v>267.8</c:v>
                </c:pt>
                <c:pt idx="582">
                  <c:v>265</c:v>
                </c:pt>
                <c:pt idx="583">
                  <c:v>267.2</c:v>
                </c:pt>
                <c:pt idx="584">
                  <c:v>270.60000000000002</c:v>
                </c:pt>
                <c:pt idx="585">
                  <c:v>263.8</c:v>
                </c:pt>
                <c:pt idx="586">
                  <c:v>266.39999999999998</c:v>
                </c:pt>
                <c:pt idx="587">
                  <c:v>255.8</c:v>
                </c:pt>
                <c:pt idx="588">
                  <c:v>254.2</c:v>
                </c:pt>
                <c:pt idx="589">
                  <c:v>260</c:v>
                </c:pt>
                <c:pt idx="590">
                  <c:v>239.6</c:v>
                </c:pt>
                <c:pt idx="591">
                  <c:v>240.8</c:v>
                </c:pt>
                <c:pt idx="592">
                  <c:v>242.4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6-4505-AB96-7E8481B7A725}"/>
            </c:ext>
          </c:extLst>
        </c:ser>
        <c:ser>
          <c:idx val="1"/>
          <c:order val="1"/>
          <c:tx>
            <c:strRef>
              <c:f>Акции!$C$1</c:f>
              <c:strCache>
                <c:ptCount val="1"/>
                <c:pt idx="0">
                  <c:v>Газпрнефть close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Акции!$A$2:$A$2115</c:f>
              <c:numCache>
                <c:formatCode>m/d/yyyy</c:formatCode>
                <c:ptCount val="2114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  <c:pt idx="501">
                  <c:v>43710</c:v>
                </c:pt>
                <c:pt idx="502">
                  <c:v>43717</c:v>
                </c:pt>
                <c:pt idx="503">
                  <c:v>43724</c:v>
                </c:pt>
                <c:pt idx="504">
                  <c:v>43731</c:v>
                </c:pt>
                <c:pt idx="505">
                  <c:v>43738</c:v>
                </c:pt>
                <c:pt idx="506">
                  <c:v>43745</c:v>
                </c:pt>
                <c:pt idx="507">
                  <c:v>43752</c:v>
                </c:pt>
                <c:pt idx="508">
                  <c:v>43759</c:v>
                </c:pt>
                <c:pt idx="509">
                  <c:v>43766</c:v>
                </c:pt>
                <c:pt idx="510">
                  <c:v>43773</c:v>
                </c:pt>
                <c:pt idx="511">
                  <c:v>43780</c:v>
                </c:pt>
                <c:pt idx="512">
                  <c:v>43787</c:v>
                </c:pt>
                <c:pt idx="513">
                  <c:v>43794</c:v>
                </c:pt>
                <c:pt idx="514">
                  <c:v>43801</c:v>
                </c:pt>
                <c:pt idx="515">
                  <c:v>43808</c:v>
                </c:pt>
                <c:pt idx="516">
                  <c:v>43815</c:v>
                </c:pt>
                <c:pt idx="517">
                  <c:v>43822</c:v>
                </c:pt>
                <c:pt idx="518">
                  <c:v>43829</c:v>
                </c:pt>
                <c:pt idx="519">
                  <c:v>43836</c:v>
                </c:pt>
                <c:pt idx="520">
                  <c:v>43843</c:v>
                </c:pt>
                <c:pt idx="521">
                  <c:v>43850</c:v>
                </c:pt>
                <c:pt idx="522">
                  <c:v>43857</c:v>
                </c:pt>
                <c:pt idx="523">
                  <c:v>43864</c:v>
                </c:pt>
                <c:pt idx="524">
                  <c:v>43871</c:v>
                </c:pt>
                <c:pt idx="525">
                  <c:v>43878</c:v>
                </c:pt>
                <c:pt idx="526">
                  <c:v>43885</c:v>
                </c:pt>
                <c:pt idx="527">
                  <c:v>43892</c:v>
                </c:pt>
                <c:pt idx="528">
                  <c:v>43899</c:v>
                </c:pt>
                <c:pt idx="529">
                  <c:v>43906</c:v>
                </c:pt>
                <c:pt idx="530">
                  <c:v>43913</c:v>
                </c:pt>
                <c:pt idx="531">
                  <c:v>43920</c:v>
                </c:pt>
                <c:pt idx="532">
                  <c:v>43927</c:v>
                </c:pt>
                <c:pt idx="533">
                  <c:v>43934</c:v>
                </c:pt>
                <c:pt idx="534">
                  <c:v>43941</c:v>
                </c:pt>
                <c:pt idx="535">
                  <c:v>43948</c:v>
                </c:pt>
                <c:pt idx="536">
                  <c:v>43955</c:v>
                </c:pt>
                <c:pt idx="537">
                  <c:v>43962</c:v>
                </c:pt>
                <c:pt idx="538">
                  <c:v>43969</c:v>
                </c:pt>
                <c:pt idx="539">
                  <c:v>43976</c:v>
                </c:pt>
                <c:pt idx="540">
                  <c:v>43983</c:v>
                </c:pt>
                <c:pt idx="541">
                  <c:v>43990</c:v>
                </c:pt>
                <c:pt idx="542">
                  <c:v>43997</c:v>
                </c:pt>
                <c:pt idx="543">
                  <c:v>44004</c:v>
                </c:pt>
                <c:pt idx="544">
                  <c:v>44011</c:v>
                </c:pt>
                <c:pt idx="545">
                  <c:v>44018</c:v>
                </c:pt>
                <c:pt idx="546">
                  <c:v>44025</c:v>
                </c:pt>
                <c:pt idx="547">
                  <c:v>44032</c:v>
                </c:pt>
                <c:pt idx="548">
                  <c:v>44039</c:v>
                </c:pt>
                <c:pt idx="549">
                  <c:v>44046</c:v>
                </c:pt>
                <c:pt idx="550">
                  <c:v>44053</c:v>
                </c:pt>
                <c:pt idx="551">
                  <c:v>44060</c:v>
                </c:pt>
                <c:pt idx="552">
                  <c:v>44067</c:v>
                </c:pt>
                <c:pt idx="553">
                  <c:v>44074</c:v>
                </c:pt>
                <c:pt idx="554">
                  <c:v>44081</c:v>
                </c:pt>
                <c:pt idx="555">
                  <c:v>44088</c:v>
                </c:pt>
                <c:pt idx="556">
                  <c:v>44095</c:v>
                </c:pt>
                <c:pt idx="557">
                  <c:v>44102</c:v>
                </c:pt>
                <c:pt idx="558">
                  <c:v>44109</c:v>
                </c:pt>
                <c:pt idx="559">
                  <c:v>44116</c:v>
                </c:pt>
                <c:pt idx="560">
                  <c:v>44123</c:v>
                </c:pt>
                <c:pt idx="561">
                  <c:v>44130</c:v>
                </c:pt>
                <c:pt idx="562">
                  <c:v>44137</c:v>
                </c:pt>
                <c:pt idx="563">
                  <c:v>44144</c:v>
                </c:pt>
                <c:pt idx="564">
                  <c:v>44151</c:v>
                </c:pt>
                <c:pt idx="565">
                  <c:v>44158</c:v>
                </c:pt>
                <c:pt idx="566">
                  <c:v>44165</c:v>
                </c:pt>
                <c:pt idx="567">
                  <c:v>44172</c:v>
                </c:pt>
                <c:pt idx="568">
                  <c:v>44179</c:v>
                </c:pt>
                <c:pt idx="569">
                  <c:v>44186</c:v>
                </c:pt>
                <c:pt idx="570">
                  <c:v>44193</c:v>
                </c:pt>
                <c:pt idx="571">
                  <c:v>44200</c:v>
                </c:pt>
                <c:pt idx="572">
                  <c:v>44207</c:v>
                </c:pt>
                <c:pt idx="573">
                  <c:v>44214</c:v>
                </c:pt>
                <c:pt idx="574">
                  <c:v>44221</c:v>
                </c:pt>
                <c:pt idx="575">
                  <c:v>44228</c:v>
                </c:pt>
                <c:pt idx="576">
                  <c:v>44235</c:v>
                </c:pt>
                <c:pt idx="577">
                  <c:v>44242</c:v>
                </c:pt>
                <c:pt idx="578">
                  <c:v>44249</c:v>
                </c:pt>
                <c:pt idx="579">
                  <c:v>44256</c:v>
                </c:pt>
                <c:pt idx="580">
                  <c:v>44263</c:v>
                </c:pt>
                <c:pt idx="581">
                  <c:v>44270</c:v>
                </c:pt>
                <c:pt idx="582">
                  <c:v>44277</c:v>
                </c:pt>
                <c:pt idx="583">
                  <c:v>44284</c:v>
                </c:pt>
                <c:pt idx="584">
                  <c:v>44291</c:v>
                </c:pt>
                <c:pt idx="585">
                  <c:v>44298</c:v>
                </c:pt>
                <c:pt idx="586">
                  <c:v>44305</c:v>
                </c:pt>
                <c:pt idx="587">
                  <c:v>44312</c:v>
                </c:pt>
                <c:pt idx="588">
                  <c:v>44319</c:v>
                </c:pt>
                <c:pt idx="589">
                  <c:v>44326</c:v>
                </c:pt>
                <c:pt idx="590">
                  <c:v>44333</c:v>
                </c:pt>
                <c:pt idx="591">
                  <c:v>44340</c:v>
                </c:pt>
                <c:pt idx="592">
                  <c:v>44347</c:v>
                </c:pt>
                <c:pt idx="593">
                  <c:v>44354</c:v>
                </c:pt>
                <c:pt idx="594">
                  <c:v>44361</c:v>
                </c:pt>
                <c:pt idx="595">
                  <c:v>44368</c:v>
                </c:pt>
                <c:pt idx="596">
                  <c:v>44375</c:v>
                </c:pt>
                <c:pt idx="597">
                  <c:v>44382</c:v>
                </c:pt>
                <c:pt idx="598">
                  <c:v>44389</c:v>
                </c:pt>
                <c:pt idx="599">
                  <c:v>44396</c:v>
                </c:pt>
                <c:pt idx="600">
                  <c:v>44403</c:v>
                </c:pt>
                <c:pt idx="601">
                  <c:v>44410</c:v>
                </c:pt>
                <c:pt idx="602">
                  <c:v>44417</c:v>
                </c:pt>
                <c:pt idx="603">
                  <c:v>44424</c:v>
                </c:pt>
                <c:pt idx="604">
                  <c:v>44431</c:v>
                </c:pt>
                <c:pt idx="605">
                  <c:v>44438</c:v>
                </c:pt>
                <c:pt idx="606">
                  <c:v>44445</c:v>
                </c:pt>
                <c:pt idx="607">
                  <c:v>44452</c:v>
                </c:pt>
                <c:pt idx="608">
                  <c:v>44459</c:v>
                </c:pt>
                <c:pt idx="609">
                  <c:v>44466</c:v>
                </c:pt>
                <c:pt idx="610">
                  <c:v>44473</c:v>
                </c:pt>
                <c:pt idx="611">
                  <c:v>44480</c:v>
                </c:pt>
                <c:pt idx="612">
                  <c:v>44487</c:v>
                </c:pt>
                <c:pt idx="613">
                  <c:v>44494</c:v>
                </c:pt>
                <c:pt idx="614">
                  <c:v>44501</c:v>
                </c:pt>
                <c:pt idx="615">
                  <c:v>44508</c:v>
                </c:pt>
                <c:pt idx="616">
                  <c:v>44515</c:v>
                </c:pt>
                <c:pt idx="617">
                  <c:v>44522</c:v>
                </c:pt>
                <c:pt idx="618">
                  <c:v>44529</c:v>
                </c:pt>
                <c:pt idx="619">
                  <c:v>44536</c:v>
                </c:pt>
                <c:pt idx="620">
                  <c:v>44543</c:v>
                </c:pt>
                <c:pt idx="621">
                  <c:v>44550</c:v>
                </c:pt>
                <c:pt idx="622">
                  <c:v>44557</c:v>
                </c:pt>
                <c:pt idx="623">
                  <c:v>44564</c:v>
                </c:pt>
                <c:pt idx="624">
                  <c:v>44571</c:v>
                </c:pt>
                <c:pt idx="625">
                  <c:v>44578</c:v>
                </c:pt>
                <c:pt idx="626">
                  <c:v>44585</c:v>
                </c:pt>
                <c:pt idx="627">
                  <c:v>44592</c:v>
                </c:pt>
                <c:pt idx="628">
                  <c:v>44599</c:v>
                </c:pt>
                <c:pt idx="629">
                  <c:v>44606</c:v>
                </c:pt>
                <c:pt idx="630">
                  <c:v>44613</c:v>
                </c:pt>
                <c:pt idx="631">
                  <c:v>44641</c:v>
                </c:pt>
                <c:pt idx="632">
                  <c:v>44648</c:v>
                </c:pt>
                <c:pt idx="633">
                  <c:v>44655</c:v>
                </c:pt>
                <c:pt idx="634">
                  <c:v>44662</c:v>
                </c:pt>
                <c:pt idx="635">
                  <c:v>44669</c:v>
                </c:pt>
                <c:pt idx="636">
                  <c:v>44676</c:v>
                </c:pt>
                <c:pt idx="637">
                  <c:v>44683</c:v>
                </c:pt>
                <c:pt idx="638">
                  <c:v>44690</c:v>
                </c:pt>
                <c:pt idx="639">
                  <c:v>44697</c:v>
                </c:pt>
                <c:pt idx="640">
                  <c:v>44704</c:v>
                </c:pt>
                <c:pt idx="641">
                  <c:v>44711</c:v>
                </c:pt>
                <c:pt idx="642">
                  <c:v>44718</c:v>
                </c:pt>
                <c:pt idx="643">
                  <c:v>44725</c:v>
                </c:pt>
                <c:pt idx="644">
                  <c:v>44732</c:v>
                </c:pt>
                <c:pt idx="645">
                  <c:v>44739</c:v>
                </c:pt>
                <c:pt idx="646">
                  <c:v>44746</c:v>
                </c:pt>
                <c:pt idx="647">
                  <c:v>44753</c:v>
                </c:pt>
                <c:pt idx="648">
                  <c:v>44760</c:v>
                </c:pt>
                <c:pt idx="649">
                  <c:v>44767</c:v>
                </c:pt>
                <c:pt idx="650">
                  <c:v>44774</c:v>
                </c:pt>
                <c:pt idx="651">
                  <c:v>44781</c:v>
                </c:pt>
                <c:pt idx="652">
                  <c:v>44788</c:v>
                </c:pt>
                <c:pt idx="653">
                  <c:v>44795</c:v>
                </c:pt>
                <c:pt idx="654">
                  <c:v>44802</c:v>
                </c:pt>
                <c:pt idx="655">
                  <c:v>44809</c:v>
                </c:pt>
                <c:pt idx="656">
                  <c:v>44816</c:v>
                </c:pt>
                <c:pt idx="657">
                  <c:v>44823</c:v>
                </c:pt>
                <c:pt idx="658">
                  <c:v>44830</c:v>
                </c:pt>
                <c:pt idx="659">
                  <c:v>44837</c:v>
                </c:pt>
                <c:pt idx="660">
                  <c:v>44844</c:v>
                </c:pt>
                <c:pt idx="661">
                  <c:v>44851</c:v>
                </c:pt>
                <c:pt idx="662">
                  <c:v>44858</c:v>
                </c:pt>
                <c:pt idx="663">
                  <c:v>44865</c:v>
                </c:pt>
                <c:pt idx="664">
                  <c:v>44872</c:v>
                </c:pt>
                <c:pt idx="665">
                  <c:v>44879</c:v>
                </c:pt>
                <c:pt idx="666">
                  <c:v>44886</c:v>
                </c:pt>
                <c:pt idx="667">
                  <c:v>44893</c:v>
                </c:pt>
                <c:pt idx="668">
                  <c:v>44900</c:v>
                </c:pt>
                <c:pt idx="669">
                  <c:v>44907</c:v>
                </c:pt>
                <c:pt idx="670">
                  <c:v>44914</c:v>
                </c:pt>
                <c:pt idx="671">
                  <c:v>44921</c:v>
                </c:pt>
                <c:pt idx="672">
                  <c:v>44928</c:v>
                </c:pt>
                <c:pt idx="673">
                  <c:v>44935</c:v>
                </c:pt>
                <c:pt idx="674">
                  <c:v>44942</c:v>
                </c:pt>
                <c:pt idx="675">
                  <c:v>44949</c:v>
                </c:pt>
                <c:pt idx="676">
                  <c:v>44956</c:v>
                </c:pt>
                <c:pt idx="677">
                  <c:v>44963</c:v>
                </c:pt>
                <c:pt idx="678">
                  <c:v>44970</c:v>
                </c:pt>
                <c:pt idx="679">
                  <c:v>44977</c:v>
                </c:pt>
                <c:pt idx="680">
                  <c:v>44984</c:v>
                </c:pt>
                <c:pt idx="681">
                  <c:v>44991</c:v>
                </c:pt>
                <c:pt idx="682">
                  <c:v>44998</c:v>
                </c:pt>
                <c:pt idx="683">
                  <c:v>45005</c:v>
                </c:pt>
                <c:pt idx="684">
                  <c:v>45012</c:v>
                </c:pt>
                <c:pt idx="685">
                  <c:v>45019</c:v>
                </c:pt>
                <c:pt idx="686">
                  <c:v>45026</c:v>
                </c:pt>
                <c:pt idx="687">
                  <c:v>45033</c:v>
                </c:pt>
                <c:pt idx="688">
                  <c:v>45040</c:v>
                </c:pt>
                <c:pt idx="689">
                  <c:v>45047</c:v>
                </c:pt>
                <c:pt idx="690">
                  <c:v>45054</c:v>
                </c:pt>
                <c:pt idx="691">
                  <c:v>45061</c:v>
                </c:pt>
                <c:pt idx="692">
                  <c:v>45068</c:v>
                </c:pt>
                <c:pt idx="693">
                  <c:v>45075</c:v>
                </c:pt>
                <c:pt idx="694">
                  <c:v>45082</c:v>
                </c:pt>
                <c:pt idx="695">
                  <c:v>45089</c:v>
                </c:pt>
                <c:pt idx="696">
                  <c:v>45096</c:v>
                </c:pt>
                <c:pt idx="697">
                  <c:v>45103</c:v>
                </c:pt>
                <c:pt idx="698">
                  <c:v>45110</c:v>
                </c:pt>
                <c:pt idx="699">
                  <c:v>45117</c:v>
                </c:pt>
                <c:pt idx="700">
                  <c:v>45124</c:v>
                </c:pt>
                <c:pt idx="701">
                  <c:v>45131</c:v>
                </c:pt>
                <c:pt idx="702">
                  <c:v>45138</c:v>
                </c:pt>
                <c:pt idx="703">
                  <c:v>45145</c:v>
                </c:pt>
                <c:pt idx="704">
                  <c:v>45152</c:v>
                </c:pt>
                <c:pt idx="705">
                  <c:v>45159</c:v>
                </c:pt>
                <c:pt idx="706">
                  <c:v>45166</c:v>
                </c:pt>
                <c:pt idx="707">
                  <c:v>45173</c:v>
                </c:pt>
                <c:pt idx="708">
                  <c:v>45180</c:v>
                </c:pt>
                <c:pt idx="709">
                  <c:v>45187</c:v>
                </c:pt>
                <c:pt idx="710">
                  <c:v>45194</c:v>
                </c:pt>
                <c:pt idx="711">
                  <c:v>45201</c:v>
                </c:pt>
                <c:pt idx="712">
                  <c:v>45208</c:v>
                </c:pt>
                <c:pt idx="713">
                  <c:v>45215</c:v>
                </c:pt>
                <c:pt idx="714">
                  <c:v>45222</c:v>
                </c:pt>
                <c:pt idx="715">
                  <c:v>45229</c:v>
                </c:pt>
                <c:pt idx="716">
                  <c:v>45236</c:v>
                </c:pt>
                <c:pt idx="717">
                  <c:v>45243</c:v>
                </c:pt>
                <c:pt idx="718">
                  <c:v>45250</c:v>
                </c:pt>
                <c:pt idx="719">
                  <c:v>45257</c:v>
                </c:pt>
                <c:pt idx="720">
                  <c:v>45264</c:v>
                </c:pt>
                <c:pt idx="721">
                  <c:v>45271</c:v>
                </c:pt>
                <c:pt idx="722">
                  <c:v>45278</c:v>
                </c:pt>
                <c:pt idx="723">
                  <c:v>45285</c:v>
                </c:pt>
                <c:pt idx="724">
                  <c:v>45292</c:v>
                </c:pt>
                <c:pt idx="725">
                  <c:v>45299</c:v>
                </c:pt>
                <c:pt idx="726">
                  <c:v>45306</c:v>
                </c:pt>
                <c:pt idx="727">
                  <c:v>45313</c:v>
                </c:pt>
                <c:pt idx="728">
                  <c:v>45320</c:v>
                </c:pt>
                <c:pt idx="729">
                  <c:v>45327</c:v>
                </c:pt>
                <c:pt idx="730">
                  <c:v>45334</c:v>
                </c:pt>
                <c:pt idx="731">
                  <c:v>45341</c:v>
                </c:pt>
                <c:pt idx="732">
                  <c:v>45348</c:v>
                </c:pt>
                <c:pt idx="733">
                  <c:v>45355</c:v>
                </c:pt>
                <c:pt idx="734">
                  <c:v>45362</c:v>
                </c:pt>
                <c:pt idx="735">
                  <c:v>45369</c:v>
                </c:pt>
                <c:pt idx="736">
                  <c:v>45376</c:v>
                </c:pt>
                <c:pt idx="737">
                  <c:v>45383</c:v>
                </c:pt>
                <c:pt idx="738">
                  <c:v>45390</c:v>
                </c:pt>
                <c:pt idx="739">
                  <c:v>45397</c:v>
                </c:pt>
                <c:pt idx="740">
                  <c:v>45404</c:v>
                </c:pt>
                <c:pt idx="741">
                  <c:v>45411</c:v>
                </c:pt>
                <c:pt idx="742">
                  <c:v>45418</c:v>
                </c:pt>
                <c:pt idx="743">
                  <c:v>45425</c:v>
                </c:pt>
                <c:pt idx="744">
                  <c:v>45432</c:v>
                </c:pt>
                <c:pt idx="745">
                  <c:v>45439</c:v>
                </c:pt>
                <c:pt idx="746">
                  <c:v>45446</c:v>
                </c:pt>
                <c:pt idx="747">
                  <c:v>45453</c:v>
                </c:pt>
                <c:pt idx="748">
                  <c:v>45460</c:v>
                </c:pt>
                <c:pt idx="749">
                  <c:v>45467</c:v>
                </c:pt>
                <c:pt idx="750">
                  <c:v>45474</c:v>
                </c:pt>
                <c:pt idx="751">
                  <c:v>45481</c:v>
                </c:pt>
                <c:pt idx="752">
                  <c:v>45488</c:v>
                </c:pt>
                <c:pt idx="753">
                  <c:v>45495</c:v>
                </c:pt>
                <c:pt idx="754">
                  <c:v>45502</c:v>
                </c:pt>
                <c:pt idx="755">
                  <c:v>45509</c:v>
                </c:pt>
                <c:pt idx="756">
                  <c:v>45516</c:v>
                </c:pt>
                <c:pt idx="757">
                  <c:v>45523</c:v>
                </c:pt>
                <c:pt idx="758">
                  <c:v>45530</c:v>
                </c:pt>
                <c:pt idx="759">
                  <c:v>45537</c:v>
                </c:pt>
                <c:pt idx="760">
                  <c:v>45544</c:v>
                </c:pt>
              </c:numCache>
            </c:numRef>
          </c:cat>
          <c:val>
            <c:numRef>
              <c:f>Акции!$C$2:$C$2115</c:f>
              <c:numCache>
                <c:formatCode>General</c:formatCode>
                <c:ptCount val="2114"/>
                <c:pt idx="0">
                  <c:v>166.09</c:v>
                </c:pt>
                <c:pt idx="1">
                  <c:v>155.35</c:v>
                </c:pt>
                <c:pt idx="2">
                  <c:v>152.94999999999999</c:v>
                </c:pt>
                <c:pt idx="3">
                  <c:v>143.69999999999999</c:v>
                </c:pt>
                <c:pt idx="4">
                  <c:v>136.25</c:v>
                </c:pt>
                <c:pt idx="5">
                  <c:v>142.57</c:v>
                </c:pt>
                <c:pt idx="6">
                  <c:v>139.72</c:v>
                </c:pt>
                <c:pt idx="7">
                  <c:v>148.66</c:v>
                </c:pt>
                <c:pt idx="8">
                  <c:v>140.41</c:v>
                </c:pt>
                <c:pt idx="9">
                  <c:v>159.61000000000001</c:v>
                </c:pt>
                <c:pt idx="10">
                  <c:v>156.58000000000001</c:v>
                </c:pt>
                <c:pt idx="11">
                  <c:v>162.5</c:v>
                </c:pt>
                <c:pt idx="12">
                  <c:v>167</c:v>
                </c:pt>
                <c:pt idx="13">
                  <c:v>164.65</c:v>
                </c:pt>
                <c:pt idx="14">
                  <c:v>161.74</c:v>
                </c:pt>
                <c:pt idx="15">
                  <c:v>157.6</c:v>
                </c:pt>
                <c:pt idx="16">
                  <c:v>133.13</c:v>
                </c:pt>
                <c:pt idx="17">
                  <c:v>137.5</c:v>
                </c:pt>
                <c:pt idx="18">
                  <c:v>125.03</c:v>
                </c:pt>
                <c:pt idx="19">
                  <c:v>119.52</c:v>
                </c:pt>
                <c:pt idx="20">
                  <c:v>120.96</c:v>
                </c:pt>
                <c:pt idx="21">
                  <c:v>115.7</c:v>
                </c:pt>
                <c:pt idx="22">
                  <c:v>129.49</c:v>
                </c:pt>
                <c:pt idx="23">
                  <c:v>123.65</c:v>
                </c:pt>
                <c:pt idx="24">
                  <c:v>113.47</c:v>
                </c:pt>
                <c:pt idx="25">
                  <c:v>118.52</c:v>
                </c:pt>
                <c:pt idx="26">
                  <c:v>116.38</c:v>
                </c:pt>
                <c:pt idx="27">
                  <c:v>121.26</c:v>
                </c:pt>
                <c:pt idx="28">
                  <c:v>123.3</c:v>
                </c:pt>
                <c:pt idx="29">
                  <c:v>126.2</c:v>
                </c:pt>
                <c:pt idx="30">
                  <c:v>119.69</c:v>
                </c:pt>
                <c:pt idx="31">
                  <c:v>116.9</c:v>
                </c:pt>
                <c:pt idx="32">
                  <c:v>116.49</c:v>
                </c:pt>
                <c:pt idx="33">
                  <c:v>118.38</c:v>
                </c:pt>
                <c:pt idx="34">
                  <c:v>123.65</c:v>
                </c:pt>
                <c:pt idx="35">
                  <c:v>117.71</c:v>
                </c:pt>
                <c:pt idx="36">
                  <c:v>118.5</c:v>
                </c:pt>
                <c:pt idx="37">
                  <c:v>118.11</c:v>
                </c:pt>
                <c:pt idx="38">
                  <c:v>118.4</c:v>
                </c:pt>
                <c:pt idx="39">
                  <c:v>119.77</c:v>
                </c:pt>
                <c:pt idx="40">
                  <c:v>118.39</c:v>
                </c:pt>
                <c:pt idx="41">
                  <c:v>120.9</c:v>
                </c:pt>
                <c:pt idx="42">
                  <c:v>121.08</c:v>
                </c:pt>
                <c:pt idx="43">
                  <c:v>124</c:v>
                </c:pt>
                <c:pt idx="44">
                  <c:v>127.02</c:v>
                </c:pt>
                <c:pt idx="45">
                  <c:v>125.9</c:v>
                </c:pt>
                <c:pt idx="46">
                  <c:v>130.91</c:v>
                </c:pt>
                <c:pt idx="47">
                  <c:v>132.1</c:v>
                </c:pt>
                <c:pt idx="48">
                  <c:v>128.19999999999999</c:v>
                </c:pt>
                <c:pt idx="49">
                  <c:v>128.41999999999999</c:v>
                </c:pt>
                <c:pt idx="50">
                  <c:v>128.03</c:v>
                </c:pt>
                <c:pt idx="51">
                  <c:v>132.94999999999999</c:v>
                </c:pt>
                <c:pt idx="52">
                  <c:v>135.33000000000001</c:v>
                </c:pt>
                <c:pt idx="53">
                  <c:v>132.85</c:v>
                </c:pt>
                <c:pt idx="54">
                  <c:v>136.72</c:v>
                </c:pt>
                <c:pt idx="55">
                  <c:v>135.85</c:v>
                </c:pt>
                <c:pt idx="56">
                  <c:v>141.52000000000001</c:v>
                </c:pt>
                <c:pt idx="57">
                  <c:v>153.62</c:v>
                </c:pt>
                <c:pt idx="58">
                  <c:v>154.03</c:v>
                </c:pt>
                <c:pt idx="59">
                  <c:v>144.38999999999999</c:v>
                </c:pt>
                <c:pt idx="60">
                  <c:v>145.33000000000001</c:v>
                </c:pt>
                <c:pt idx="61">
                  <c:v>151.5</c:v>
                </c:pt>
                <c:pt idx="62">
                  <c:v>150</c:v>
                </c:pt>
                <c:pt idx="63">
                  <c:v>147.44999999999999</c:v>
                </c:pt>
                <c:pt idx="64">
                  <c:v>139.30000000000001</c:v>
                </c:pt>
                <c:pt idx="65">
                  <c:v>148.30000000000001</c:v>
                </c:pt>
                <c:pt idx="66">
                  <c:v>137.51</c:v>
                </c:pt>
                <c:pt idx="67">
                  <c:v>132</c:v>
                </c:pt>
                <c:pt idx="68">
                  <c:v>124.16</c:v>
                </c:pt>
                <c:pt idx="69">
                  <c:v>120.36</c:v>
                </c:pt>
                <c:pt idx="70">
                  <c:v>121.75</c:v>
                </c:pt>
                <c:pt idx="71">
                  <c:v>124.05</c:v>
                </c:pt>
                <c:pt idx="72">
                  <c:v>128.33000000000001</c:v>
                </c:pt>
                <c:pt idx="73">
                  <c:v>123</c:v>
                </c:pt>
                <c:pt idx="74">
                  <c:v>125.53</c:v>
                </c:pt>
                <c:pt idx="75">
                  <c:v>132</c:v>
                </c:pt>
                <c:pt idx="76">
                  <c:v>134.96</c:v>
                </c:pt>
                <c:pt idx="77">
                  <c:v>137.76</c:v>
                </c:pt>
                <c:pt idx="78">
                  <c:v>138.01</c:v>
                </c:pt>
                <c:pt idx="79">
                  <c:v>139.38999999999999</c:v>
                </c:pt>
                <c:pt idx="80">
                  <c:v>124.06</c:v>
                </c:pt>
                <c:pt idx="81">
                  <c:v>124.03</c:v>
                </c:pt>
                <c:pt idx="82">
                  <c:v>119.72</c:v>
                </c:pt>
                <c:pt idx="83">
                  <c:v>121.2</c:v>
                </c:pt>
                <c:pt idx="84">
                  <c:v>127.3</c:v>
                </c:pt>
                <c:pt idx="85">
                  <c:v>124.6</c:v>
                </c:pt>
                <c:pt idx="86">
                  <c:v>125.39</c:v>
                </c:pt>
                <c:pt idx="87">
                  <c:v>111.61</c:v>
                </c:pt>
                <c:pt idx="88">
                  <c:v>112.95</c:v>
                </c:pt>
                <c:pt idx="89">
                  <c:v>109.83</c:v>
                </c:pt>
                <c:pt idx="90">
                  <c:v>115.9</c:v>
                </c:pt>
                <c:pt idx="91">
                  <c:v>127.75</c:v>
                </c:pt>
                <c:pt idx="92">
                  <c:v>127.37</c:v>
                </c:pt>
                <c:pt idx="93">
                  <c:v>127.55</c:v>
                </c:pt>
                <c:pt idx="94">
                  <c:v>133.96</c:v>
                </c:pt>
                <c:pt idx="95">
                  <c:v>132.85</c:v>
                </c:pt>
                <c:pt idx="96">
                  <c:v>135.93</c:v>
                </c:pt>
                <c:pt idx="97">
                  <c:v>139.55000000000001</c:v>
                </c:pt>
                <c:pt idx="98">
                  <c:v>137.93</c:v>
                </c:pt>
                <c:pt idx="99">
                  <c:v>138.28</c:v>
                </c:pt>
                <c:pt idx="100">
                  <c:v>145.38999999999999</c:v>
                </c:pt>
                <c:pt idx="101">
                  <c:v>147.88</c:v>
                </c:pt>
                <c:pt idx="102">
                  <c:v>149</c:v>
                </c:pt>
                <c:pt idx="103">
                  <c:v>146.18</c:v>
                </c:pt>
                <c:pt idx="104">
                  <c:v>150.6</c:v>
                </c:pt>
                <c:pt idx="105">
                  <c:v>150.77000000000001</c:v>
                </c:pt>
                <c:pt idx="106">
                  <c:v>149.30000000000001</c:v>
                </c:pt>
                <c:pt idx="107">
                  <c:v>152.15</c:v>
                </c:pt>
                <c:pt idx="108">
                  <c:v>154.5</c:v>
                </c:pt>
                <c:pt idx="109">
                  <c:v>155.13</c:v>
                </c:pt>
                <c:pt idx="110">
                  <c:v>156.44999999999999</c:v>
                </c:pt>
                <c:pt idx="111">
                  <c:v>162.1</c:v>
                </c:pt>
                <c:pt idx="112">
                  <c:v>151.19</c:v>
                </c:pt>
                <c:pt idx="113">
                  <c:v>151.80000000000001</c:v>
                </c:pt>
                <c:pt idx="114">
                  <c:v>155.78</c:v>
                </c:pt>
                <c:pt idx="115">
                  <c:v>153.81</c:v>
                </c:pt>
                <c:pt idx="116">
                  <c:v>154.19</c:v>
                </c:pt>
                <c:pt idx="117">
                  <c:v>157.69999999999999</c:v>
                </c:pt>
                <c:pt idx="118">
                  <c:v>140.76</c:v>
                </c:pt>
                <c:pt idx="119">
                  <c:v>131.76</c:v>
                </c:pt>
                <c:pt idx="120">
                  <c:v>135.55000000000001</c:v>
                </c:pt>
                <c:pt idx="121">
                  <c:v>130</c:v>
                </c:pt>
                <c:pt idx="122">
                  <c:v>130.5</c:v>
                </c:pt>
                <c:pt idx="123">
                  <c:v>128.29</c:v>
                </c:pt>
                <c:pt idx="124">
                  <c:v>136.41</c:v>
                </c:pt>
                <c:pt idx="125">
                  <c:v>145.43</c:v>
                </c:pt>
                <c:pt idx="126">
                  <c:v>140.71</c:v>
                </c:pt>
                <c:pt idx="127">
                  <c:v>147.62</c:v>
                </c:pt>
                <c:pt idx="128">
                  <c:v>151.72</c:v>
                </c:pt>
                <c:pt idx="129">
                  <c:v>152.19</c:v>
                </c:pt>
                <c:pt idx="130">
                  <c:v>153.05000000000001</c:v>
                </c:pt>
                <c:pt idx="131">
                  <c:v>154.44999999999999</c:v>
                </c:pt>
                <c:pt idx="132">
                  <c:v>154.68</c:v>
                </c:pt>
                <c:pt idx="133">
                  <c:v>155.66999999999999</c:v>
                </c:pt>
                <c:pt idx="134">
                  <c:v>148.55000000000001</c:v>
                </c:pt>
                <c:pt idx="135">
                  <c:v>149.77000000000001</c:v>
                </c:pt>
                <c:pt idx="136">
                  <c:v>151.24</c:v>
                </c:pt>
                <c:pt idx="137">
                  <c:v>155.88</c:v>
                </c:pt>
                <c:pt idx="138">
                  <c:v>156.22</c:v>
                </c:pt>
                <c:pt idx="139">
                  <c:v>153.31</c:v>
                </c:pt>
                <c:pt idx="140">
                  <c:v>152.66999999999999</c:v>
                </c:pt>
                <c:pt idx="141">
                  <c:v>154.91</c:v>
                </c:pt>
                <c:pt idx="142">
                  <c:v>154.5</c:v>
                </c:pt>
                <c:pt idx="143">
                  <c:v>156.12</c:v>
                </c:pt>
                <c:pt idx="144">
                  <c:v>154.5</c:v>
                </c:pt>
                <c:pt idx="145">
                  <c:v>156.74</c:v>
                </c:pt>
                <c:pt idx="146">
                  <c:v>147.13</c:v>
                </c:pt>
                <c:pt idx="147">
                  <c:v>143.75</c:v>
                </c:pt>
                <c:pt idx="148">
                  <c:v>141.36000000000001</c:v>
                </c:pt>
                <c:pt idx="149">
                  <c:v>140.71</c:v>
                </c:pt>
                <c:pt idx="150">
                  <c:v>142.59</c:v>
                </c:pt>
                <c:pt idx="151">
                  <c:v>148.61000000000001</c:v>
                </c:pt>
                <c:pt idx="152">
                  <c:v>143.43</c:v>
                </c:pt>
                <c:pt idx="153">
                  <c:v>142.5</c:v>
                </c:pt>
                <c:pt idx="154">
                  <c:v>143.6</c:v>
                </c:pt>
                <c:pt idx="155">
                  <c:v>142.85</c:v>
                </c:pt>
                <c:pt idx="156">
                  <c:v>145.38999999999999</c:v>
                </c:pt>
                <c:pt idx="157">
                  <c:v>146.1</c:v>
                </c:pt>
                <c:pt idx="158">
                  <c:v>143.16999999999999</c:v>
                </c:pt>
                <c:pt idx="159">
                  <c:v>144</c:v>
                </c:pt>
                <c:pt idx="160">
                  <c:v>142</c:v>
                </c:pt>
                <c:pt idx="161">
                  <c:v>136.5</c:v>
                </c:pt>
                <c:pt idx="162">
                  <c:v>139.5</c:v>
                </c:pt>
                <c:pt idx="163">
                  <c:v>140.26</c:v>
                </c:pt>
                <c:pt idx="164">
                  <c:v>136.16999999999999</c:v>
                </c:pt>
                <c:pt idx="165">
                  <c:v>131.65</c:v>
                </c:pt>
                <c:pt idx="166">
                  <c:v>130.13</c:v>
                </c:pt>
                <c:pt idx="167">
                  <c:v>127.63</c:v>
                </c:pt>
                <c:pt idx="168">
                  <c:v>133.9</c:v>
                </c:pt>
                <c:pt idx="169">
                  <c:v>125.65</c:v>
                </c:pt>
                <c:pt idx="170">
                  <c:v>129.5</c:v>
                </c:pt>
                <c:pt idx="171">
                  <c:v>130.72</c:v>
                </c:pt>
                <c:pt idx="172">
                  <c:v>128.1</c:v>
                </c:pt>
                <c:pt idx="173">
                  <c:v>125.45</c:v>
                </c:pt>
                <c:pt idx="174">
                  <c:v>121.64</c:v>
                </c:pt>
                <c:pt idx="175">
                  <c:v>123.15</c:v>
                </c:pt>
                <c:pt idx="176">
                  <c:v>112.54</c:v>
                </c:pt>
                <c:pt idx="177">
                  <c:v>114.98</c:v>
                </c:pt>
                <c:pt idx="178">
                  <c:v>117.5</c:v>
                </c:pt>
                <c:pt idx="179">
                  <c:v>117.88</c:v>
                </c:pt>
                <c:pt idx="180">
                  <c:v>118.74</c:v>
                </c:pt>
                <c:pt idx="181">
                  <c:v>124.3</c:v>
                </c:pt>
                <c:pt idx="182">
                  <c:v>118.61</c:v>
                </c:pt>
                <c:pt idx="183">
                  <c:v>119.37</c:v>
                </c:pt>
                <c:pt idx="184">
                  <c:v>120.77</c:v>
                </c:pt>
                <c:pt idx="185">
                  <c:v>124.43</c:v>
                </c:pt>
                <c:pt idx="186">
                  <c:v>132.24</c:v>
                </c:pt>
                <c:pt idx="187">
                  <c:v>135.57</c:v>
                </c:pt>
                <c:pt idx="188">
                  <c:v>141.54</c:v>
                </c:pt>
                <c:pt idx="189">
                  <c:v>142.38</c:v>
                </c:pt>
                <c:pt idx="190">
                  <c:v>139.61000000000001</c:v>
                </c:pt>
                <c:pt idx="191">
                  <c:v>142.01</c:v>
                </c:pt>
                <c:pt idx="192">
                  <c:v>144</c:v>
                </c:pt>
                <c:pt idx="193">
                  <c:v>147.07</c:v>
                </c:pt>
                <c:pt idx="194">
                  <c:v>147.44</c:v>
                </c:pt>
                <c:pt idx="195">
                  <c:v>145.37</c:v>
                </c:pt>
                <c:pt idx="196">
                  <c:v>145.93</c:v>
                </c:pt>
                <c:pt idx="197">
                  <c:v>148.25</c:v>
                </c:pt>
                <c:pt idx="198">
                  <c:v>148.74</c:v>
                </c:pt>
                <c:pt idx="199">
                  <c:v>148.63</c:v>
                </c:pt>
                <c:pt idx="200">
                  <c:v>148.26</c:v>
                </c:pt>
                <c:pt idx="201">
                  <c:v>148.38999999999999</c:v>
                </c:pt>
                <c:pt idx="202">
                  <c:v>143.24</c:v>
                </c:pt>
                <c:pt idx="203">
                  <c:v>145.80000000000001</c:v>
                </c:pt>
                <c:pt idx="204">
                  <c:v>147.36000000000001</c:v>
                </c:pt>
                <c:pt idx="205">
                  <c:v>147.61000000000001</c:v>
                </c:pt>
                <c:pt idx="206">
                  <c:v>146.78</c:v>
                </c:pt>
                <c:pt idx="207">
                  <c:v>146.44999999999999</c:v>
                </c:pt>
                <c:pt idx="208">
                  <c:v>146.93</c:v>
                </c:pt>
                <c:pt idx="209">
                  <c:v>141.37</c:v>
                </c:pt>
                <c:pt idx="210">
                  <c:v>143.91</c:v>
                </c:pt>
                <c:pt idx="211">
                  <c:v>146.6</c:v>
                </c:pt>
                <c:pt idx="212">
                  <c:v>146.81</c:v>
                </c:pt>
                <c:pt idx="213">
                  <c:v>142.72999999999999</c:v>
                </c:pt>
                <c:pt idx="214">
                  <c:v>140.54</c:v>
                </c:pt>
                <c:pt idx="215">
                  <c:v>134.18</c:v>
                </c:pt>
                <c:pt idx="216">
                  <c:v>133.58000000000001</c:v>
                </c:pt>
                <c:pt idx="217">
                  <c:v>145.13999999999999</c:v>
                </c:pt>
                <c:pt idx="218">
                  <c:v>142.47999999999999</c:v>
                </c:pt>
                <c:pt idx="219">
                  <c:v>142.85</c:v>
                </c:pt>
                <c:pt idx="220">
                  <c:v>141.34</c:v>
                </c:pt>
                <c:pt idx="221">
                  <c:v>135.38999999999999</c:v>
                </c:pt>
                <c:pt idx="222">
                  <c:v>138.81</c:v>
                </c:pt>
                <c:pt idx="223">
                  <c:v>140.19</c:v>
                </c:pt>
                <c:pt idx="224">
                  <c:v>141.5</c:v>
                </c:pt>
                <c:pt idx="225">
                  <c:v>140.15</c:v>
                </c:pt>
                <c:pt idx="226">
                  <c:v>140.24</c:v>
                </c:pt>
                <c:pt idx="227">
                  <c:v>148.47</c:v>
                </c:pt>
                <c:pt idx="228">
                  <c:v>152.5</c:v>
                </c:pt>
                <c:pt idx="229">
                  <c:v>150.61000000000001</c:v>
                </c:pt>
                <c:pt idx="230">
                  <c:v>147.75</c:v>
                </c:pt>
                <c:pt idx="231">
                  <c:v>148.85</c:v>
                </c:pt>
                <c:pt idx="232">
                  <c:v>144.5</c:v>
                </c:pt>
                <c:pt idx="233">
                  <c:v>139.69999999999999</c:v>
                </c:pt>
                <c:pt idx="234">
                  <c:v>135</c:v>
                </c:pt>
                <c:pt idx="235">
                  <c:v>133.11000000000001</c:v>
                </c:pt>
                <c:pt idx="236">
                  <c:v>129.99</c:v>
                </c:pt>
                <c:pt idx="237">
                  <c:v>140.72999999999999</c:v>
                </c:pt>
                <c:pt idx="238">
                  <c:v>146.46</c:v>
                </c:pt>
                <c:pt idx="239">
                  <c:v>141.44999999999999</c:v>
                </c:pt>
                <c:pt idx="240">
                  <c:v>147</c:v>
                </c:pt>
                <c:pt idx="241">
                  <c:v>147.18</c:v>
                </c:pt>
                <c:pt idx="242">
                  <c:v>140.72999999999999</c:v>
                </c:pt>
                <c:pt idx="243">
                  <c:v>141.4</c:v>
                </c:pt>
                <c:pt idx="244">
                  <c:v>145.30000000000001</c:v>
                </c:pt>
                <c:pt idx="245">
                  <c:v>145.1</c:v>
                </c:pt>
                <c:pt idx="246">
                  <c:v>146</c:v>
                </c:pt>
                <c:pt idx="247">
                  <c:v>146</c:v>
                </c:pt>
                <c:pt idx="248">
                  <c:v>151.69999999999999</c:v>
                </c:pt>
                <c:pt idx="249">
                  <c:v>152.19999999999999</c:v>
                </c:pt>
                <c:pt idx="250">
                  <c:v>152.5</c:v>
                </c:pt>
                <c:pt idx="251">
                  <c:v>157</c:v>
                </c:pt>
                <c:pt idx="252">
                  <c:v>157.9</c:v>
                </c:pt>
                <c:pt idx="253">
                  <c:v>154</c:v>
                </c:pt>
                <c:pt idx="254">
                  <c:v>147.1</c:v>
                </c:pt>
                <c:pt idx="255">
                  <c:v>144.5</c:v>
                </c:pt>
                <c:pt idx="256">
                  <c:v>141.5</c:v>
                </c:pt>
                <c:pt idx="257">
                  <c:v>143</c:v>
                </c:pt>
                <c:pt idx="258">
                  <c:v>146.6</c:v>
                </c:pt>
                <c:pt idx="259">
                  <c:v>144</c:v>
                </c:pt>
                <c:pt idx="260">
                  <c:v>153.80000000000001</c:v>
                </c:pt>
                <c:pt idx="261">
                  <c:v>156.9</c:v>
                </c:pt>
                <c:pt idx="262">
                  <c:v>160.30000000000001</c:v>
                </c:pt>
                <c:pt idx="263">
                  <c:v>190.5</c:v>
                </c:pt>
                <c:pt idx="264">
                  <c:v>172.4</c:v>
                </c:pt>
                <c:pt idx="265">
                  <c:v>172.6</c:v>
                </c:pt>
                <c:pt idx="266">
                  <c:v>171.2</c:v>
                </c:pt>
                <c:pt idx="267">
                  <c:v>156.69999999999999</c:v>
                </c:pt>
                <c:pt idx="268">
                  <c:v>159.69999999999999</c:v>
                </c:pt>
                <c:pt idx="269">
                  <c:v>155.69999999999999</c:v>
                </c:pt>
                <c:pt idx="270">
                  <c:v>159.1</c:v>
                </c:pt>
                <c:pt idx="271">
                  <c:v>151.5</c:v>
                </c:pt>
                <c:pt idx="272">
                  <c:v>147.9</c:v>
                </c:pt>
                <c:pt idx="273">
                  <c:v>145.19999999999999</c:v>
                </c:pt>
                <c:pt idx="274">
                  <c:v>145.69999999999999</c:v>
                </c:pt>
                <c:pt idx="275">
                  <c:v>143.30000000000001</c:v>
                </c:pt>
                <c:pt idx="276">
                  <c:v>141</c:v>
                </c:pt>
                <c:pt idx="277">
                  <c:v>140.1</c:v>
                </c:pt>
                <c:pt idx="278">
                  <c:v>137.80000000000001</c:v>
                </c:pt>
                <c:pt idx="279">
                  <c:v>136.5</c:v>
                </c:pt>
                <c:pt idx="280">
                  <c:v>139</c:v>
                </c:pt>
                <c:pt idx="281">
                  <c:v>137.69999999999999</c:v>
                </c:pt>
                <c:pt idx="282">
                  <c:v>136.6</c:v>
                </c:pt>
                <c:pt idx="283">
                  <c:v>135.19999999999999</c:v>
                </c:pt>
                <c:pt idx="284">
                  <c:v>136.1</c:v>
                </c:pt>
                <c:pt idx="285">
                  <c:v>139.80000000000001</c:v>
                </c:pt>
                <c:pt idx="286">
                  <c:v>134.6</c:v>
                </c:pt>
                <c:pt idx="287">
                  <c:v>137.4</c:v>
                </c:pt>
                <c:pt idx="288">
                  <c:v>138</c:v>
                </c:pt>
                <c:pt idx="289">
                  <c:v>146.19999999999999</c:v>
                </c:pt>
                <c:pt idx="290">
                  <c:v>144.80000000000001</c:v>
                </c:pt>
                <c:pt idx="291">
                  <c:v>147.6</c:v>
                </c:pt>
                <c:pt idx="292">
                  <c:v>147.9</c:v>
                </c:pt>
                <c:pt idx="293">
                  <c:v>149.80000000000001</c:v>
                </c:pt>
                <c:pt idx="294">
                  <c:v>148.6</c:v>
                </c:pt>
                <c:pt idx="295">
                  <c:v>145.5</c:v>
                </c:pt>
                <c:pt idx="296">
                  <c:v>146.5</c:v>
                </c:pt>
                <c:pt idx="297">
                  <c:v>151.4</c:v>
                </c:pt>
                <c:pt idx="298">
                  <c:v>147.4</c:v>
                </c:pt>
                <c:pt idx="299">
                  <c:v>146.5</c:v>
                </c:pt>
                <c:pt idx="300">
                  <c:v>145.69999999999999</c:v>
                </c:pt>
                <c:pt idx="301">
                  <c:v>147.1</c:v>
                </c:pt>
                <c:pt idx="302">
                  <c:v>143.30000000000001</c:v>
                </c:pt>
                <c:pt idx="303">
                  <c:v>146.5</c:v>
                </c:pt>
                <c:pt idx="304">
                  <c:v>146.80000000000001</c:v>
                </c:pt>
                <c:pt idx="305">
                  <c:v>149.69999999999999</c:v>
                </c:pt>
                <c:pt idx="306">
                  <c:v>148.30000000000001</c:v>
                </c:pt>
                <c:pt idx="307">
                  <c:v>151.85</c:v>
                </c:pt>
                <c:pt idx="308">
                  <c:v>151.25</c:v>
                </c:pt>
                <c:pt idx="309">
                  <c:v>153.94999999999999</c:v>
                </c:pt>
                <c:pt idx="310">
                  <c:v>154.55000000000001</c:v>
                </c:pt>
                <c:pt idx="311">
                  <c:v>144.9</c:v>
                </c:pt>
                <c:pt idx="312">
                  <c:v>144.25</c:v>
                </c:pt>
                <c:pt idx="313">
                  <c:v>145.75</c:v>
                </c:pt>
                <c:pt idx="314">
                  <c:v>147.9</c:v>
                </c:pt>
                <c:pt idx="315">
                  <c:v>144.30000000000001</c:v>
                </c:pt>
                <c:pt idx="316">
                  <c:v>145.6</c:v>
                </c:pt>
                <c:pt idx="317">
                  <c:v>146.19999999999999</c:v>
                </c:pt>
                <c:pt idx="318">
                  <c:v>146.65</c:v>
                </c:pt>
                <c:pt idx="319">
                  <c:v>145.05000000000001</c:v>
                </c:pt>
                <c:pt idx="320">
                  <c:v>145.5</c:v>
                </c:pt>
                <c:pt idx="321">
                  <c:v>147.85</c:v>
                </c:pt>
                <c:pt idx="322">
                  <c:v>149.25</c:v>
                </c:pt>
                <c:pt idx="323">
                  <c:v>149.15</c:v>
                </c:pt>
                <c:pt idx="324">
                  <c:v>150.30000000000001</c:v>
                </c:pt>
                <c:pt idx="325">
                  <c:v>153.30000000000001</c:v>
                </c:pt>
                <c:pt idx="326">
                  <c:v>152.4</c:v>
                </c:pt>
                <c:pt idx="327">
                  <c:v>153.94999999999999</c:v>
                </c:pt>
                <c:pt idx="328">
                  <c:v>153.85</c:v>
                </c:pt>
                <c:pt idx="329">
                  <c:v>156.4</c:v>
                </c:pt>
                <c:pt idx="330">
                  <c:v>156.15</c:v>
                </c:pt>
                <c:pt idx="331">
                  <c:v>159</c:v>
                </c:pt>
                <c:pt idx="332">
                  <c:v>157.6</c:v>
                </c:pt>
                <c:pt idx="333">
                  <c:v>152.19999999999999</c:v>
                </c:pt>
                <c:pt idx="334">
                  <c:v>159.94999999999999</c:v>
                </c:pt>
                <c:pt idx="335">
                  <c:v>163.19999999999999</c:v>
                </c:pt>
                <c:pt idx="336">
                  <c:v>162.65</c:v>
                </c:pt>
                <c:pt idx="337">
                  <c:v>163.55000000000001</c:v>
                </c:pt>
                <c:pt idx="338">
                  <c:v>166.3</c:v>
                </c:pt>
                <c:pt idx="339">
                  <c:v>165.8</c:v>
                </c:pt>
                <c:pt idx="340">
                  <c:v>166</c:v>
                </c:pt>
                <c:pt idx="341">
                  <c:v>165</c:v>
                </c:pt>
                <c:pt idx="342">
                  <c:v>170.3</c:v>
                </c:pt>
                <c:pt idx="343">
                  <c:v>172.9</c:v>
                </c:pt>
                <c:pt idx="344">
                  <c:v>171.4</c:v>
                </c:pt>
                <c:pt idx="345">
                  <c:v>174.2</c:v>
                </c:pt>
                <c:pt idx="346">
                  <c:v>177.4</c:v>
                </c:pt>
                <c:pt idx="347">
                  <c:v>178.4</c:v>
                </c:pt>
                <c:pt idx="348">
                  <c:v>176.9</c:v>
                </c:pt>
                <c:pt idx="349">
                  <c:v>175.95</c:v>
                </c:pt>
                <c:pt idx="350">
                  <c:v>177.3</c:v>
                </c:pt>
                <c:pt idx="351">
                  <c:v>180.5</c:v>
                </c:pt>
                <c:pt idx="352">
                  <c:v>184.9</c:v>
                </c:pt>
                <c:pt idx="353">
                  <c:v>184.75</c:v>
                </c:pt>
                <c:pt idx="354">
                  <c:v>182</c:v>
                </c:pt>
                <c:pt idx="355">
                  <c:v>186.8</c:v>
                </c:pt>
                <c:pt idx="356">
                  <c:v>196.6</c:v>
                </c:pt>
                <c:pt idx="357">
                  <c:v>202.4</c:v>
                </c:pt>
                <c:pt idx="358">
                  <c:v>206.85</c:v>
                </c:pt>
                <c:pt idx="359">
                  <c:v>208</c:v>
                </c:pt>
                <c:pt idx="360">
                  <c:v>208.35</c:v>
                </c:pt>
                <c:pt idx="361">
                  <c:v>214</c:v>
                </c:pt>
                <c:pt idx="362">
                  <c:v>228.35</c:v>
                </c:pt>
                <c:pt idx="363">
                  <c:v>227.3</c:v>
                </c:pt>
                <c:pt idx="364">
                  <c:v>225.9</c:v>
                </c:pt>
                <c:pt idx="365">
                  <c:v>227.3</c:v>
                </c:pt>
                <c:pt idx="366">
                  <c:v>233.95</c:v>
                </c:pt>
                <c:pt idx="367">
                  <c:v>229.3</c:v>
                </c:pt>
                <c:pt idx="368">
                  <c:v>233.8</c:v>
                </c:pt>
                <c:pt idx="369">
                  <c:v>233.2</c:v>
                </c:pt>
                <c:pt idx="370">
                  <c:v>218.6</c:v>
                </c:pt>
                <c:pt idx="371">
                  <c:v>197.45</c:v>
                </c:pt>
                <c:pt idx="372">
                  <c:v>204.5</c:v>
                </c:pt>
                <c:pt idx="373">
                  <c:v>200.5</c:v>
                </c:pt>
                <c:pt idx="374">
                  <c:v>203.7</c:v>
                </c:pt>
                <c:pt idx="375">
                  <c:v>207.3</c:v>
                </c:pt>
                <c:pt idx="376">
                  <c:v>201.5</c:v>
                </c:pt>
                <c:pt idx="377">
                  <c:v>200.45</c:v>
                </c:pt>
                <c:pt idx="378">
                  <c:v>200.35</c:v>
                </c:pt>
                <c:pt idx="379">
                  <c:v>199.25</c:v>
                </c:pt>
                <c:pt idx="380">
                  <c:v>196.55</c:v>
                </c:pt>
                <c:pt idx="381">
                  <c:v>193.55</c:v>
                </c:pt>
                <c:pt idx="382">
                  <c:v>199.95</c:v>
                </c:pt>
                <c:pt idx="383">
                  <c:v>196</c:v>
                </c:pt>
                <c:pt idx="384">
                  <c:v>196.45</c:v>
                </c:pt>
                <c:pt idx="385">
                  <c:v>186.65</c:v>
                </c:pt>
                <c:pt idx="386">
                  <c:v>184.9</c:v>
                </c:pt>
                <c:pt idx="387">
                  <c:v>181.15</c:v>
                </c:pt>
                <c:pt idx="388">
                  <c:v>187.2</c:v>
                </c:pt>
                <c:pt idx="389">
                  <c:v>189.95</c:v>
                </c:pt>
                <c:pt idx="390">
                  <c:v>197.15</c:v>
                </c:pt>
                <c:pt idx="391">
                  <c:v>197.55</c:v>
                </c:pt>
                <c:pt idx="392">
                  <c:v>203</c:v>
                </c:pt>
                <c:pt idx="393">
                  <c:v>206</c:v>
                </c:pt>
                <c:pt idx="394">
                  <c:v>208.9</c:v>
                </c:pt>
                <c:pt idx="395">
                  <c:v>206.65</c:v>
                </c:pt>
                <c:pt idx="396">
                  <c:v>207.95</c:v>
                </c:pt>
                <c:pt idx="397">
                  <c:v>216</c:v>
                </c:pt>
                <c:pt idx="398">
                  <c:v>222.3</c:v>
                </c:pt>
                <c:pt idx="399">
                  <c:v>218.8</c:v>
                </c:pt>
                <c:pt idx="400">
                  <c:v>227</c:v>
                </c:pt>
                <c:pt idx="401">
                  <c:v>227</c:v>
                </c:pt>
                <c:pt idx="402">
                  <c:v>227.05</c:v>
                </c:pt>
                <c:pt idx="403">
                  <c:v>234.7</c:v>
                </c:pt>
                <c:pt idx="404">
                  <c:v>234.95</c:v>
                </c:pt>
                <c:pt idx="405">
                  <c:v>250.6</c:v>
                </c:pt>
                <c:pt idx="406">
                  <c:v>256.89999999999998</c:v>
                </c:pt>
                <c:pt idx="407">
                  <c:v>258.05</c:v>
                </c:pt>
                <c:pt idx="408">
                  <c:v>262.45</c:v>
                </c:pt>
                <c:pt idx="409">
                  <c:v>253.85</c:v>
                </c:pt>
                <c:pt idx="410">
                  <c:v>245.35</c:v>
                </c:pt>
                <c:pt idx="411">
                  <c:v>251</c:v>
                </c:pt>
                <c:pt idx="412">
                  <c:v>245.55</c:v>
                </c:pt>
                <c:pt idx="413">
                  <c:v>244.1</c:v>
                </c:pt>
                <c:pt idx="414">
                  <c:v>244.2</c:v>
                </c:pt>
                <c:pt idx="415">
                  <c:v>259.89999999999998</c:v>
                </c:pt>
                <c:pt idx="416">
                  <c:v>266.45</c:v>
                </c:pt>
                <c:pt idx="417">
                  <c:v>276.7</c:v>
                </c:pt>
                <c:pt idx="418">
                  <c:v>283.7</c:v>
                </c:pt>
                <c:pt idx="419">
                  <c:v>280.14999999999998</c:v>
                </c:pt>
                <c:pt idx="420">
                  <c:v>278.05</c:v>
                </c:pt>
                <c:pt idx="421">
                  <c:v>283.05</c:v>
                </c:pt>
                <c:pt idx="422">
                  <c:v>291.45</c:v>
                </c:pt>
                <c:pt idx="423">
                  <c:v>292.75</c:v>
                </c:pt>
                <c:pt idx="424">
                  <c:v>289.05</c:v>
                </c:pt>
                <c:pt idx="425">
                  <c:v>288</c:v>
                </c:pt>
                <c:pt idx="426">
                  <c:v>295.85000000000002</c:v>
                </c:pt>
                <c:pt idx="427">
                  <c:v>312.05</c:v>
                </c:pt>
                <c:pt idx="428">
                  <c:v>296.7</c:v>
                </c:pt>
                <c:pt idx="429">
                  <c:v>301.10000000000002</c:v>
                </c:pt>
                <c:pt idx="430">
                  <c:v>306</c:v>
                </c:pt>
                <c:pt idx="431">
                  <c:v>307.85000000000002</c:v>
                </c:pt>
                <c:pt idx="432">
                  <c:v>332.45</c:v>
                </c:pt>
                <c:pt idx="433">
                  <c:v>325</c:v>
                </c:pt>
                <c:pt idx="434">
                  <c:v>331</c:v>
                </c:pt>
                <c:pt idx="435">
                  <c:v>318</c:v>
                </c:pt>
                <c:pt idx="436">
                  <c:v>327.3</c:v>
                </c:pt>
                <c:pt idx="437">
                  <c:v>323.55</c:v>
                </c:pt>
                <c:pt idx="438">
                  <c:v>312.39999999999998</c:v>
                </c:pt>
                <c:pt idx="439">
                  <c:v>324</c:v>
                </c:pt>
                <c:pt idx="440">
                  <c:v>335</c:v>
                </c:pt>
                <c:pt idx="441">
                  <c:v>340.1</c:v>
                </c:pt>
                <c:pt idx="442">
                  <c:v>337.75</c:v>
                </c:pt>
                <c:pt idx="443">
                  <c:v>328.9</c:v>
                </c:pt>
                <c:pt idx="444">
                  <c:v>327</c:v>
                </c:pt>
                <c:pt idx="445">
                  <c:v>330.6</c:v>
                </c:pt>
                <c:pt idx="446">
                  <c:v>336.3</c:v>
                </c:pt>
                <c:pt idx="447">
                  <c:v>330.3</c:v>
                </c:pt>
                <c:pt idx="448">
                  <c:v>335.8</c:v>
                </c:pt>
                <c:pt idx="449">
                  <c:v>327.8</c:v>
                </c:pt>
                <c:pt idx="450">
                  <c:v>328.7</c:v>
                </c:pt>
                <c:pt idx="451">
                  <c:v>335</c:v>
                </c:pt>
                <c:pt idx="452">
                  <c:v>370.7</c:v>
                </c:pt>
                <c:pt idx="453">
                  <c:v>385.5</c:v>
                </c:pt>
                <c:pt idx="454">
                  <c:v>386.5</c:v>
                </c:pt>
                <c:pt idx="455">
                  <c:v>366</c:v>
                </c:pt>
                <c:pt idx="456">
                  <c:v>369.8</c:v>
                </c:pt>
                <c:pt idx="457">
                  <c:v>387</c:v>
                </c:pt>
                <c:pt idx="458">
                  <c:v>377</c:v>
                </c:pt>
                <c:pt idx="459">
                  <c:v>377</c:v>
                </c:pt>
                <c:pt idx="460">
                  <c:v>351</c:v>
                </c:pt>
                <c:pt idx="461">
                  <c:v>363.2</c:v>
                </c:pt>
                <c:pt idx="462">
                  <c:v>382</c:v>
                </c:pt>
                <c:pt idx="463">
                  <c:v>362.8</c:v>
                </c:pt>
                <c:pt idx="464">
                  <c:v>353</c:v>
                </c:pt>
                <c:pt idx="465">
                  <c:v>346.7</c:v>
                </c:pt>
                <c:pt idx="466">
                  <c:v>348.5</c:v>
                </c:pt>
                <c:pt idx="467">
                  <c:v>357.7</c:v>
                </c:pt>
                <c:pt idx="468">
                  <c:v>346</c:v>
                </c:pt>
                <c:pt idx="469">
                  <c:v>343</c:v>
                </c:pt>
                <c:pt idx="470">
                  <c:v>345.45</c:v>
                </c:pt>
                <c:pt idx="471">
                  <c:v>341.2</c:v>
                </c:pt>
                <c:pt idx="472">
                  <c:v>343.4</c:v>
                </c:pt>
                <c:pt idx="473">
                  <c:v>335.9</c:v>
                </c:pt>
                <c:pt idx="474">
                  <c:v>331</c:v>
                </c:pt>
                <c:pt idx="475">
                  <c:v>329.9</c:v>
                </c:pt>
                <c:pt idx="476">
                  <c:v>313.8</c:v>
                </c:pt>
                <c:pt idx="477">
                  <c:v>324.10000000000002</c:v>
                </c:pt>
                <c:pt idx="478">
                  <c:v>324.25</c:v>
                </c:pt>
                <c:pt idx="479">
                  <c:v>325.75</c:v>
                </c:pt>
                <c:pt idx="480">
                  <c:v>345.2</c:v>
                </c:pt>
                <c:pt idx="481">
                  <c:v>348.7</c:v>
                </c:pt>
                <c:pt idx="482">
                  <c:v>363.8</c:v>
                </c:pt>
                <c:pt idx="483">
                  <c:v>362.7</c:v>
                </c:pt>
                <c:pt idx="484">
                  <c:v>349.8</c:v>
                </c:pt>
                <c:pt idx="485">
                  <c:v>349.95</c:v>
                </c:pt>
                <c:pt idx="486">
                  <c:v>375</c:v>
                </c:pt>
                <c:pt idx="487">
                  <c:v>372.6</c:v>
                </c:pt>
                <c:pt idx="488">
                  <c:v>369.45</c:v>
                </c:pt>
                <c:pt idx="489">
                  <c:v>398</c:v>
                </c:pt>
                <c:pt idx="490">
                  <c:v>404.9</c:v>
                </c:pt>
                <c:pt idx="491">
                  <c:v>400.95</c:v>
                </c:pt>
                <c:pt idx="492">
                  <c:v>414</c:v>
                </c:pt>
                <c:pt idx="493">
                  <c:v>411</c:v>
                </c:pt>
                <c:pt idx="494">
                  <c:v>402</c:v>
                </c:pt>
                <c:pt idx="495">
                  <c:v>415</c:v>
                </c:pt>
                <c:pt idx="496">
                  <c:v>424.4</c:v>
                </c:pt>
                <c:pt idx="497">
                  <c:v>422.5</c:v>
                </c:pt>
                <c:pt idx="498">
                  <c:v>414</c:v>
                </c:pt>
                <c:pt idx="499">
                  <c:v>418.7</c:v>
                </c:pt>
                <c:pt idx="500">
                  <c:v>412.5</c:v>
                </c:pt>
                <c:pt idx="501">
                  <c:v>409.9</c:v>
                </c:pt>
                <c:pt idx="502">
                  <c:v>413.95</c:v>
                </c:pt>
                <c:pt idx="503">
                  <c:v>416.1</c:v>
                </c:pt>
                <c:pt idx="504">
                  <c:v>423</c:v>
                </c:pt>
                <c:pt idx="505">
                  <c:v>413.65</c:v>
                </c:pt>
                <c:pt idx="506">
                  <c:v>422</c:v>
                </c:pt>
                <c:pt idx="507">
                  <c:v>415</c:v>
                </c:pt>
                <c:pt idx="508">
                  <c:v>417.45</c:v>
                </c:pt>
                <c:pt idx="509">
                  <c:v>416.6</c:v>
                </c:pt>
                <c:pt idx="510">
                  <c:v>420</c:v>
                </c:pt>
                <c:pt idx="511">
                  <c:v>420.8</c:v>
                </c:pt>
                <c:pt idx="512">
                  <c:v>424.9</c:v>
                </c:pt>
                <c:pt idx="513">
                  <c:v>418.6</c:v>
                </c:pt>
                <c:pt idx="514">
                  <c:v>418.5</c:v>
                </c:pt>
                <c:pt idx="515">
                  <c:v>421.85</c:v>
                </c:pt>
                <c:pt idx="516">
                  <c:v>422.95</c:v>
                </c:pt>
                <c:pt idx="517">
                  <c:v>421.8</c:v>
                </c:pt>
                <c:pt idx="518">
                  <c:v>425.7</c:v>
                </c:pt>
                <c:pt idx="519">
                  <c:v>446.6</c:v>
                </c:pt>
                <c:pt idx="520">
                  <c:v>467.75</c:v>
                </c:pt>
                <c:pt idx="521">
                  <c:v>454</c:v>
                </c:pt>
                <c:pt idx="522">
                  <c:v>446.45</c:v>
                </c:pt>
                <c:pt idx="523">
                  <c:v>444.5</c:v>
                </c:pt>
                <c:pt idx="524">
                  <c:v>459.1</c:v>
                </c:pt>
                <c:pt idx="525">
                  <c:v>456.8</c:v>
                </c:pt>
                <c:pt idx="526">
                  <c:v>395.85</c:v>
                </c:pt>
                <c:pt idx="527">
                  <c:v>375.05</c:v>
                </c:pt>
                <c:pt idx="528">
                  <c:v>286.60000000000002</c:v>
                </c:pt>
                <c:pt idx="529">
                  <c:v>281.39999999999998</c:v>
                </c:pt>
                <c:pt idx="530">
                  <c:v>290</c:v>
                </c:pt>
                <c:pt idx="531">
                  <c:v>333.1</c:v>
                </c:pt>
                <c:pt idx="532">
                  <c:v>337</c:v>
                </c:pt>
                <c:pt idx="533">
                  <c:v>310.10000000000002</c:v>
                </c:pt>
                <c:pt idx="534">
                  <c:v>314.35000000000002</c:v>
                </c:pt>
                <c:pt idx="535">
                  <c:v>335.45</c:v>
                </c:pt>
                <c:pt idx="536">
                  <c:v>331.9</c:v>
                </c:pt>
                <c:pt idx="537">
                  <c:v>320.2</c:v>
                </c:pt>
                <c:pt idx="538">
                  <c:v>327.45</c:v>
                </c:pt>
                <c:pt idx="539">
                  <c:v>333</c:v>
                </c:pt>
                <c:pt idx="540">
                  <c:v>351.75</c:v>
                </c:pt>
                <c:pt idx="541">
                  <c:v>348.8</c:v>
                </c:pt>
                <c:pt idx="542">
                  <c:v>355.3</c:v>
                </c:pt>
                <c:pt idx="543">
                  <c:v>337</c:v>
                </c:pt>
                <c:pt idx="544">
                  <c:v>334</c:v>
                </c:pt>
                <c:pt idx="545">
                  <c:v>324.60000000000002</c:v>
                </c:pt>
                <c:pt idx="546">
                  <c:v>317.14999999999998</c:v>
                </c:pt>
                <c:pt idx="547">
                  <c:v>323.3</c:v>
                </c:pt>
                <c:pt idx="548">
                  <c:v>320.8</c:v>
                </c:pt>
                <c:pt idx="549">
                  <c:v>321.3</c:v>
                </c:pt>
                <c:pt idx="550">
                  <c:v>329.7</c:v>
                </c:pt>
                <c:pt idx="551">
                  <c:v>319.10000000000002</c:v>
                </c:pt>
                <c:pt idx="552">
                  <c:v>317.55</c:v>
                </c:pt>
                <c:pt idx="553">
                  <c:v>314</c:v>
                </c:pt>
                <c:pt idx="554">
                  <c:v>307.14999999999998</c:v>
                </c:pt>
                <c:pt idx="555">
                  <c:v>304.95</c:v>
                </c:pt>
                <c:pt idx="556">
                  <c:v>292.2</c:v>
                </c:pt>
                <c:pt idx="557">
                  <c:v>289.2</c:v>
                </c:pt>
                <c:pt idx="558">
                  <c:v>286.05</c:v>
                </c:pt>
                <c:pt idx="559">
                  <c:v>276.55</c:v>
                </c:pt>
                <c:pt idx="560">
                  <c:v>284.64999999999998</c:v>
                </c:pt>
                <c:pt idx="561">
                  <c:v>273.45</c:v>
                </c:pt>
                <c:pt idx="562">
                  <c:v>288.10000000000002</c:v>
                </c:pt>
                <c:pt idx="563">
                  <c:v>308.89999999999998</c:v>
                </c:pt>
                <c:pt idx="564">
                  <c:v>315.35000000000002</c:v>
                </c:pt>
                <c:pt idx="565">
                  <c:v>322.45</c:v>
                </c:pt>
                <c:pt idx="566">
                  <c:v>322.8</c:v>
                </c:pt>
                <c:pt idx="567">
                  <c:v>328</c:v>
                </c:pt>
                <c:pt idx="568">
                  <c:v>324.39999999999998</c:v>
                </c:pt>
                <c:pt idx="569">
                  <c:v>319</c:v>
                </c:pt>
                <c:pt idx="570">
                  <c:v>316.95</c:v>
                </c:pt>
                <c:pt idx="571">
                  <c:v>337</c:v>
                </c:pt>
                <c:pt idx="572">
                  <c:v>341.35</c:v>
                </c:pt>
                <c:pt idx="573">
                  <c:v>323.5</c:v>
                </c:pt>
                <c:pt idx="574">
                  <c:v>315.7</c:v>
                </c:pt>
                <c:pt idx="575">
                  <c:v>334.95</c:v>
                </c:pt>
                <c:pt idx="576">
                  <c:v>339</c:v>
                </c:pt>
                <c:pt idx="577">
                  <c:v>340</c:v>
                </c:pt>
                <c:pt idx="578">
                  <c:v>339</c:v>
                </c:pt>
                <c:pt idx="579">
                  <c:v>359.3</c:v>
                </c:pt>
                <c:pt idx="580">
                  <c:v>381.5</c:v>
                </c:pt>
                <c:pt idx="581">
                  <c:v>369.15</c:v>
                </c:pt>
                <c:pt idx="582">
                  <c:v>371</c:v>
                </c:pt>
                <c:pt idx="583">
                  <c:v>371.65</c:v>
                </c:pt>
                <c:pt idx="584">
                  <c:v>355.2</c:v>
                </c:pt>
                <c:pt idx="585">
                  <c:v>358</c:v>
                </c:pt>
                <c:pt idx="586">
                  <c:v>364.45</c:v>
                </c:pt>
                <c:pt idx="587">
                  <c:v>361.2</c:v>
                </c:pt>
                <c:pt idx="588">
                  <c:v>374.25</c:v>
                </c:pt>
                <c:pt idx="589">
                  <c:v>373.1</c:v>
                </c:pt>
                <c:pt idx="590">
                  <c:v>373.5</c:v>
                </c:pt>
                <c:pt idx="591">
                  <c:v>379.05</c:v>
                </c:pt>
                <c:pt idx="592">
                  <c:v>412.3</c:v>
                </c:pt>
                <c:pt idx="593">
                  <c:v>410</c:v>
                </c:pt>
                <c:pt idx="594">
                  <c:v>420.8</c:v>
                </c:pt>
                <c:pt idx="595">
                  <c:v>430.05</c:v>
                </c:pt>
                <c:pt idx="596">
                  <c:v>447.1</c:v>
                </c:pt>
                <c:pt idx="597">
                  <c:v>440</c:v>
                </c:pt>
                <c:pt idx="598">
                  <c:v>428.4</c:v>
                </c:pt>
                <c:pt idx="599">
                  <c:v>421.8</c:v>
                </c:pt>
                <c:pt idx="600">
                  <c:v>425.35</c:v>
                </c:pt>
                <c:pt idx="601">
                  <c:v>427.4</c:v>
                </c:pt>
                <c:pt idx="602">
                  <c:v>426.65</c:v>
                </c:pt>
                <c:pt idx="603">
                  <c:v>417.8</c:v>
                </c:pt>
                <c:pt idx="604">
                  <c:v>425.45</c:v>
                </c:pt>
                <c:pt idx="605">
                  <c:v>438.1</c:v>
                </c:pt>
                <c:pt idx="606">
                  <c:v>427.3</c:v>
                </c:pt>
                <c:pt idx="607">
                  <c:v>454.5</c:v>
                </c:pt>
                <c:pt idx="608">
                  <c:v>463.5</c:v>
                </c:pt>
                <c:pt idx="609">
                  <c:v>477</c:v>
                </c:pt>
                <c:pt idx="610">
                  <c:v>514</c:v>
                </c:pt>
                <c:pt idx="611">
                  <c:v>519</c:v>
                </c:pt>
                <c:pt idx="612">
                  <c:v>513.79999999999995</c:v>
                </c:pt>
                <c:pt idx="613">
                  <c:v>505</c:v>
                </c:pt>
                <c:pt idx="614">
                  <c:v>498.3</c:v>
                </c:pt>
                <c:pt idx="615">
                  <c:v>500</c:v>
                </c:pt>
                <c:pt idx="616">
                  <c:v>501.1</c:v>
                </c:pt>
                <c:pt idx="617">
                  <c:v>491.9</c:v>
                </c:pt>
                <c:pt idx="618">
                  <c:v>526</c:v>
                </c:pt>
                <c:pt idx="619">
                  <c:v>518.9</c:v>
                </c:pt>
                <c:pt idx="620">
                  <c:v>534.4</c:v>
                </c:pt>
                <c:pt idx="621">
                  <c:v>562</c:v>
                </c:pt>
                <c:pt idx="622">
                  <c:v>544.79999999999995</c:v>
                </c:pt>
                <c:pt idx="623">
                  <c:v>537.9</c:v>
                </c:pt>
                <c:pt idx="624">
                  <c:v>526.25</c:v>
                </c:pt>
                <c:pt idx="625">
                  <c:v>501.6</c:v>
                </c:pt>
                <c:pt idx="626">
                  <c:v>505.8</c:v>
                </c:pt>
                <c:pt idx="627">
                  <c:v>500.5</c:v>
                </c:pt>
                <c:pt idx="628">
                  <c:v>531.29999999999995</c:v>
                </c:pt>
                <c:pt idx="629">
                  <c:v>505.35</c:v>
                </c:pt>
                <c:pt idx="630">
                  <c:v>400.45</c:v>
                </c:pt>
                <c:pt idx="632">
                  <c:v>431.7</c:v>
                </c:pt>
                <c:pt idx="633">
                  <c:v>437.3</c:v>
                </c:pt>
                <c:pt idx="634">
                  <c:v>423.95</c:v>
                </c:pt>
                <c:pt idx="635">
                  <c:v>388.65</c:v>
                </c:pt>
                <c:pt idx="636">
                  <c:v>417</c:v>
                </c:pt>
                <c:pt idx="637">
                  <c:v>394.7</c:v>
                </c:pt>
                <c:pt idx="638">
                  <c:v>380</c:v>
                </c:pt>
                <c:pt idx="639">
                  <c:v>407</c:v>
                </c:pt>
                <c:pt idx="640">
                  <c:v>414.55</c:v>
                </c:pt>
                <c:pt idx="641">
                  <c:v>412</c:v>
                </c:pt>
                <c:pt idx="642">
                  <c:v>427.5</c:v>
                </c:pt>
                <c:pt idx="643">
                  <c:v>444</c:v>
                </c:pt>
                <c:pt idx="644">
                  <c:v>419.75</c:v>
                </c:pt>
                <c:pt idx="645">
                  <c:v>395.05</c:v>
                </c:pt>
                <c:pt idx="646">
                  <c:v>390.3</c:v>
                </c:pt>
                <c:pt idx="647">
                  <c:v>380</c:v>
                </c:pt>
                <c:pt idx="648">
                  <c:v>364</c:v>
                </c:pt>
                <c:pt idx="649">
                  <c:v>381.95</c:v>
                </c:pt>
                <c:pt idx="650">
                  <c:v>373</c:v>
                </c:pt>
                <c:pt idx="651">
                  <c:v>382.7</c:v>
                </c:pt>
                <c:pt idx="652">
                  <c:v>403.8</c:v>
                </c:pt>
                <c:pt idx="653">
                  <c:v>407.95</c:v>
                </c:pt>
                <c:pt idx="654">
                  <c:v>423.05</c:v>
                </c:pt>
                <c:pt idx="655">
                  <c:v>429.15</c:v>
                </c:pt>
                <c:pt idx="656">
                  <c:v>436.7</c:v>
                </c:pt>
                <c:pt idx="657">
                  <c:v>365.1</c:v>
                </c:pt>
                <c:pt idx="658">
                  <c:v>338.8</c:v>
                </c:pt>
                <c:pt idx="659">
                  <c:v>350.65</c:v>
                </c:pt>
                <c:pt idx="660">
                  <c:v>377.85</c:v>
                </c:pt>
                <c:pt idx="661">
                  <c:v>396.15</c:v>
                </c:pt>
                <c:pt idx="662">
                  <c:v>430.5</c:v>
                </c:pt>
                <c:pt idx="663">
                  <c:v>445.95</c:v>
                </c:pt>
                <c:pt idx="664">
                  <c:v>455.55</c:v>
                </c:pt>
                <c:pt idx="665">
                  <c:v>459.45</c:v>
                </c:pt>
                <c:pt idx="666">
                  <c:v>465.5</c:v>
                </c:pt>
                <c:pt idx="667">
                  <c:v>469.45</c:v>
                </c:pt>
                <c:pt idx="668">
                  <c:v>471.35</c:v>
                </c:pt>
                <c:pt idx="669">
                  <c:v>464.95</c:v>
                </c:pt>
                <c:pt idx="670">
                  <c:v>496.1</c:v>
                </c:pt>
                <c:pt idx="671">
                  <c:v>459.5</c:v>
                </c:pt>
                <c:pt idx="672">
                  <c:v>454.55</c:v>
                </c:pt>
                <c:pt idx="673">
                  <c:v>452.6</c:v>
                </c:pt>
                <c:pt idx="674">
                  <c:v>436</c:v>
                </c:pt>
                <c:pt idx="675">
                  <c:v>447</c:v>
                </c:pt>
                <c:pt idx="676">
                  <c:v>440.55</c:v>
                </c:pt>
                <c:pt idx="677">
                  <c:v>430.6</c:v>
                </c:pt>
                <c:pt idx="678">
                  <c:v>421.2</c:v>
                </c:pt>
                <c:pt idx="679">
                  <c:v>409.2</c:v>
                </c:pt>
                <c:pt idx="680">
                  <c:v>429</c:v>
                </c:pt>
                <c:pt idx="681">
                  <c:v>441.3</c:v>
                </c:pt>
                <c:pt idx="682">
                  <c:v>453</c:v>
                </c:pt>
                <c:pt idx="683">
                  <c:v>459.85</c:v>
                </c:pt>
                <c:pt idx="684">
                  <c:v>475.15</c:v>
                </c:pt>
                <c:pt idx="685">
                  <c:v>486.6</c:v>
                </c:pt>
                <c:pt idx="686">
                  <c:v>493.55</c:v>
                </c:pt>
                <c:pt idx="687">
                  <c:v>505.4</c:v>
                </c:pt>
                <c:pt idx="688">
                  <c:v>501.1</c:v>
                </c:pt>
                <c:pt idx="689">
                  <c:v>476</c:v>
                </c:pt>
                <c:pt idx="690">
                  <c:v>498.9</c:v>
                </c:pt>
                <c:pt idx="691">
                  <c:v>550</c:v>
                </c:pt>
                <c:pt idx="692">
                  <c:v>512.4</c:v>
                </c:pt>
                <c:pt idx="693">
                  <c:v>518.45000000000005</c:v>
                </c:pt>
                <c:pt idx="694">
                  <c:v>516.70000000000005</c:v>
                </c:pt>
                <c:pt idx="695">
                  <c:v>527</c:v>
                </c:pt>
                <c:pt idx="696">
                  <c:v>513.95000000000005</c:v>
                </c:pt>
                <c:pt idx="697">
                  <c:v>527.95000000000005</c:v>
                </c:pt>
                <c:pt idx="698">
                  <c:v>518.29999999999995</c:v>
                </c:pt>
                <c:pt idx="699">
                  <c:v>529.9</c:v>
                </c:pt>
                <c:pt idx="700">
                  <c:v>534.29999999999995</c:v>
                </c:pt>
                <c:pt idx="701">
                  <c:v>549.5</c:v>
                </c:pt>
                <c:pt idx="702">
                  <c:v>579.9</c:v>
                </c:pt>
                <c:pt idx="703">
                  <c:v>630.15</c:v>
                </c:pt>
                <c:pt idx="704">
                  <c:v>643.9</c:v>
                </c:pt>
                <c:pt idx="705">
                  <c:v>660.95</c:v>
                </c:pt>
                <c:pt idx="706">
                  <c:v>661.4</c:v>
                </c:pt>
                <c:pt idx="707">
                  <c:v>646.5</c:v>
                </c:pt>
                <c:pt idx="708">
                  <c:v>677.85</c:v>
                </c:pt>
                <c:pt idx="709">
                  <c:v>660.6</c:v>
                </c:pt>
                <c:pt idx="710">
                  <c:v>717.4</c:v>
                </c:pt>
                <c:pt idx="711">
                  <c:v>718.7</c:v>
                </c:pt>
                <c:pt idx="712">
                  <c:v>747.45</c:v>
                </c:pt>
                <c:pt idx="713">
                  <c:v>806</c:v>
                </c:pt>
                <c:pt idx="714">
                  <c:v>799.9</c:v>
                </c:pt>
                <c:pt idx="715">
                  <c:v>818.55</c:v>
                </c:pt>
                <c:pt idx="716">
                  <c:v>857.4</c:v>
                </c:pt>
                <c:pt idx="717">
                  <c:v>848.15</c:v>
                </c:pt>
                <c:pt idx="718">
                  <c:v>870.2</c:v>
                </c:pt>
                <c:pt idx="719">
                  <c:v>870.7</c:v>
                </c:pt>
                <c:pt idx="720">
                  <c:v>857</c:v>
                </c:pt>
                <c:pt idx="721">
                  <c:v>853.7</c:v>
                </c:pt>
                <c:pt idx="722">
                  <c:v>912.3</c:v>
                </c:pt>
                <c:pt idx="723">
                  <c:v>847.65</c:v>
                </c:pt>
                <c:pt idx="724">
                  <c:v>842.6</c:v>
                </c:pt>
                <c:pt idx="725">
                  <c:v>851</c:v>
                </c:pt>
                <c:pt idx="726">
                  <c:v>844</c:v>
                </c:pt>
                <c:pt idx="727">
                  <c:v>816.85</c:v>
                </c:pt>
                <c:pt idx="728">
                  <c:v>818</c:v>
                </c:pt>
                <c:pt idx="729">
                  <c:v>824.7</c:v>
                </c:pt>
                <c:pt idx="730">
                  <c:v>816.7</c:v>
                </c:pt>
                <c:pt idx="731">
                  <c:v>790.2</c:v>
                </c:pt>
                <c:pt idx="732">
                  <c:v>817.45</c:v>
                </c:pt>
                <c:pt idx="733">
                  <c:v>829.8</c:v>
                </c:pt>
                <c:pt idx="734">
                  <c:v>811.9</c:v>
                </c:pt>
                <c:pt idx="735">
                  <c:v>737.95</c:v>
                </c:pt>
                <c:pt idx="736">
                  <c:v>741.8</c:v>
                </c:pt>
                <c:pt idx="737">
                  <c:v>764.5</c:v>
                </c:pt>
                <c:pt idx="738">
                  <c:v>772.05</c:v>
                </c:pt>
                <c:pt idx="739">
                  <c:v>757.85</c:v>
                </c:pt>
                <c:pt idx="740">
                  <c:v>749.25</c:v>
                </c:pt>
                <c:pt idx="741">
                  <c:v>739.8</c:v>
                </c:pt>
                <c:pt idx="742">
                  <c:v>751</c:v>
                </c:pt>
                <c:pt idx="743">
                  <c:v>762.8</c:v>
                </c:pt>
                <c:pt idx="744">
                  <c:v>729.2</c:v>
                </c:pt>
                <c:pt idx="745">
                  <c:v>676.15</c:v>
                </c:pt>
                <c:pt idx="746">
                  <c:v>725.7</c:v>
                </c:pt>
                <c:pt idx="747">
                  <c:v>733.4</c:v>
                </c:pt>
                <c:pt idx="748">
                  <c:v>699.2</c:v>
                </c:pt>
                <c:pt idx="749">
                  <c:v>693.3</c:v>
                </c:pt>
                <c:pt idx="750">
                  <c:v>689</c:v>
                </c:pt>
                <c:pt idx="751">
                  <c:v>655.29999999999995</c:v>
                </c:pt>
                <c:pt idx="752">
                  <c:v>683</c:v>
                </c:pt>
                <c:pt idx="753">
                  <c:v>684.4</c:v>
                </c:pt>
                <c:pt idx="754">
                  <c:v>677</c:v>
                </c:pt>
                <c:pt idx="755">
                  <c:v>668.8</c:v>
                </c:pt>
                <c:pt idx="756">
                  <c:v>671.4</c:v>
                </c:pt>
                <c:pt idx="757">
                  <c:v>640</c:v>
                </c:pt>
                <c:pt idx="758">
                  <c:v>656.2</c:v>
                </c:pt>
                <c:pt idx="759">
                  <c:v>661.25</c:v>
                </c:pt>
                <c:pt idx="760">
                  <c:v>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6-4505-AB96-7E8481B7A725}"/>
            </c:ext>
          </c:extLst>
        </c:ser>
        <c:ser>
          <c:idx val="2"/>
          <c:order val="2"/>
          <c:tx>
            <c:strRef>
              <c:f>Акции!$D$1</c:f>
              <c:strCache>
                <c:ptCount val="1"/>
                <c:pt idx="0">
                  <c:v>ГАЗПРОМ ао close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Акции!$A$2:$A$2115</c:f>
              <c:numCache>
                <c:formatCode>m/d/yyyy</c:formatCode>
                <c:ptCount val="2114"/>
                <c:pt idx="0">
                  <c:v>40189</c:v>
                </c:pt>
                <c:pt idx="1">
                  <c:v>40196</c:v>
                </c:pt>
                <c:pt idx="2">
                  <c:v>40203</c:v>
                </c:pt>
                <c:pt idx="3">
                  <c:v>40210</c:v>
                </c:pt>
                <c:pt idx="4">
                  <c:v>40217</c:v>
                </c:pt>
                <c:pt idx="5">
                  <c:v>40224</c:v>
                </c:pt>
                <c:pt idx="6">
                  <c:v>40231</c:v>
                </c:pt>
                <c:pt idx="7">
                  <c:v>40238</c:v>
                </c:pt>
                <c:pt idx="8">
                  <c:v>40245</c:v>
                </c:pt>
                <c:pt idx="9">
                  <c:v>40252</c:v>
                </c:pt>
                <c:pt idx="10">
                  <c:v>40259</c:v>
                </c:pt>
                <c:pt idx="11">
                  <c:v>40266</c:v>
                </c:pt>
                <c:pt idx="12">
                  <c:v>40273</c:v>
                </c:pt>
                <c:pt idx="13">
                  <c:v>40280</c:v>
                </c:pt>
                <c:pt idx="14">
                  <c:v>40287</c:v>
                </c:pt>
                <c:pt idx="15">
                  <c:v>40294</c:v>
                </c:pt>
                <c:pt idx="16">
                  <c:v>40301</c:v>
                </c:pt>
                <c:pt idx="17">
                  <c:v>40308</c:v>
                </c:pt>
                <c:pt idx="18">
                  <c:v>40315</c:v>
                </c:pt>
                <c:pt idx="19">
                  <c:v>40322</c:v>
                </c:pt>
                <c:pt idx="20">
                  <c:v>40329</c:v>
                </c:pt>
                <c:pt idx="21">
                  <c:v>40336</c:v>
                </c:pt>
                <c:pt idx="22">
                  <c:v>40343</c:v>
                </c:pt>
                <c:pt idx="23">
                  <c:v>40350</c:v>
                </c:pt>
                <c:pt idx="24">
                  <c:v>40357</c:v>
                </c:pt>
                <c:pt idx="25">
                  <c:v>40364</c:v>
                </c:pt>
                <c:pt idx="26">
                  <c:v>40371</c:v>
                </c:pt>
                <c:pt idx="27">
                  <c:v>40378</c:v>
                </c:pt>
                <c:pt idx="28">
                  <c:v>40385</c:v>
                </c:pt>
                <c:pt idx="29">
                  <c:v>40392</c:v>
                </c:pt>
                <c:pt idx="30">
                  <c:v>40399</c:v>
                </c:pt>
                <c:pt idx="31">
                  <c:v>40406</c:v>
                </c:pt>
                <c:pt idx="32">
                  <c:v>40413</c:v>
                </c:pt>
                <c:pt idx="33">
                  <c:v>40420</c:v>
                </c:pt>
                <c:pt idx="34">
                  <c:v>40427</c:v>
                </c:pt>
                <c:pt idx="35">
                  <c:v>40434</c:v>
                </c:pt>
                <c:pt idx="36">
                  <c:v>40441</c:v>
                </c:pt>
                <c:pt idx="37">
                  <c:v>40448</c:v>
                </c:pt>
                <c:pt idx="38">
                  <c:v>40455</c:v>
                </c:pt>
                <c:pt idx="39">
                  <c:v>40462</c:v>
                </c:pt>
                <c:pt idx="40">
                  <c:v>40469</c:v>
                </c:pt>
                <c:pt idx="41">
                  <c:v>40476</c:v>
                </c:pt>
                <c:pt idx="42">
                  <c:v>40483</c:v>
                </c:pt>
                <c:pt idx="43">
                  <c:v>40490</c:v>
                </c:pt>
                <c:pt idx="44">
                  <c:v>40497</c:v>
                </c:pt>
                <c:pt idx="45">
                  <c:v>40504</c:v>
                </c:pt>
                <c:pt idx="46">
                  <c:v>40511</c:v>
                </c:pt>
                <c:pt idx="47">
                  <c:v>40518</c:v>
                </c:pt>
                <c:pt idx="48">
                  <c:v>40525</c:v>
                </c:pt>
                <c:pt idx="49">
                  <c:v>40532</c:v>
                </c:pt>
                <c:pt idx="50">
                  <c:v>40539</c:v>
                </c:pt>
                <c:pt idx="51">
                  <c:v>40553</c:v>
                </c:pt>
                <c:pt idx="52">
                  <c:v>40560</c:v>
                </c:pt>
                <c:pt idx="53">
                  <c:v>40567</c:v>
                </c:pt>
                <c:pt idx="54">
                  <c:v>40574</c:v>
                </c:pt>
                <c:pt idx="55">
                  <c:v>40581</c:v>
                </c:pt>
                <c:pt idx="56">
                  <c:v>40588</c:v>
                </c:pt>
                <c:pt idx="57">
                  <c:v>40595</c:v>
                </c:pt>
                <c:pt idx="58">
                  <c:v>40602</c:v>
                </c:pt>
                <c:pt idx="59">
                  <c:v>40609</c:v>
                </c:pt>
                <c:pt idx="60">
                  <c:v>40616</c:v>
                </c:pt>
                <c:pt idx="61">
                  <c:v>40623</c:v>
                </c:pt>
                <c:pt idx="62">
                  <c:v>40630</c:v>
                </c:pt>
                <c:pt idx="63">
                  <c:v>40637</c:v>
                </c:pt>
                <c:pt idx="64">
                  <c:v>40644</c:v>
                </c:pt>
                <c:pt idx="65">
                  <c:v>40651</c:v>
                </c:pt>
                <c:pt idx="66">
                  <c:v>40658</c:v>
                </c:pt>
                <c:pt idx="67">
                  <c:v>40665</c:v>
                </c:pt>
                <c:pt idx="68">
                  <c:v>40672</c:v>
                </c:pt>
                <c:pt idx="69">
                  <c:v>40679</c:v>
                </c:pt>
                <c:pt idx="70">
                  <c:v>40686</c:v>
                </c:pt>
                <c:pt idx="71">
                  <c:v>40693</c:v>
                </c:pt>
                <c:pt idx="72">
                  <c:v>40700</c:v>
                </c:pt>
                <c:pt idx="73">
                  <c:v>40707</c:v>
                </c:pt>
                <c:pt idx="74">
                  <c:v>40714</c:v>
                </c:pt>
                <c:pt idx="75">
                  <c:v>40721</c:v>
                </c:pt>
                <c:pt idx="76">
                  <c:v>40728</c:v>
                </c:pt>
                <c:pt idx="77">
                  <c:v>40735</c:v>
                </c:pt>
                <c:pt idx="78">
                  <c:v>40742</c:v>
                </c:pt>
                <c:pt idx="79">
                  <c:v>40749</c:v>
                </c:pt>
                <c:pt idx="80">
                  <c:v>40756</c:v>
                </c:pt>
                <c:pt idx="81">
                  <c:v>40763</c:v>
                </c:pt>
                <c:pt idx="82">
                  <c:v>40770</c:v>
                </c:pt>
                <c:pt idx="83">
                  <c:v>40777</c:v>
                </c:pt>
                <c:pt idx="84">
                  <c:v>40784</c:v>
                </c:pt>
                <c:pt idx="85">
                  <c:v>40791</c:v>
                </c:pt>
                <c:pt idx="86">
                  <c:v>40798</c:v>
                </c:pt>
                <c:pt idx="87">
                  <c:v>40805</c:v>
                </c:pt>
                <c:pt idx="88">
                  <c:v>40812</c:v>
                </c:pt>
                <c:pt idx="89">
                  <c:v>40819</c:v>
                </c:pt>
                <c:pt idx="90">
                  <c:v>40826</c:v>
                </c:pt>
                <c:pt idx="91">
                  <c:v>40833</c:v>
                </c:pt>
                <c:pt idx="92">
                  <c:v>40840</c:v>
                </c:pt>
                <c:pt idx="93">
                  <c:v>40847</c:v>
                </c:pt>
                <c:pt idx="94">
                  <c:v>40854</c:v>
                </c:pt>
                <c:pt idx="95">
                  <c:v>40861</c:v>
                </c:pt>
                <c:pt idx="96">
                  <c:v>40868</c:v>
                </c:pt>
                <c:pt idx="97">
                  <c:v>40875</c:v>
                </c:pt>
                <c:pt idx="98">
                  <c:v>40882</c:v>
                </c:pt>
                <c:pt idx="99">
                  <c:v>40889</c:v>
                </c:pt>
                <c:pt idx="100">
                  <c:v>40896</c:v>
                </c:pt>
                <c:pt idx="101">
                  <c:v>40903</c:v>
                </c:pt>
                <c:pt idx="102">
                  <c:v>40910</c:v>
                </c:pt>
                <c:pt idx="103">
                  <c:v>40917</c:v>
                </c:pt>
                <c:pt idx="104">
                  <c:v>40924</c:v>
                </c:pt>
                <c:pt idx="105">
                  <c:v>40931</c:v>
                </c:pt>
                <c:pt idx="106">
                  <c:v>40938</c:v>
                </c:pt>
                <c:pt idx="107">
                  <c:v>40945</c:v>
                </c:pt>
                <c:pt idx="108">
                  <c:v>40952</c:v>
                </c:pt>
                <c:pt idx="109">
                  <c:v>40959</c:v>
                </c:pt>
                <c:pt idx="110">
                  <c:v>40966</c:v>
                </c:pt>
                <c:pt idx="111">
                  <c:v>40973</c:v>
                </c:pt>
                <c:pt idx="112">
                  <c:v>40980</c:v>
                </c:pt>
                <c:pt idx="113">
                  <c:v>40987</c:v>
                </c:pt>
                <c:pt idx="114">
                  <c:v>40994</c:v>
                </c:pt>
                <c:pt idx="115">
                  <c:v>41001</c:v>
                </c:pt>
                <c:pt idx="116">
                  <c:v>41008</c:v>
                </c:pt>
                <c:pt idx="117">
                  <c:v>41015</c:v>
                </c:pt>
                <c:pt idx="118">
                  <c:v>41022</c:v>
                </c:pt>
                <c:pt idx="119">
                  <c:v>41029</c:v>
                </c:pt>
                <c:pt idx="120">
                  <c:v>41036</c:v>
                </c:pt>
                <c:pt idx="121">
                  <c:v>41043</c:v>
                </c:pt>
                <c:pt idx="122">
                  <c:v>41050</c:v>
                </c:pt>
                <c:pt idx="123">
                  <c:v>41057</c:v>
                </c:pt>
                <c:pt idx="124">
                  <c:v>41064</c:v>
                </c:pt>
                <c:pt idx="125">
                  <c:v>41071</c:v>
                </c:pt>
                <c:pt idx="126">
                  <c:v>41078</c:v>
                </c:pt>
                <c:pt idx="127">
                  <c:v>41085</c:v>
                </c:pt>
                <c:pt idx="128">
                  <c:v>41092</c:v>
                </c:pt>
                <c:pt idx="129">
                  <c:v>41099</c:v>
                </c:pt>
                <c:pt idx="130">
                  <c:v>41106</c:v>
                </c:pt>
                <c:pt idx="131">
                  <c:v>41113</c:v>
                </c:pt>
                <c:pt idx="132">
                  <c:v>41120</c:v>
                </c:pt>
                <c:pt idx="133">
                  <c:v>41127</c:v>
                </c:pt>
                <c:pt idx="134">
                  <c:v>41134</c:v>
                </c:pt>
                <c:pt idx="135">
                  <c:v>41141</c:v>
                </c:pt>
                <c:pt idx="136">
                  <c:v>41148</c:v>
                </c:pt>
                <c:pt idx="137">
                  <c:v>41155</c:v>
                </c:pt>
                <c:pt idx="138">
                  <c:v>41162</c:v>
                </c:pt>
                <c:pt idx="139">
                  <c:v>41169</c:v>
                </c:pt>
                <c:pt idx="140">
                  <c:v>41176</c:v>
                </c:pt>
                <c:pt idx="141">
                  <c:v>41183</c:v>
                </c:pt>
                <c:pt idx="142">
                  <c:v>41190</c:v>
                </c:pt>
                <c:pt idx="143">
                  <c:v>41197</c:v>
                </c:pt>
                <c:pt idx="144">
                  <c:v>41204</c:v>
                </c:pt>
                <c:pt idx="145">
                  <c:v>41211</c:v>
                </c:pt>
                <c:pt idx="146">
                  <c:v>41218</c:v>
                </c:pt>
                <c:pt idx="147">
                  <c:v>41225</c:v>
                </c:pt>
                <c:pt idx="148">
                  <c:v>41232</c:v>
                </c:pt>
                <c:pt idx="149">
                  <c:v>41239</c:v>
                </c:pt>
                <c:pt idx="150">
                  <c:v>41246</c:v>
                </c:pt>
                <c:pt idx="151">
                  <c:v>41253</c:v>
                </c:pt>
                <c:pt idx="152">
                  <c:v>41260</c:v>
                </c:pt>
                <c:pt idx="153">
                  <c:v>41267</c:v>
                </c:pt>
                <c:pt idx="154">
                  <c:v>41281</c:v>
                </c:pt>
                <c:pt idx="155">
                  <c:v>41288</c:v>
                </c:pt>
                <c:pt idx="156">
                  <c:v>41295</c:v>
                </c:pt>
                <c:pt idx="157">
                  <c:v>41302</c:v>
                </c:pt>
                <c:pt idx="158">
                  <c:v>41309</c:v>
                </c:pt>
                <c:pt idx="159">
                  <c:v>41316</c:v>
                </c:pt>
                <c:pt idx="160">
                  <c:v>41323</c:v>
                </c:pt>
                <c:pt idx="161">
                  <c:v>41330</c:v>
                </c:pt>
                <c:pt idx="162">
                  <c:v>41337</c:v>
                </c:pt>
                <c:pt idx="163">
                  <c:v>41344</c:v>
                </c:pt>
                <c:pt idx="164">
                  <c:v>41351</c:v>
                </c:pt>
                <c:pt idx="165">
                  <c:v>41358</c:v>
                </c:pt>
                <c:pt idx="166">
                  <c:v>41365</c:v>
                </c:pt>
                <c:pt idx="167">
                  <c:v>41372</c:v>
                </c:pt>
                <c:pt idx="168">
                  <c:v>41379</c:v>
                </c:pt>
                <c:pt idx="169">
                  <c:v>41386</c:v>
                </c:pt>
                <c:pt idx="170">
                  <c:v>41393</c:v>
                </c:pt>
                <c:pt idx="171">
                  <c:v>41400</c:v>
                </c:pt>
                <c:pt idx="172">
                  <c:v>41407</c:v>
                </c:pt>
                <c:pt idx="173">
                  <c:v>41414</c:v>
                </c:pt>
                <c:pt idx="174">
                  <c:v>41421</c:v>
                </c:pt>
                <c:pt idx="175">
                  <c:v>41428</c:v>
                </c:pt>
                <c:pt idx="176">
                  <c:v>41435</c:v>
                </c:pt>
                <c:pt idx="177">
                  <c:v>41442</c:v>
                </c:pt>
                <c:pt idx="178">
                  <c:v>41449</c:v>
                </c:pt>
                <c:pt idx="179">
                  <c:v>41456</c:v>
                </c:pt>
                <c:pt idx="180">
                  <c:v>41463</c:v>
                </c:pt>
                <c:pt idx="181">
                  <c:v>41470</c:v>
                </c:pt>
                <c:pt idx="182">
                  <c:v>41477</c:v>
                </c:pt>
                <c:pt idx="183">
                  <c:v>41484</c:v>
                </c:pt>
                <c:pt idx="184">
                  <c:v>41491</c:v>
                </c:pt>
                <c:pt idx="185">
                  <c:v>41498</c:v>
                </c:pt>
                <c:pt idx="186">
                  <c:v>41505</c:v>
                </c:pt>
                <c:pt idx="187">
                  <c:v>41512</c:v>
                </c:pt>
                <c:pt idx="188">
                  <c:v>41519</c:v>
                </c:pt>
                <c:pt idx="189">
                  <c:v>41526</c:v>
                </c:pt>
                <c:pt idx="190">
                  <c:v>41533</c:v>
                </c:pt>
                <c:pt idx="191">
                  <c:v>41540</c:v>
                </c:pt>
                <c:pt idx="192">
                  <c:v>41547</c:v>
                </c:pt>
                <c:pt idx="193">
                  <c:v>41554</c:v>
                </c:pt>
                <c:pt idx="194">
                  <c:v>41561</c:v>
                </c:pt>
                <c:pt idx="195">
                  <c:v>41568</c:v>
                </c:pt>
                <c:pt idx="196">
                  <c:v>41575</c:v>
                </c:pt>
                <c:pt idx="197">
                  <c:v>41582</c:v>
                </c:pt>
                <c:pt idx="198">
                  <c:v>41589</c:v>
                </c:pt>
                <c:pt idx="199">
                  <c:v>41596</c:v>
                </c:pt>
                <c:pt idx="200">
                  <c:v>41603</c:v>
                </c:pt>
                <c:pt idx="201">
                  <c:v>41610</c:v>
                </c:pt>
                <c:pt idx="202">
                  <c:v>41617</c:v>
                </c:pt>
                <c:pt idx="203">
                  <c:v>41624</c:v>
                </c:pt>
                <c:pt idx="204">
                  <c:v>41631</c:v>
                </c:pt>
                <c:pt idx="205">
                  <c:v>41638</c:v>
                </c:pt>
                <c:pt idx="206">
                  <c:v>41645</c:v>
                </c:pt>
                <c:pt idx="207">
                  <c:v>41652</c:v>
                </c:pt>
                <c:pt idx="208">
                  <c:v>41659</c:v>
                </c:pt>
                <c:pt idx="209">
                  <c:v>41666</c:v>
                </c:pt>
                <c:pt idx="210">
                  <c:v>41673</c:v>
                </c:pt>
                <c:pt idx="211">
                  <c:v>41680</c:v>
                </c:pt>
                <c:pt idx="212">
                  <c:v>41687</c:v>
                </c:pt>
                <c:pt idx="213">
                  <c:v>41694</c:v>
                </c:pt>
                <c:pt idx="214">
                  <c:v>41701</c:v>
                </c:pt>
                <c:pt idx="215">
                  <c:v>41708</c:v>
                </c:pt>
                <c:pt idx="216">
                  <c:v>41715</c:v>
                </c:pt>
                <c:pt idx="217">
                  <c:v>41722</c:v>
                </c:pt>
                <c:pt idx="218">
                  <c:v>41729</c:v>
                </c:pt>
                <c:pt idx="219">
                  <c:v>41736</c:v>
                </c:pt>
                <c:pt idx="220">
                  <c:v>41743</c:v>
                </c:pt>
                <c:pt idx="221">
                  <c:v>41750</c:v>
                </c:pt>
                <c:pt idx="222">
                  <c:v>41757</c:v>
                </c:pt>
                <c:pt idx="223">
                  <c:v>41764</c:v>
                </c:pt>
                <c:pt idx="224">
                  <c:v>41771</c:v>
                </c:pt>
                <c:pt idx="225">
                  <c:v>41778</c:v>
                </c:pt>
                <c:pt idx="226">
                  <c:v>41785</c:v>
                </c:pt>
                <c:pt idx="227">
                  <c:v>41792</c:v>
                </c:pt>
                <c:pt idx="228">
                  <c:v>41799</c:v>
                </c:pt>
                <c:pt idx="229">
                  <c:v>41806</c:v>
                </c:pt>
                <c:pt idx="230">
                  <c:v>41813</c:v>
                </c:pt>
                <c:pt idx="231">
                  <c:v>41820</c:v>
                </c:pt>
                <c:pt idx="232">
                  <c:v>41827</c:v>
                </c:pt>
                <c:pt idx="233">
                  <c:v>41834</c:v>
                </c:pt>
                <c:pt idx="234">
                  <c:v>41841</c:v>
                </c:pt>
                <c:pt idx="235">
                  <c:v>41848</c:v>
                </c:pt>
                <c:pt idx="236">
                  <c:v>41855</c:v>
                </c:pt>
                <c:pt idx="237">
                  <c:v>41862</c:v>
                </c:pt>
                <c:pt idx="238">
                  <c:v>41869</c:v>
                </c:pt>
                <c:pt idx="239">
                  <c:v>41876</c:v>
                </c:pt>
                <c:pt idx="240">
                  <c:v>41883</c:v>
                </c:pt>
                <c:pt idx="241">
                  <c:v>41890</c:v>
                </c:pt>
                <c:pt idx="242">
                  <c:v>41897</c:v>
                </c:pt>
                <c:pt idx="243">
                  <c:v>41904</c:v>
                </c:pt>
                <c:pt idx="244">
                  <c:v>41911</c:v>
                </c:pt>
                <c:pt idx="245">
                  <c:v>41918</c:v>
                </c:pt>
                <c:pt idx="246">
                  <c:v>41925</c:v>
                </c:pt>
                <c:pt idx="247">
                  <c:v>41932</c:v>
                </c:pt>
                <c:pt idx="248">
                  <c:v>41939</c:v>
                </c:pt>
                <c:pt idx="249">
                  <c:v>41946</c:v>
                </c:pt>
                <c:pt idx="250">
                  <c:v>41953</c:v>
                </c:pt>
                <c:pt idx="251">
                  <c:v>41960</c:v>
                </c:pt>
                <c:pt idx="252">
                  <c:v>41967</c:v>
                </c:pt>
                <c:pt idx="253">
                  <c:v>41974</c:v>
                </c:pt>
                <c:pt idx="254">
                  <c:v>41981</c:v>
                </c:pt>
                <c:pt idx="255">
                  <c:v>41988</c:v>
                </c:pt>
                <c:pt idx="256">
                  <c:v>41995</c:v>
                </c:pt>
                <c:pt idx="257">
                  <c:v>42002</c:v>
                </c:pt>
                <c:pt idx="258">
                  <c:v>42009</c:v>
                </c:pt>
                <c:pt idx="259">
                  <c:v>42016</c:v>
                </c:pt>
                <c:pt idx="260">
                  <c:v>42023</c:v>
                </c:pt>
                <c:pt idx="261">
                  <c:v>42030</c:v>
                </c:pt>
                <c:pt idx="262">
                  <c:v>42037</c:v>
                </c:pt>
                <c:pt idx="263">
                  <c:v>42044</c:v>
                </c:pt>
                <c:pt idx="264">
                  <c:v>42051</c:v>
                </c:pt>
                <c:pt idx="265">
                  <c:v>42058</c:v>
                </c:pt>
                <c:pt idx="266">
                  <c:v>42065</c:v>
                </c:pt>
                <c:pt idx="267">
                  <c:v>42072</c:v>
                </c:pt>
                <c:pt idx="268">
                  <c:v>42079</c:v>
                </c:pt>
                <c:pt idx="269">
                  <c:v>42086</c:v>
                </c:pt>
                <c:pt idx="270">
                  <c:v>42093</c:v>
                </c:pt>
                <c:pt idx="271">
                  <c:v>42100</c:v>
                </c:pt>
                <c:pt idx="272">
                  <c:v>42107</c:v>
                </c:pt>
                <c:pt idx="273">
                  <c:v>42114</c:v>
                </c:pt>
                <c:pt idx="274">
                  <c:v>42121</c:v>
                </c:pt>
                <c:pt idx="275">
                  <c:v>42128</c:v>
                </c:pt>
                <c:pt idx="276">
                  <c:v>42135</c:v>
                </c:pt>
                <c:pt idx="277">
                  <c:v>42142</c:v>
                </c:pt>
                <c:pt idx="278">
                  <c:v>42149</c:v>
                </c:pt>
                <c:pt idx="279">
                  <c:v>42156</c:v>
                </c:pt>
                <c:pt idx="280">
                  <c:v>42163</c:v>
                </c:pt>
                <c:pt idx="281">
                  <c:v>42170</c:v>
                </c:pt>
                <c:pt idx="282">
                  <c:v>42177</c:v>
                </c:pt>
                <c:pt idx="283">
                  <c:v>42184</c:v>
                </c:pt>
                <c:pt idx="284">
                  <c:v>42191</c:v>
                </c:pt>
                <c:pt idx="285">
                  <c:v>42198</c:v>
                </c:pt>
                <c:pt idx="286">
                  <c:v>42205</c:v>
                </c:pt>
                <c:pt idx="287">
                  <c:v>42212</c:v>
                </c:pt>
                <c:pt idx="288">
                  <c:v>42219</c:v>
                </c:pt>
                <c:pt idx="289">
                  <c:v>42226</c:v>
                </c:pt>
                <c:pt idx="290">
                  <c:v>42233</c:v>
                </c:pt>
                <c:pt idx="291">
                  <c:v>42240</c:v>
                </c:pt>
                <c:pt idx="292">
                  <c:v>42247</c:v>
                </c:pt>
                <c:pt idx="293">
                  <c:v>42254</c:v>
                </c:pt>
                <c:pt idx="294">
                  <c:v>42261</c:v>
                </c:pt>
                <c:pt idx="295">
                  <c:v>42268</c:v>
                </c:pt>
                <c:pt idx="296">
                  <c:v>42275</c:v>
                </c:pt>
                <c:pt idx="297">
                  <c:v>42282</c:v>
                </c:pt>
                <c:pt idx="298">
                  <c:v>42289</c:v>
                </c:pt>
                <c:pt idx="299">
                  <c:v>42296</c:v>
                </c:pt>
                <c:pt idx="300">
                  <c:v>42303</c:v>
                </c:pt>
                <c:pt idx="301">
                  <c:v>42310</c:v>
                </c:pt>
                <c:pt idx="302">
                  <c:v>42317</c:v>
                </c:pt>
                <c:pt idx="303">
                  <c:v>42324</c:v>
                </c:pt>
                <c:pt idx="304">
                  <c:v>42331</c:v>
                </c:pt>
                <c:pt idx="305">
                  <c:v>42338</c:v>
                </c:pt>
                <c:pt idx="306">
                  <c:v>42345</c:v>
                </c:pt>
                <c:pt idx="307">
                  <c:v>42352</c:v>
                </c:pt>
                <c:pt idx="308">
                  <c:v>42359</c:v>
                </c:pt>
                <c:pt idx="309">
                  <c:v>42366</c:v>
                </c:pt>
                <c:pt idx="310">
                  <c:v>42373</c:v>
                </c:pt>
                <c:pt idx="311">
                  <c:v>42380</c:v>
                </c:pt>
                <c:pt idx="312">
                  <c:v>42387</c:v>
                </c:pt>
                <c:pt idx="313">
                  <c:v>42394</c:v>
                </c:pt>
                <c:pt idx="314">
                  <c:v>42401</c:v>
                </c:pt>
                <c:pt idx="315">
                  <c:v>42408</c:v>
                </c:pt>
                <c:pt idx="316">
                  <c:v>42415</c:v>
                </c:pt>
                <c:pt idx="317">
                  <c:v>42422</c:v>
                </c:pt>
                <c:pt idx="318">
                  <c:v>42429</c:v>
                </c:pt>
                <c:pt idx="319">
                  <c:v>42436</c:v>
                </c:pt>
                <c:pt idx="320">
                  <c:v>42443</c:v>
                </c:pt>
                <c:pt idx="321">
                  <c:v>42450</c:v>
                </c:pt>
                <c:pt idx="322">
                  <c:v>42457</c:v>
                </c:pt>
                <c:pt idx="323">
                  <c:v>42464</c:v>
                </c:pt>
                <c:pt idx="324">
                  <c:v>42471</c:v>
                </c:pt>
                <c:pt idx="325">
                  <c:v>42478</c:v>
                </c:pt>
                <c:pt idx="326">
                  <c:v>42485</c:v>
                </c:pt>
                <c:pt idx="327">
                  <c:v>42492</c:v>
                </c:pt>
                <c:pt idx="328">
                  <c:v>42499</c:v>
                </c:pt>
                <c:pt idx="329">
                  <c:v>42506</c:v>
                </c:pt>
                <c:pt idx="330">
                  <c:v>42513</c:v>
                </c:pt>
                <c:pt idx="331">
                  <c:v>42520</c:v>
                </c:pt>
                <c:pt idx="332">
                  <c:v>42527</c:v>
                </c:pt>
                <c:pt idx="333">
                  <c:v>42534</c:v>
                </c:pt>
                <c:pt idx="334">
                  <c:v>42541</c:v>
                </c:pt>
                <c:pt idx="335">
                  <c:v>42548</c:v>
                </c:pt>
                <c:pt idx="336">
                  <c:v>42555</c:v>
                </c:pt>
                <c:pt idx="337">
                  <c:v>42562</c:v>
                </c:pt>
                <c:pt idx="338">
                  <c:v>42569</c:v>
                </c:pt>
                <c:pt idx="339">
                  <c:v>42576</c:v>
                </c:pt>
                <c:pt idx="340">
                  <c:v>42583</c:v>
                </c:pt>
                <c:pt idx="341">
                  <c:v>42590</c:v>
                </c:pt>
                <c:pt idx="342">
                  <c:v>42597</c:v>
                </c:pt>
                <c:pt idx="343">
                  <c:v>42604</c:v>
                </c:pt>
                <c:pt idx="344">
                  <c:v>42611</c:v>
                </c:pt>
                <c:pt idx="345">
                  <c:v>42618</c:v>
                </c:pt>
                <c:pt idx="346">
                  <c:v>42625</c:v>
                </c:pt>
                <c:pt idx="347">
                  <c:v>42632</c:v>
                </c:pt>
                <c:pt idx="348">
                  <c:v>42639</c:v>
                </c:pt>
                <c:pt idx="349">
                  <c:v>42646</c:v>
                </c:pt>
                <c:pt idx="350">
                  <c:v>42653</c:v>
                </c:pt>
                <c:pt idx="351">
                  <c:v>42660</c:v>
                </c:pt>
                <c:pt idx="352">
                  <c:v>42667</c:v>
                </c:pt>
                <c:pt idx="353">
                  <c:v>42674</c:v>
                </c:pt>
                <c:pt idx="354">
                  <c:v>42681</c:v>
                </c:pt>
                <c:pt idx="355">
                  <c:v>42688</c:v>
                </c:pt>
                <c:pt idx="356">
                  <c:v>42695</c:v>
                </c:pt>
                <c:pt idx="357">
                  <c:v>42702</c:v>
                </c:pt>
                <c:pt idx="358">
                  <c:v>42709</c:v>
                </c:pt>
                <c:pt idx="359">
                  <c:v>42716</c:v>
                </c:pt>
                <c:pt idx="360">
                  <c:v>42723</c:v>
                </c:pt>
                <c:pt idx="361">
                  <c:v>42730</c:v>
                </c:pt>
                <c:pt idx="362">
                  <c:v>42737</c:v>
                </c:pt>
                <c:pt idx="363">
                  <c:v>42744</c:v>
                </c:pt>
                <c:pt idx="364">
                  <c:v>42751</c:v>
                </c:pt>
                <c:pt idx="365">
                  <c:v>42758</c:v>
                </c:pt>
                <c:pt idx="366">
                  <c:v>42765</c:v>
                </c:pt>
                <c:pt idx="367">
                  <c:v>42772</c:v>
                </c:pt>
                <c:pt idx="368">
                  <c:v>42779</c:v>
                </c:pt>
                <c:pt idx="369">
                  <c:v>42786</c:v>
                </c:pt>
                <c:pt idx="370">
                  <c:v>42793</c:v>
                </c:pt>
                <c:pt idx="371">
                  <c:v>42800</c:v>
                </c:pt>
                <c:pt idx="372">
                  <c:v>42807</c:v>
                </c:pt>
                <c:pt idx="373">
                  <c:v>42814</c:v>
                </c:pt>
                <c:pt idx="374">
                  <c:v>42821</c:v>
                </c:pt>
                <c:pt idx="375">
                  <c:v>42828</c:v>
                </c:pt>
                <c:pt idx="376">
                  <c:v>42835</c:v>
                </c:pt>
                <c:pt idx="377">
                  <c:v>42842</c:v>
                </c:pt>
                <c:pt idx="378">
                  <c:v>42849</c:v>
                </c:pt>
                <c:pt idx="379">
                  <c:v>42856</c:v>
                </c:pt>
                <c:pt idx="380">
                  <c:v>42863</c:v>
                </c:pt>
                <c:pt idx="381">
                  <c:v>42870</c:v>
                </c:pt>
                <c:pt idx="382">
                  <c:v>42877</c:v>
                </c:pt>
                <c:pt idx="383">
                  <c:v>42884</c:v>
                </c:pt>
                <c:pt idx="384">
                  <c:v>42891</c:v>
                </c:pt>
                <c:pt idx="385">
                  <c:v>42898</c:v>
                </c:pt>
                <c:pt idx="386">
                  <c:v>42905</c:v>
                </c:pt>
                <c:pt idx="387">
                  <c:v>42912</c:v>
                </c:pt>
                <c:pt idx="388">
                  <c:v>42919</c:v>
                </c:pt>
                <c:pt idx="389">
                  <c:v>42926</c:v>
                </c:pt>
                <c:pt idx="390">
                  <c:v>42933</c:v>
                </c:pt>
                <c:pt idx="391">
                  <c:v>42940</c:v>
                </c:pt>
                <c:pt idx="392">
                  <c:v>42947</c:v>
                </c:pt>
                <c:pt idx="393">
                  <c:v>42954</c:v>
                </c:pt>
                <c:pt idx="394">
                  <c:v>42961</c:v>
                </c:pt>
                <c:pt idx="395">
                  <c:v>42968</c:v>
                </c:pt>
                <c:pt idx="396">
                  <c:v>42975</c:v>
                </c:pt>
                <c:pt idx="397">
                  <c:v>42982</c:v>
                </c:pt>
                <c:pt idx="398">
                  <c:v>42989</c:v>
                </c:pt>
                <c:pt idx="399">
                  <c:v>42996</c:v>
                </c:pt>
                <c:pt idx="400">
                  <c:v>43003</c:v>
                </c:pt>
                <c:pt idx="401">
                  <c:v>43010</c:v>
                </c:pt>
                <c:pt idx="402">
                  <c:v>43017</c:v>
                </c:pt>
                <c:pt idx="403">
                  <c:v>43024</c:v>
                </c:pt>
                <c:pt idx="404">
                  <c:v>43031</c:v>
                </c:pt>
                <c:pt idx="405">
                  <c:v>43038</c:v>
                </c:pt>
                <c:pt idx="406">
                  <c:v>43045</c:v>
                </c:pt>
                <c:pt idx="407">
                  <c:v>43052</c:v>
                </c:pt>
                <c:pt idx="408">
                  <c:v>43059</c:v>
                </c:pt>
                <c:pt idx="409">
                  <c:v>43066</c:v>
                </c:pt>
                <c:pt idx="410">
                  <c:v>43073</c:v>
                </c:pt>
                <c:pt idx="411">
                  <c:v>43080</c:v>
                </c:pt>
                <c:pt idx="412">
                  <c:v>43087</c:v>
                </c:pt>
                <c:pt idx="413">
                  <c:v>43094</c:v>
                </c:pt>
                <c:pt idx="414">
                  <c:v>43101</c:v>
                </c:pt>
                <c:pt idx="415">
                  <c:v>43108</c:v>
                </c:pt>
                <c:pt idx="416">
                  <c:v>43115</c:v>
                </c:pt>
                <c:pt idx="417">
                  <c:v>43122</c:v>
                </c:pt>
                <c:pt idx="418">
                  <c:v>43129</c:v>
                </c:pt>
                <c:pt idx="419">
                  <c:v>43136</c:v>
                </c:pt>
                <c:pt idx="420">
                  <c:v>43143</c:v>
                </c:pt>
                <c:pt idx="421">
                  <c:v>43150</c:v>
                </c:pt>
                <c:pt idx="422">
                  <c:v>43157</c:v>
                </c:pt>
                <c:pt idx="423">
                  <c:v>43164</c:v>
                </c:pt>
                <c:pt idx="424">
                  <c:v>43171</c:v>
                </c:pt>
                <c:pt idx="425">
                  <c:v>43178</c:v>
                </c:pt>
                <c:pt idx="426">
                  <c:v>43185</c:v>
                </c:pt>
                <c:pt idx="427">
                  <c:v>43192</c:v>
                </c:pt>
                <c:pt idx="428">
                  <c:v>43199</c:v>
                </c:pt>
                <c:pt idx="429">
                  <c:v>43206</c:v>
                </c:pt>
                <c:pt idx="430">
                  <c:v>43213</c:v>
                </c:pt>
                <c:pt idx="431">
                  <c:v>43220</c:v>
                </c:pt>
                <c:pt idx="432">
                  <c:v>43227</c:v>
                </c:pt>
                <c:pt idx="433">
                  <c:v>43234</c:v>
                </c:pt>
                <c:pt idx="434">
                  <c:v>43241</c:v>
                </c:pt>
                <c:pt idx="435">
                  <c:v>43248</c:v>
                </c:pt>
                <c:pt idx="436">
                  <c:v>43255</c:v>
                </c:pt>
                <c:pt idx="437">
                  <c:v>43262</c:v>
                </c:pt>
                <c:pt idx="438">
                  <c:v>43269</c:v>
                </c:pt>
                <c:pt idx="439">
                  <c:v>43276</c:v>
                </c:pt>
                <c:pt idx="440">
                  <c:v>43283</c:v>
                </c:pt>
                <c:pt idx="441">
                  <c:v>43290</c:v>
                </c:pt>
                <c:pt idx="442">
                  <c:v>43297</c:v>
                </c:pt>
                <c:pt idx="443">
                  <c:v>43304</c:v>
                </c:pt>
                <c:pt idx="444">
                  <c:v>43311</c:v>
                </c:pt>
                <c:pt idx="445">
                  <c:v>43318</c:v>
                </c:pt>
                <c:pt idx="446">
                  <c:v>43325</c:v>
                </c:pt>
                <c:pt idx="447">
                  <c:v>43332</c:v>
                </c:pt>
                <c:pt idx="448">
                  <c:v>43339</c:v>
                </c:pt>
                <c:pt idx="449">
                  <c:v>43346</c:v>
                </c:pt>
                <c:pt idx="450">
                  <c:v>43353</c:v>
                </c:pt>
                <c:pt idx="451">
                  <c:v>43360</c:v>
                </c:pt>
                <c:pt idx="452">
                  <c:v>43367</c:v>
                </c:pt>
                <c:pt idx="453">
                  <c:v>43374</c:v>
                </c:pt>
                <c:pt idx="454">
                  <c:v>43381</c:v>
                </c:pt>
                <c:pt idx="455">
                  <c:v>43388</c:v>
                </c:pt>
                <c:pt idx="456">
                  <c:v>43395</c:v>
                </c:pt>
                <c:pt idx="457">
                  <c:v>43402</c:v>
                </c:pt>
                <c:pt idx="458">
                  <c:v>43409</c:v>
                </c:pt>
                <c:pt idx="459">
                  <c:v>43416</c:v>
                </c:pt>
                <c:pt idx="460">
                  <c:v>43423</c:v>
                </c:pt>
                <c:pt idx="461">
                  <c:v>43430</c:v>
                </c:pt>
                <c:pt idx="462">
                  <c:v>43437</c:v>
                </c:pt>
                <c:pt idx="463">
                  <c:v>43444</c:v>
                </c:pt>
                <c:pt idx="464">
                  <c:v>43451</c:v>
                </c:pt>
                <c:pt idx="465">
                  <c:v>43458</c:v>
                </c:pt>
                <c:pt idx="466">
                  <c:v>43465</c:v>
                </c:pt>
                <c:pt idx="467">
                  <c:v>43472</c:v>
                </c:pt>
                <c:pt idx="468">
                  <c:v>43479</c:v>
                </c:pt>
                <c:pt idx="469">
                  <c:v>43486</c:v>
                </c:pt>
                <c:pt idx="470">
                  <c:v>43493</c:v>
                </c:pt>
                <c:pt idx="471">
                  <c:v>43500</c:v>
                </c:pt>
                <c:pt idx="472">
                  <c:v>43507</c:v>
                </c:pt>
                <c:pt idx="473">
                  <c:v>43514</c:v>
                </c:pt>
                <c:pt idx="474">
                  <c:v>43521</c:v>
                </c:pt>
                <c:pt idx="475">
                  <c:v>43528</c:v>
                </c:pt>
                <c:pt idx="476">
                  <c:v>43535</c:v>
                </c:pt>
                <c:pt idx="477">
                  <c:v>43542</c:v>
                </c:pt>
                <c:pt idx="478">
                  <c:v>43549</c:v>
                </c:pt>
                <c:pt idx="479">
                  <c:v>43556</c:v>
                </c:pt>
                <c:pt idx="480">
                  <c:v>43563</c:v>
                </c:pt>
                <c:pt idx="481">
                  <c:v>43570</c:v>
                </c:pt>
                <c:pt idx="482">
                  <c:v>43577</c:v>
                </c:pt>
                <c:pt idx="483">
                  <c:v>43584</c:v>
                </c:pt>
                <c:pt idx="484">
                  <c:v>43591</c:v>
                </c:pt>
                <c:pt idx="485">
                  <c:v>43598</c:v>
                </c:pt>
                <c:pt idx="486">
                  <c:v>43605</c:v>
                </c:pt>
                <c:pt idx="487">
                  <c:v>43612</c:v>
                </c:pt>
                <c:pt idx="488">
                  <c:v>43619</c:v>
                </c:pt>
                <c:pt idx="489">
                  <c:v>43626</c:v>
                </c:pt>
                <c:pt idx="490">
                  <c:v>43633</c:v>
                </c:pt>
                <c:pt idx="491">
                  <c:v>43640</c:v>
                </c:pt>
                <c:pt idx="492">
                  <c:v>43647</c:v>
                </c:pt>
                <c:pt idx="493">
                  <c:v>43654</c:v>
                </c:pt>
                <c:pt idx="494">
                  <c:v>43661</c:v>
                </c:pt>
                <c:pt idx="495">
                  <c:v>43668</c:v>
                </c:pt>
                <c:pt idx="496">
                  <c:v>43675</c:v>
                </c:pt>
                <c:pt idx="497">
                  <c:v>43682</c:v>
                </c:pt>
                <c:pt idx="498">
                  <c:v>43689</c:v>
                </c:pt>
                <c:pt idx="499">
                  <c:v>43696</c:v>
                </c:pt>
                <c:pt idx="500">
                  <c:v>43703</c:v>
                </c:pt>
                <c:pt idx="501">
                  <c:v>43710</c:v>
                </c:pt>
                <c:pt idx="502">
                  <c:v>43717</c:v>
                </c:pt>
                <c:pt idx="503">
                  <c:v>43724</c:v>
                </c:pt>
                <c:pt idx="504">
                  <c:v>43731</c:v>
                </c:pt>
                <c:pt idx="505">
                  <c:v>43738</c:v>
                </c:pt>
                <c:pt idx="506">
                  <c:v>43745</c:v>
                </c:pt>
                <c:pt idx="507">
                  <c:v>43752</c:v>
                </c:pt>
                <c:pt idx="508">
                  <c:v>43759</c:v>
                </c:pt>
                <c:pt idx="509">
                  <c:v>43766</c:v>
                </c:pt>
                <c:pt idx="510">
                  <c:v>43773</c:v>
                </c:pt>
                <c:pt idx="511">
                  <c:v>43780</c:v>
                </c:pt>
                <c:pt idx="512">
                  <c:v>43787</c:v>
                </c:pt>
                <c:pt idx="513">
                  <c:v>43794</c:v>
                </c:pt>
                <c:pt idx="514">
                  <c:v>43801</c:v>
                </c:pt>
                <c:pt idx="515">
                  <c:v>43808</c:v>
                </c:pt>
                <c:pt idx="516">
                  <c:v>43815</c:v>
                </c:pt>
                <c:pt idx="517">
                  <c:v>43822</c:v>
                </c:pt>
                <c:pt idx="518">
                  <c:v>43829</c:v>
                </c:pt>
                <c:pt idx="519">
                  <c:v>43836</c:v>
                </c:pt>
                <c:pt idx="520">
                  <c:v>43843</c:v>
                </c:pt>
                <c:pt idx="521">
                  <c:v>43850</c:v>
                </c:pt>
                <c:pt idx="522">
                  <c:v>43857</c:v>
                </c:pt>
                <c:pt idx="523">
                  <c:v>43864</c:v>
                </c:pt>
                <c:pt idx="524">
                  <c:v>43871</c:v>
                </c:pt>
                <c:pt idx="525">
                  <c:v>43878</c:v>
                </c:pt>
                <c:pt idx="526">
                  <c:v>43885</c:v>
                </c:pt>
                <c:pt idx="527">
                  <c:v>43892</c:v>
                </c:pt>
                <c:pt idx="528">
                  <c:v>43899</c:v>
                </c:pt>
                <c:pt idx="529">
                  <c:v>43906</c:v>
                </c:pt>
                <c:pt idx="530">
                  <c:v>43913</c:v>
                </c:pt>
                <c:pt idx="531">
                  <c:v>43920</c:v>
                </c:pt>
                <c:pt idx="532">
                  <c:v>43927</c:v>
                </c:pt>
                <c:pt idx="533">
                  <c:v>43934</c:v>
                </c:pt>
                <c:pt idx="534">
                  <c:v>43941</c:v>
                </c:pt>
                <c:pt idx="535">
                  <c:v>43948</c:v>
                </c:pt>
                <c:pt idx="536">
                  <c:v>43955</c:v>
                </c:pt>
                <c:pt idx="537">
                  <c:v>43962</c:v>
                </c:pt>
                <c:pt idx="538">
                  <c:v>43969</c:v>
                </c:pt>
                <c:pt idx="539">
                  <c:v>43976</c:v>
                </c:pt>
                <c:pt idx="540">
                  <c:v>43983</c:v>
                </c:pt>
                <c:pt idx="541">
                  <c:v>43990</c:v>
                </c:pt>
                <c:pt idx="542">
                  <c:v>43997</c:v>
                </c:pt>
                <c:pt idx="543">
                  <c:v>44004</c:v>
                </c:pt>
                <c:pt idx="544">
                  <c:v>44011</c:v>
                </c:pt>
                <c:pt idx="545">
                  <c:v>44018</c:v>
                </c:pt>
                <c:pt idx="546">
                  <c:v>44025</c:v>
                </c:pt>
                <c:pt idx="547">
                  <c:v>44032</c:v>
                </c:pt>
                <c:pt idx="548">
                  <c:v>44039</c:v>
                </c:pt>
                <c:pt idx="549">
                  <c:v>44046</c:v>
                </c:pt>
                <c:pt idx="550">
                  <c:v>44053</c:v>
                </c:pt>
                <c:pt idx="551">
                  <c:v>44060</c:v>
                </c:pt>
                <c:pt idx="552">
                  <c:v>44067</c:v>
                </c:pt>
                <c:pt idx="553">
                  <c:v>44074</c:v>
                </c:pt>
                <c:pt idx="554">
                  <c:v>44081</c:v>
                </c:pt>
                <c:pt idx="555">
                  <c:v>44088</c:v>
                </c:pt>
                <c:pt idx="556">
                  <c:v>44095</c:v>
                </c:pt>
                <c:pt idx="557">
                  <c:v>44102</c:v>
                </c:pt>
                <c:pt idx="558">
                  <c:v>44109</c:v>
                </c:pt>
                <c:pt idx="559">
                  <c:v>44116</c:v>
                </c:pt>
                <c:pt idx="560">
                  <c:v>44123</c:v>
                </c:pt>
                <c:pt idx="561">
                  <c:v>44130</c:v>
                </c:pt>
                <c:pt idx="562">
                  <c:v>44137</c:v>
                </c:pt>
                <c:pt idx="563">
                  <c:v>44144</c:v>
                </c:pt>
                <c:pt idx="564">
                  <c:v>44151</c:v>
                </c:pt>
                <c:pt idx="565">
                  <c:v>44158</c:v>
                </c:pt>
                <c:pt idx="566">
                  <c:v>44165</c:v>
                </c:pt>
                <c:pt idx="567">
                  <c:v>44172</c:v>
                </c:pt>
                <c:pt idx="568">
                  <c:v>44179</c:v>
                </c:pt>
                <c:pt idx="569">
                  <c:v>44186</c:v>
                </c:pt>
                <c:pt idx="570">
                  <c:v>44193</c:v>
                </c:pt>
                <c:pt idx="571">
                  <c:v>44200</c:v>
                </c:pt>
                <c:pt idx="572">
                  <c:v>44207</c:v>
                </c:pt>
                <c:pt idx="573">
                  <c:v>44214</c:v>
                </c:pt>
                <c:pt idx="574">
                  <c:v>44221</c:v>
                </c:pt>
                <c:pt idx="575">
                  <c:v>44228</c:v>
                </c:pt>
                <c:pt idx="576">
                  <c:v>44235</c:v>
                </c:pt>
                <c:pt idx="577">
                  <c:v>44242</c:v>
                </c:pt>
                <c:pt idx="578">
                  <c:v>44249</c:v>
                </c:pt>
                <c:pt idx="579">
                  <c:v>44256</c:v>
                </c:pt>
                <c:pt idx="580">
                  <c:v>44263</c:v>
                </c:pt>
                <c:pt idx="581">
                  <c:v>44270</c:v>
                </c:pt>
                <c:pt idx="582">
                  <c:v>44277</c:v>
                </c:pt>
                <c:pt idx="583">
                  <c:v>44284</c:v>
                </c:pt>
                <c:pt idx="584">
                  <c:v>44291</c:v>
                </c:pt>
                <c:pt idx="585">
                  <c:v>44298</c:v>
                </c:pt>
                <c:pt idx="586">
                  <c:v>44305</c:v>
                </c:pt>
                <c:pt idx="587">
                  <c:v>44312</c:v>
                </c:pt>
                <c:pt idx="588">
                  <c:v>44319</c:v>
                </c:pt>
                <c:pt idx="589">
                  <c:v>44326</c:v>
                </c:pt>
                <c:pt idx="590">
                  <c:v>44333</c:v>
                </c:pt>
                <c:pt idx="591">
                  <c:v>44340</c:v>
                </c:pt>
                <c:pt idx="592">
                  <c:v>44347</c:v>
                </c:pt>
                <c:pt idx="593">
                  <c:v>44354</c:v>
                </c:pt>
                <c:pt idx="594">
                  <c:v>44361</c:v>
                </c:pt>
                <c:pt idx="595">
                  <c:v>44368</c:v>
                </c:pt>
                <c:pt idx="596">
                  <c:v>44375</c:v>
                </c:pt>
                <c:pt idx="597">
                  <c:v>44382</c:v>
                </c:pt>
                <c:pt idx="598">
                  <c:v>44389</c:v>
                </c:pt>
                <c:pt idx="599">
                  <c:v>44396</c:v>
                </c:pt>
                <c:pt idx="600">
                  <c:v>44403</c:v>
                </c:pt>
                <c:pt idx="601">
                  <c:v>44410</c:v>
                </c:pt>
                <c:pt idx="602">
                  <c:v>44417</c:v>
                </c:pt>
                <c:pt idx="603">
                  <c:v>44424</c:v>
                </c:pt>
                <c:pt idx="604">
                  <c:v>44431</c:v>
                </c:pt>
                <c:pt idx="605">
                  <c:v>44438</c:v>
                </c:pt>
                <c:pt idx="606">
                  <c:v>44445</c:v>
                </c:pt>
                <c:pt idx="607">
                  <c:v>44452</c:v>
                </c:pt>
                <c:pt idx="608">
                  <c:v>44459</c:v>
                </c:pt>
                <c:pt idx="609">
                  <c:v>44466</c:v>
                </c:pt>
                <c:pt idx="610">
                  <c:v>44473</c:v>
                </c:pt>
                <c:pt idx="611">
                  <c:v>44480</c:v>
                </c:pt>
                <c:pt idx="612">
                  <c:v>44487</c:v>
                </c:pt>
                <c:pt idx="613">
                  <c:v>44494</c:v>
                </c:pt>
                <c:pt idx="614">
                  <c:v>44501</c:v>
                </c:pt>
                <c:pt idx="615">
                  <c:v>44508</c:v>
                </c:pt>
                <c:pt idx="616">
                  <c:v>44515</c:v>
                </c:pt>
                <c:pt idx="617">
                  <c:v>44522</c:v>
                </c:pt>
                <c:pt idx="618">
                  <c:v>44529</c:v>
                </c:pt>
                <c:pt idx="619">
                  <c:v>44536</c:v>
                </c:pt>
                <c:pt idx="620">
                  <c:v>44543</c:v>
                </c:pt>
                <c:pt idx="621">
                  <c:v>44550</c:v>
                </c:pt>
                <c:pt idx="622">
                  <c:v>44557</c:v>
                </c:pt>
                <c:pt idx="623">
                  <c:v>44564</c:v>
                </c:pt>
                <c:pt idx="624">
                  <c:v>44571</c:v>
                </c:pt>
                <c:pt idx="625">
                  <c:v>44578</c:v>
                </c:pt>
                <c:pt idx="626">
                  <c:v>44585</c:v>
                </c:pt>
                <c:pt idx="627">
                  <c:v>44592</c:v>
                </c:pt>
                <c:pt idx="628">
                  <c:v>44599</c:v>
                </c:pt>
                <c:pt idx="629">
                  <c:v>44606</c:v>
                </c:pt>
                <c:pt idx="630">
                  <c:v>44613</c:v>
                </c:pt>
                <c:pt idx="631">
                  <c:v>44641</c:v>
                </c:pt>
                <c:pt idx="632">
                  <c:v>44648</c:v>
                </c:pt>
                <c:pt idx="633">
                  <c:v>44655</c:v>
                </c:pt>
                <c:pt idx="634">
                  <c:v>44662</c:v>
                </c:pt>
                <c:pt idx="635">
                  <c:v>44669</c:v>
                </c:pt>
                <c:pt idx="636">
                  <c:v>44676</c:v>
                </c:pt>
                <c:pt idx="637">
                  <c:v>44683</c:v>
                </c:pt>
                <c:pt idx="638">
                  <c:v>44690</c:v>
                </c:pt>
                <c:pt idx="639">
                  <c:v>44697</c:v>
                </c:pt>
                <c:pt idx="640">
                  <c:v>44704</c:v>
                </c:pt>
                <c:pt idx="641">
                  <c:v>44711</c:v>
                </c:pt>
                <c:pt idx="642">
                  <c:v>44718</c:v>
                </c:pt>
                <c:pt idx="643">
                  <c:v>44725</c:v>
                </c:pt>
                <c:pt idx="644">
                  <c:v>44732</c:v>
                </c:pt>
                <c:pt idx="645">
                  <c:v>44739</c:v>
                </c:pt>
                <c:pt idx="646">
                  <c:v>44746</c:v>
                </c:pt>
                <c:pt idx="647">
                  <c:v>44753</c:v>
                </c:pt>
                <c:pt idx="648">
                  <c:v>44760</c:v>
                </c:pt>
                <c:pt idx="649">
                  <c:v>44767</c:v>
                </c:pt>
                <c:pt idx="650">
                  <c:v>44774</c:v>
                </c:pt>
                <c:pt idx="651">
                  <c:v>44781</c:v>
                </c:pt>
                <c:pt idx="652">
                  <c:v>44788</c:v>
                </c:pt>
                <c:pt idx="653">
                  <c:v>44795</c:v>
                </c:pt>
                <c:pt idx="654">
                  <c:v>44802</c:v>
                </c:pt>
                <c:pt idx="655">
                  <c:v>44809</c:v>
                </c:pt>
                <c:pt idx="656">
                  <c:v>44816</c:v>
                </c:pt>
                <c:pt idx="657">
                  <c:v>44823</c:v>
                </c:pt>
                <c:pt idx="658">
                  <c:v>44830</c:v>
                </c:pt>
                <c:pt idx="659">
                  <c:v>44837</c:v>
                </c:pt>
                <c:pt idx="660">
                  <c:v>44844</c:v>
                </c:pt>
                <c:pt idx="661">
                  <c:v>44851</c:v>
                </c:pt>
                <c:pt idx="662">
                  <c:v>44858</c:v>
                </c:pt>
                <c:pt idx="663">
                  <c:v>44865</c:v>
                </c:pt>
                <c:pt idx="664">
                  <c:v>44872</c:v>
                </c:pt>
                <c:pt idx="665">
                  <c:v>44879</c:v>
                </c:pt>
                <c:pt idx="666">
                  <c:v>44886</c:v>
                </c:pt>
                <c:pt idx="667">
                  <c:v>44893</c:v>
                </c:pt>
                <c:pt idx="668">
                  <c:v>44900</c:v>
                </c:pt>
                <c:pt idx="669">
                  <c:v>44907</c:v>
                </c:pt>
                <c:pt idx="670">
                  <c:v>44914</c:v>
                </c:pt>
                <c:pt idx="671">
                  <c:v>44921</c:v>
                </c:pt>
                <c:pt idx="672">
                  <c:v>44928</c:v>
                </c:pt>
                <c:pt idx="673">
                  <c:v>44935</c:v>
                </c:pt>
                <c:pt idx="674">
                  <c:v>44942</c:v>
                </c:pt>
                <c:pt idx="675">
                  <c:v>44949</c:v>
                </c:pt>
                <c:pt idx="676">
                  <c:v>44956</c:v>
                </c:pt>
                <c:pt idx="677">
                  <c:v>44963</c:v>
                </c:pt>
                <c:pt idx="678">
                  <c:v>44970</c:v>
                </c:pt>
                <c:pt idx="679">
                  <c:v>44977</c:v>
                </c:pt>
                <c:pt idx="680">
                  <c:v>44984</c:v>
                </c:pt>
                <c:pt idx="681">
                  <c:v>44991</c:v>
                </c:pt>
                <c:pt idx="682">
                  <c:v>44998</c:v>
                </c:pt>
                <c:pt idx="683">
                  <c:v>45005</c:v>
                </c:pt>
                <c:pt idx="684">
                  <c:v>45012</c:v>
                </c:pt>
                <c:pt idx="685">
                  <c:v>45019</c:v>
                </c:pt>
                <c:pt idx="686">
                  <c:v>45026</c:v>
                </c:pt>
                <c:pt idx="687">
                  <c:v>45033</c:v>
                </c:pt>
                <c:pt idx="688">
                  <c:v>45040</c:v>
                </c:pt>
                <c:pt idx="689">
                  <c:v>45047</c:v>
                </c:pt>
                <c:pt idx="690">
                  <c:v>45054</c:v>
                </c:pt>
                <c:pt idx="691">
                  <c:v>45061</c:v>
                </c:pt>
                <c:pt idx="692">
                  <c:v>45068</c:v>
                </c:pt>
                <c:pt idx="693">
                  <c:v>45075</c:v>
                </c:pt>
                <c:pt idx="694">
                  <c:v>45082</c:v>
                </c:pt>
                <c:pt idx="695">
                  <c:v>45089</c:v>
                </c:pt>
                <c:pt idx="696">
                  <c:v>45096</c:v>
                </c:pt>
                <c:pt idx="697">
                  <c:v>45103</c:v>
                </c:pt>
                <c:pt idx="698">
                  <c:v>45110</c:v>
                </c:pt>
                <c:pt idx="699">
                  <c:v>45117</c:v>
                </c:pt>
                <c:pt idx="700">
                  <c:v>45124</c:v>
                </c:pt>
                <c:pt idx="701">
                  <c:v>45131</c:v>
                </c:pt>
                <c:pt idx="702">
                  <c:v>45138</c:v>
                </c:pt>
                <c:pt idx="703">
                  <c:v>45145</c:v>
                </c:pt>
                <c:pt idx="704">
                  <c:v>45152</c:v>
                </c:pt>
                <c:pt idx="705">
                  <c:v>45159</c:v>
                </c:pt>
                <c:pt idx="706">
                  <c:v>45166</c:v>
                </c:pt>
                <c:pt idx="707">
                  <c:v>45173</c:v>
                </c:pt>
                <c:pt idx="708">
                  <c:v>45180</c:v>
                </c:pt>
                <c:pt idx="709">
                  <c:v>45187</c:v>
                </c:pt>
                <c:pt idx="710">
                  <c:v>45194</c:v>
                </c:pt>
                <c:pt idx="711">
                  <c:v>45201</c:v>
                </c:pt>
                <c:pt idx="712">
                  <c:v>45208</c:v>
                </c:pt>
                <c:pt idx="713">
                  <c:v>45215</c:v>
                </c:pt>
                <c:pt idx="714">
                  <c:v>45222</c:v>
                </c:pt>
                <c:pt idx="715">
                  <c:v>45229</c:v>
                </c:pt>
                <c:pt idx="716">
                  <c:v>45236</c:v>
                </c:pt>
                <c:pt idx="717">
                  <c:v>45243</c:v>
                </c:pt>
                <c:pt idx="718">
                  <c:v>45250</c:v>
                </c:pt>
                <c:pt idx="719">
                  <c:v>45257</c:v>
                </c:pt>
                <c:pt idx="720">
                  <c:v>45264</c:v>
                </c:pt>
                <c:pt idx="721">
                  <c:v>45271</c:v>
                </c:pt>
                <c:pt idx="722">
                  <c:v>45278</c:v>
                </c:pt>
                <c:pt idx="723">
                  <c:v>45285</c:v>
                </c:pt>
                <c:pt idx="724">
                  <c:v>45292</c:v>
                </c:pt>
                <c:pt idx="725">
                  <c:v>45299</c:v>
                </c:pt>
                <c:pt idx="726">
                  <c:v>45306</c:v>
                </c:pt>
                <c:pt idx="727">
                  <c:v>45313</c:v>
                </c:pt>
                <c:pt idx="728">
                  <c:v>45320</c:v>
                </c:pt>
                <c:pt idx="729">
                  <c:v>45327</c:v>
                </c:pt>
                <c:pt idx="730">
                  <c:v>45334</c:v>
                </c:pt>
                <c:pt idx="731">
                  <c:v>45341</c:v>
                </c:pt>
                <c:pt idx="732">
                  <c:v>45348</c:v>
                </c:pt>
                <c:pt idx="733">
                  <c:v>45355</c:v>
                </c:pt>
                <c:pt idx="734">
                  <c:v>45362</c:v>
                </c:pt>
                <c:pt idx="735">
                  <c:v>45369</c:v>
                </c:pt>
                <c:pt idx="736">
                  <c:v>45376</c:v>
                </c:pt>
                <c:pt idx="737">
                  <c:v>45383</c:v>
                </c:pt>
                <c:pt idx="738">
                  <c:v>45390</c:v>
                </c:pt>
                <c:pt idx="739">
                  <c:v>45397</c:v>
                </c:pt>
                <c:pt idx="740">
                  <c:v>45404</c:v>
                </c:pt>
                <c:pt idx="741">
                  <c:v>45411</c:v>
                </c:pt>
                <c:pt idx="742">
                  <c:v>45418</c:v>
                </c:pt>
                <c:pt idx="743">
                  <c:v>45425</c:v>
                </c:pt>
                <c:pt idx="744">
                  <c:v>45432</c:v>
                </c:pt>
                <c:pt idx="745">
                  <c:v>45439</c:v>
                </c:pt>
                <c:pt idx="746">
                  <c:v>45446</c:v>
                </c:pt>
                <c:pt idx="747">
                  <c:v>45453</c:v>
                </c:pt>
                <c:pt idx="748">
                  <c:v>45460</c:v>
                </c:pt>
                <c:pt idx="749">
                  <c:v>45467</c:v>
                </c:pt>
                <c:pt idx="750">
                  <c:v>45474</c:v>
                </c:pt>
                <c:pt idx="751">
                  <c:v>45481</c:v>
                </c:pt>
                <c:pt idx="752">
                  <c:v>45488</c:v>
                </c:pt>
                <c:pt idx="753">
                  <c:v>45495</c:v>
                </c:pt>
                <c:pt idx="754">
                  <c:v>45502</c:v>
                </c:pt>
                <c:pt idx="755">
                  <c:v>45509</c:v>
                </c:pt>
                <c:pt idx="756">
                  <c:v>45516</c:v>
                </c:pt>
                <c:pt idx="757">
                  <c:v>45523</c:v>
                </c:pt>
                <c:pt idx="758">
                  <c:v>45530</c:v>
                </c:pt>
                <c:pt idx="759">
                  <c:v>45537</c:v>
                </c:pt>
                <c:pt idx="760">
                  <c:v>45544</c:v>
                </c:pt>
              </c:numCache>
            </c:numRef>
          </c:cat>
          <c:val>
            <c:numRef>
              <c:f>Акции!$D$2:$D$2115</c:f>
              <c:numCache>
                <c:formatCode>General</c:formatCode>
                <c:ptCount val="2114"/>
                <c:pt idx="0">
                  <c:v>187.86</c:v>
                </c:pt>
                <c:pt idx="1">
                  <c:v>181.5</c:v>
                </c:pt>
                <c:pt idx="2">
                  <c:v>186.44</c:v>
                </c:pt>
                <c:pt idx="3">
                  <c:v>182.31</c:v>
                </c:pt>
                <c:pt idx="4">
                  <c:v>163.04</c:v>
                </c:pt>
                <c:pt idx="5">
                  <c:v>171.83</c:v>
                </c:pt>
                <c:pt idx="6">
                  <c:v>167.61</c:v>
                </c:pt>
                <c:pt idx="7">
                  <c:v>176.8</c:v>
                </c:pt>
                <c:pt idx="8">
                  <c:v>172.71</c:v>
                </c:pt>
                <c:pt idx="9">
                  <c:v>167.06</c:v>
                </c:pt>
                <c:pt idx="10">
                  <c:v>161.1</c:v>
                </c:pt>
                <c:pt idx="11">
                  <c:v>175.34</c:v>
                </c:pt>
                <c:pt idx="12">
                  <c:v>175.15</c:v>
                </c:pt>
                <c:pt idx="13">
                  <c:v>179.99</c:v>
                </c:pt>
                <c:pt idx="14">
                  <c:v>175</c:v>
                </c:pt>
                <c:pt idx="15">
                  <c:v>170</c:v>
                </c:pt>
                <c:pt idx="16">
                  <c:v>155</c:v>
                </c:pt>
                <c:pt idx="17">
                  <c:v>159.86000000000001</c:v>
                </c:pt>
                <c:pt idx="18">
                  <c:v>150</c:v>
                </c:pt>
                <c:pt idx="19">
                  <c:v>157.88</c:v>
                </c:pt>
                <c:pt idx="20">
                  <c:v>163</c:v>
                </c:pt>
                <c:pt idx="21">
                  <c:v>156.44</c:v>
                </c:pt>
                <c:pt idx="22">
                  <c:v>159.4</c:v>
                </c:pt>
                <c:pt idx="23">
                  <c:v>152</c:v>
                </c:pt>
                <c:pt idx="24">
                  <c:v>148.25</c:v>
                </c:pt>
                <c:pt idx="25">
                  <c:v>154.19999999999999</c:v>
                </c:pt>
                <c:pt idx="26">
                  <c:v>155.19</c:v>
                </c:pt>
                <c:pt idx="27">
                  <c:v>160.9</c:v>
                </c:pt>
                <c:pt idx="28">
                  <c:v>162.85</c:v>
                </c:pt>
                <c:pt idx="29">
                  <c:v>166.88</c:v>
                </c:pt>
                <c:pt idx="30">
                  <c:v>161.26</c:v>
                </c:pt>
                <c:pt idx="31">
                  <c:v>158.72999999999999</c:v>
                </c:pt>
                <c:pt idx="32">
                  <c:v>158.56</c:v>
                </c:pt>
                <c:pt idx="33">
                  <c:v>163</c:v>
                </c:pt>
                <c:pt idx="34">
                  <c:v>164.4</c:v>
                </c:pt>
                <c:pt idx="35">
                  <c:v>162.18</c:v>
                </c:pt>
                <c:pt idx="36">
                  <c:v>157.97</c:v>
                </c:pt>
                <c:pt idx="37">
                  <c:v>160.54</c:v>
                </c:pt>
                <c:pt idx="38">
                  <c:v>163.35</c:v>
                </c:pt>
                <c:pt idx="39">
                  <c:v>161</c:v>
                </c:pt>
                <c:pt idx="40">
                  <c:v>168.49</c:v>
                </c:pt>
                <c:pt idx="41">
                  <c:v>168.89</c:v>
                </c:pt>
                <c:pt idx="42">
                  <c:v>170.19</c:v>
                </c:pt>
                <c:pt idx="43">
                  <c:v>171.69</c:v>
                </c:pt>
                <c:pt idx="44">
                  <c:v>172.2</c:v>
                </c:pt>
                <c:pt idx="45">
                  <c:v>174.49</c:v>
                </c:pt>
                <c:pt idx="46">
                  <c:v>190.7</c:v>
                </c:pt>
                <c:pt idx="47">
                  <c:v>192.87</c:v>
                </c:pt>
                <c:pt idx="48">
                  <c:v>194.11</c:v>
                </c:pt>
                <c:pt idx="49">
                  <c:v>195.32</c:v>
                </c:pt>
                <c:pt idx="50">
                  <c:v>193.5</c:v>
                </c:pt>
                <c:pt idx="51">
                  <c:v>195.92</c:v>
                </c:pt>
                <c:pt idx="52">
                  <c:v>192.71</c:v>
                </c:pt>
                <c:pt idx="53">
                  <c:v>199.7</c:v>
                </c:pt>
                <c:pt idx="54">
                  <c:v>213.3</c:v>
                </c:pt>
                <c:pt idx="55">
                  <c:v>208.5</c:v>
                </c:pt>
                <c:pt idx="56">
                  <c:v>195.5</c:v>
                </c:pt>
                <c:pt idx="57">
                  <c:v>209.3</c:v>
                </c:pt>
                <c:pt idx="58">
                  <c:v>214.12</c:v>
                </c:pt>
                <c:pt idx="59">
                  <c:v>209.1</c:v>
                </c:pt>
                <c:pt idx="60">
                  <c:v>224.1</c:v>
                </c:pt>
                <c:pt idx="61">
                  <c:v>222.81</c:v>
                </c:pt>
                <c:pt idx="62">
                  <c:v>235.1</c:v>
                </c:pt>
                <c:pt idx="63">
                  <c:v>243.2</c:v>
                </c:pt>
                <c:pt idx="64">
                  <c:v>227.6</c:v>
                </c:pt>
                <c:pt idx="65">
                  <c:v>236.89</c:v>
                </c:pt>
                <c:pt idx="66">
                  <c:v>231.78</c:v>
                </c:pt>
                <c:pt idx="67">
                  <c:v>211.68</c:v>
                </c:pt>
                <c:pt idx="68">
                  <c:v>201.08</c:v>
                </c:pt>
                <c:pt idx="69">
                  <c:v>196.9</c:v>
                </c:pt>
                <c:pt idx="70">
                  <c:v>201.82</c:v>
                </c:pt>
                <c:pt idx="71">
                  <c:v>196.55</c:v>
                </c:pt>
                <c:pt idx="72">
                  <c:v>209.21</c:v>
                </c:pt>
                <c:pt idx="73">
                  <c:v>200.8</c:v>
                </c:pt>
                <c:pt idx="74">
                  <c:v>199.22</c:v>
                </c:pt>
                <c:pt idx="75">
                  <c:v>205</c:v>
                </c:pt>
                <c:pt idx="76">
                  <c:v>205.44</c:v>
                </c:pt>
                <c:pt idx="77">
                  <c:v>201.6</c:v>
                </c:pt>
                <c:pt idx="78">
                  <c:v>202.7</c:v>
                </c:pt>
                <c:pt idx="79">
                  <c:v>199.44</c:v>
                </c:pt>
                <c:pt idx="80">
                  <c:v>181.8</c:v>
                </c:pt>
                <c:pt idx="81">
                  <c:v>169.5</c:v>
                </c:pt>
                <c:pt idx="82">
                  <c:v>169.56</c:v>
                </c:pt>
                <c:pt idx="83">
                  <c:v>172.8</c:v>
                </c:pt>
                <c:pt idx="84">
                  <c:v>171</c:v>
                </c:pt>
                <c:pt idx="85">
                  <c:v>168.79</c:v>
                </c:pt>
                <c:pt idx="86">
                  <c:v>164.5</c:v>
                </c:pt>
                <c:pt idx="87">
                  <c:v>151.25</c:v>
                </c:pt>
                <c:pt idx="88">
                  <c:v>155.9</c:v>
                </c:pt>
                <c:pt idx="89">
                  <c:v>151</c:v>
                </c:pt>
                <c:pt idx="90">
                  <c:v>162.86000000000001</c:v>
                </c:pt>
                <c:pt idx="91">
                  <c:v>166.01</c:v>
                </c:pt>
                <c:pt idx="92">
                  <c:v>185</c:v>
                </c:pt>
                <c:pt idx="93">
                  <c:v>183.23</c:v>
                </c:pt>
                <c:pt idx="94">
                  <c:v>183.5</c:v>
                </c:pt>
                <c:pt idx="95">
                  <c:v>180.01</c:v>
                </c:pt>
                <c:pt idx="96">
                  <c:v>165.55</c:v>
                </c:pt>
                <c:pt idx="97">
                  <c:v>183.39</c:v>
                </c:pt>
                <c:pt idx="98">
                  <c:v>169.93</c:v>
                </c:pt>
                <c:pt idx="99">
                  <c:v>169.4</c:v>
                </c:pt>
                <c:pt idx="100">
                  <c:v>169.71</c:v>
                </c:pt>
                <c:pt idx="101">
                  <c:v>171.36</c:v>
                </c:pt>
                <c:pt idx="102">
                  <c:v>176.2</c:v>
                </c:pt>
                <c:pt idx="103">
                  <c:v>178.84</c:v>
                </c:pt>
                <c:pt idx="104">
                  <c:v>183.48</c:v>
                </c:pt>
                <c:pt idx="105">
                  <c:v>182.5</c:v>
                </c:pt>
                <c:pt idx="106">
                  <c:v>189.7</c:v>
                </c:pt>
                <c:pt idx="107">
                  <c:v>188.16</c:v>
                </c:pt>
                <c:pt idx="108">
                  <c:v>189.7</c:v>
                </c:pt>
                <c:pt idx="109">
                  <c:v>193.85</c:v>
                </c:pt>
                <c:pt idx="110">
                  <c:v>195.85</c:v>
                </c:pt>
                <c:pt idx="111">
                  <c:v>197.53</c:v>
                </c:pt>
                <c:pt idx="112">
                  <c:v>197.01</c:v>
                </c:pt>
                <c:pt idx="113">
                  <c:v>182.28</c:v>
                </c:pt>
                <c:pt idx="114">
                  <c:v>181.3</c:v>
                </c:pt>
                <c:pt idx="115">
                  <c:v>178.07</c:v>
                </c:pt>
                <c:pt idx="116">
                  <c:v>177.97</c:v>
                </c:pt>
                <c:pt idx="117">
                  <c:v>170.93</c:v>
                </c:pt>
                <c:pt idx="118">
                  <c:v>169.27</c:v>
                </c:pt>
                <c:pt idx="119">
                  <c:v>164</c:v>
                </c:pt>
                <c:pt idx="120">
                  <c:v>158.02000000000001</c:v>
                </c:pt>
                <c:pt idx="121">
                  <c:v>139.58000000000001</c:v>
                </c:pt>
                <c:pt idx="122">
                  <c:v>143</c:v>
                </c:pt>
                <c:pt idx="123">
                  <c:v>148.65</c:v>
                </c:pt>
                <c:pt idx="124">
                  <c:v>152.13999999999999</c:v>
                </c:pt>
                <c:pt idx="125">
                  <c:v>156.19999999999999</c:v>
                </c:pt>
                <c:pt idx="126">
                  <c:v>154.9</c:v>
                </c:pt>
                <c:pt idx="127">
                  <c:v>153.76</c:v>
                </c:pt>
                <c:pt idx="128">
                  <c:v>155.41</c:v>
                </c:pt>
                <c:pt idx="129">
                  <c:v>153.33000000000001</c:v>
                </c:pt>
                <c:pt idx="130">
                  <c:v>153.01</c:v>
                </c:pt>
                <c:pt idx="131">
                  <c:v>152.35</c:v>
                </c:pt>
                <c:pt idx="132">
                  <c:v>151.1</c:v>
                </c:pt>
                <c:pt idx="133">
                  <c:v>153.85</c:v>
                </c:pt>
                <c:pt idx="134">
                  <c:v>156.83000000000001</c:v>
                </c:pt>
                <c:pt idx="135">
                  <c:v>156.81</c:v>
                </c:pt>
                <c:pt idx="136">
                  <c:v>157.4</c:v>
                </c:pt>
                <c:pt idx="137">
                  <c:v>163.24</c:v>
                </c:pt>
                <c:pt idx="138">
                  <c:v>169.52</c:v>
                </c:pt>
                <c:pt idx="139">
                  <c:v>163.80000000000001</c:v>
                </c:pt>
                <c:pt idx="140">
                  <c:v>157.75</c:v>
                </c:pt>
                <c:pt idx="141">
                  <c:v>159.07</c:v>
                </c:pt>
                <c:pt idx="142">
                  <c:v>152.36000000000001</c:v>
                </c:pt>
                <c:pt idx="143">
                  <c:v>154.68</c:v>
                </c:pt>
                <c:pt idx="144">
                  <c:v>151.56</c:v>
                </c:pt>
                <c:pt idx="145">
                  <c:v>146.03</c:v>
                </c:pt>
                <c:pt idx="146">
                  <c:v>145.6</c:v>
                </c:pt>
                <c:pt idx="147">
                  <c:v>140.19999999999999</c:v>
                </c:pt>
                <c:pt idx="148">
                  <c:v>141.63</c:v>
                </c:pt>
                <c:pt idx="149">
                  <c:v>138.66999999999999</c:v>
                </c:pt>
                <c:pt idx="150">
                  <c:v>139.5</c:v>
                </c:pt>
                <c:pt idx="151">
                  <c:v>139.41</c:v>
                </c:pt>
                <c:pt idx="152">
                  <c:v>144.35</c:v>
                </c:pt>
                <c:pt idx="153">
                  <c:v>143.69999999999999</c:v>
                </c:pt>
                <c:pt idx="154">
                  <c:v>147.97</c:v>
                </c:pt>
                <c:pt idx="155">
                  <c:v>148.41999999999999</c:v>
                </c:pt>
                <c:pt idx="156">
                  <c:v>146.4</c:v>
                </c:pt>
                <c:pt idx="157">
                  <c:v>142.28</c:v>
                </c:pt>
                <c:pt idx="158">
                  <c:v>137.68</c:v>
                </c:pt>
                <c:pt idx="159">
                  <c:v>133.99</c:v>
                </c:pt>
                <c:pt idx="160">
                  <c:v>136.81</c:v>
                </c:pt>
                <c:pt idx="161">
                  <c:v>134.75</c:v>
                </c:pt>
                <c:pt idx="162">
                  <c:v>133.72999999999999</c:v>
                </c:pt>
                <c:pt idx="163">
                  <c:v>144.5</c:v>
                </c:pt>
                <c:pt idx="164">
                  <c:v>140.18</c:v>
                </c:pt>
                <c:pt idx="165">
                  <c:v>134.08000000000001</c:v>
                </c:pt>
                <c:pt idx="166">
                  <c:v>130.5</c:v>
                </c:pt>
                <c:pt idx="167">
                  <c:v>126.7</c:v>
                </c:pt>
                <c:pt idx="168">
                  <c:v>120.11</c:v>
                </c:pt>
                <c:pt idx="169">
                  <c:v>122.82</c:v>
                </c:pt>
                <c:pt idx="170">
                  <c:v>128.69999999999999</c:v>
                </c:pt>
                <c:pt idx="171">
                  <c:v>132.88999999999999</c:v>
                </c:pt>
                <c:pt idx="172">
                  <c:v>125.49</c:v>
                </c:pt>
                <c:pt idx="173">
                  <c:v>120</c:v>
                </c:pt>
                <c:pt idx="174">
                  <c:v>123.4</c:v>
                </c:pt>
                <c:pt idx="175">
                  <c:v>117.25</c:v>
                </c:pt>
                <c:pt idx="176">
                  <c:v>109.8</c:v>
                </c:pt>
                <c:pt idx="177">
                  <c:v>109.6</c:v>
                </c:pt>
                <c:pt idx="178">
                  <c:v>109.1</c:v>
                </c:pt>
                <c:pt idx="179">
                  <c:v>113.57</c:v>
                </c:pt>
                <c:pt idx="180">
                  <c:v>121.85</c:v>
                </c:pt>
                <c:pt idx="181">
                  <c:v>129.53</c:v>
                </c:pt>
                <c:pt idx="182">
                  <c:v>128.84</c:v>
                </c:pt>
                <c:pt idx="183">
                  <c:v>128.44999999999999</c:v>
                </c:pt>
                <c:pt idx="184">
                  <c:v>128.24</c:v>
                </c:pt>
                <c:pt idx="185">
                  <c:v>130.79</c:v>
                </c:pt>
                <c:pt idx="186">
                  <c:v>133.1</c:v>
                </c:pt>
                <c:pt idx="187">
                  <c:v>131.9</c:v>
                </c:pt>
                <c:pt idx="188">
                  <c:v>141.97</c:v>
                </c:pt>
                <c:pt idx="189">
                  <c:v>142.35</c:v>
                </c:pt>
                <c:pt idx="190">
                  <c:v>147.71</c:v>
                </c:pt>
                <c:pt idx="191">
                  <c:v>145.07</c:v>
                </c:pt>
                <c:pt idx="192">
                  <c:v>144.85</c:v>
                </c:pt>
                <c:pt idx="193">
                  <c:v>153.22</c:v>
                </c:pt>
                <c:pt idx="194">
                  <c:v>157.1</c:v>
                </c:pt>
                <c:pt idx="195">
                  <c:v>150.08000000000001</c:v>
                </c:pt>
                <c:pt idx="196">
                  <c:v>150.44</c:v>
                </c:pt>
                <c:pt idx="197">
                  <c:v>147.55000000000001</c:v>
                </c:pt>
                <c:pt idx="198">
                  <c:v>147.13999999999999</c:v>
                </c:pt>
                <c:pt idx="199">
                  <c:v>149.59</c:v>
                </c:pt>
                <c:pt idx="200">
                  <c:v>143.1</c:v>
                </c:pt>
                <c:pt idx="201">
                  <c:v>137.47999999999999</c:v>
                </c:pt>
                <c:pt idx="202">
                  <c:v>133.38</c:v>
                </c:pt>
                <c:pt idx="203">
                  <c:v>141.5</c:v>
                </c:pt>
                <c:pt idx="204">
                  <c:v>139.01</c:v>
                </c:pt>
                <c:pt idx="205">
                  <c:v>138.75</c:v>
                </c:pt>
                <c:pt idx="206">
                  <c:v>139.69</c:v>
                </c:pt>
                <c:pt idx="207">
                  <c:v>137.22</c:v>
                </c:pt>
                <c:pt idx="208">
                  <c:v>146.72</c:v>
                </c:pt>
                <c:pt idx="209">
                  <c:v>145.16</c:v>
                </c:pt>
                <c:pt idx="210">
                  <c:v>146.41999999999999</c:v>
                </c:pt>
                <c:pt idx="211">
                  <c:v>148.84</c:v>
                </c:pt>
                <c:pt idx="212">
                  <c:v>149.16999999999999</c:v>
                </c:pt>
                <c:pt idx="213">
                  <c:v>139.19999999999999</c:v>
                </c:pt>
                <c:pt idx="214">
                  <c:v>124.01</c:v>
                </c:pt>
                <c:pt idx="215">
                  <c:v>118.6</c:v>
                </c:pt>
                <c:pt idx="216">
                  <c:v>124.71</c:v>
                </c:pt>
                <c:pt idx="217">
                  <c:v>132.94999999999999</c:v>
                </c:pt>
                <c:pt idx="218">
                  <c:v>137.47</c:v>
                </c:pt>
                <c:pt idx="219">
                  <c:v>134</c:v>
                </c:pt>
                <c:pt idx="220">
                  <c:v>133.9</c:v>
                </c:pt>
                <c:pt idx="221">
                  <c:v>125.4</c:v>
                </c:pt>
                <c:pt idx="222">
                  <c:v>127</c:v>
                </c:pt>
                <c:pt idx="223">
                  <c:v>135.63</c:v>
                </c:pt>
                <c:pt idx="224">
                  <c:v>144.29</c:v>
                </c:pt>
                <c:pt idx="225">
                  <c:v>144.30000000000001</c:v>
                </c:pt>
                <c:pt idx="226">
                  <c:v>141.69999999999999</c:v>
                </c:pt>
                <c:pt idx="227">
                  <c:v>143.97</c:v>
                </c:pt>
                <c:pt idx="228">
                  <c:v>146.4</c:v>
                </c:pt>
                <c:pt idx="229">
                  <c:v>145.6</c:v>
                </c:pt>
                <c:pt idx="230">
                  <c:v>149.38999999999999</c:v>
                </c:pt>
                <c:pt idx="231">
                  <c:v>149.13</c:v>
                </c:pt>
                <c:pt idx="232">
                  <c:v>148.15</c:v>
                </c:pt>
                <c:pt idx="233">
                  <c:v>139.26</c:v>
                </c:pt>
                <c:pt idx="234">
                  <c:v>135.12</c:v>
                </c:pt>
                <c:pt idx="235">
                  <c:v>131.5</c:v>
                </c:pt>
                <c:pt idx="236">
                  <c:v>126.55</c:v>
                </c:pt>
                <c:pt idx="237">
                  <c:v>132.66999999999999</c:v>
                </c:pt>
                <c:pt idx="238">
                  <c:v>135</c:v>
                </c:pt>
                <c:pt idx="239">
                  <c:v>131.94999999999999</c:v>
                </c:pt>
                <c:pt idx="240">
                  <c:v>139</c:v>
                </c:pt>
                <c:pt idx="241">
                  <c:v>137.56</c:v>
                </c:pt>
                <c:pt idx="242">
                  <c:v>135.99</c:v>
                </c:pt>
                <c:pt idx="243">
                  <c:v>137.11000000000001</c:v>
                </c:pt>
                <c:pt idx="244">
                  <c:v>135.80000000000001</c:v>
                </c:pt>
                <c:pt idx="245">
                  <c:v>133.21</c:v>
                </c:pt>
                <c:pt idx="246">
                  <c:v>134.6</c:v>
                </c:pt>
                <c:pt idx="247">
                  <c:v>133.99</c:v>
                </c:pt>
                <c:pt idx="248">
                  <c:v>141.5</c:v>
                </c:pt>
                <c:pt idx="249">
                  <c:v>144.5</c:v>
                </c:pt>
                <c:pt idx="250">
                  <c:v>142.49</c:v>
                </c:pt>
                <c:pt idx="251">
                  <c:v>145.01</c:v>
                </c:pt>
                <c:pt idx="252">
                  <c:v>142.86000000000001</c:v>
                </c:pt>
                <c:pt idx="253">
                  <c:v>140.5</c:v>
                </c:pt>
                <c:pt idx="254">
                  <c:v>134.49</c:v>
                </c:pt>
                <c:pt idx="255">
                  <c:v>138.69999999999999</c:v>
                </c:pt>
                <c:pt idx="256">
                  <c:v>134.6</c:v>
                </c:pt>
                <c:pt idx="257">
                  <c:v>130.31</c:v>
                </c:pt>
                <c:pt idx="258">
                  <c:v>141.69999999999999</c:v>
                </c:pt>
                <c:pt idx="259">
                  <c:v>149.6</c:v>
                </c:pt>
                <c:pt idx="260">
                  <c:v>152.83000000000001</c:v>
                </c:pt>
                <c:pt idx="261">
                  <c:v>143.82</c:v>
                </c:pt>
                <c:pt idx="262">
                  <c:v>151.6</c:v>
                </c:pt>
                <c:pt idx="263">
                  <c:v>162.4</c:v>
                </c:pt>
                <c:pt idx="264">
                  <c:v>158</c:v>
                </c:pt>
                <c:pt idx="265">
                  <c:v>152.94999999999999</c:v>
                </c:pt>
                <c:pt idx="266">
                  <c:v>152.12</c:v>
                </c:pt>
                <c:pt idx="267">
                  <c:v>141.80000000000001</c:v>
                </c:pt>
                <c:pt idx="268">
                  <c:v>136</c:v>
                </c:pt>
                <c:pt idx="269">
                  <c:v>134.88</c:v>
                </c:pt>
                <c:pt idx="270">
                  <c:v>143.94</c:v>
                </c:pt>
                <c:pt idx="271">
                  <c:v>148</c:v>
                </c:pt>
                <c:pt idx="272">
                  <c:v>149.30000000000001</c:v>
                </c:pt>
                <c:pt idx="273">
                  <c:v>153.88999999999999</c:v>
                </c:pt>
                <c:pt idx="274">
                  <c:v>153.5</c:v>
                </c:pt>
                <c:pt idx="275">
                  <c:v>155.52000000000001</c:v>
                </c:pt>
                <c:pt idx="276">
                  <c:v>152.97999999999999</c:v>
                </c:pt>
                <c:pt idx="277">
                  <c:v>148.80000000000001</c:v>
                </c:pt>
                <c:pt idx="278">
                  <c:v>139</c:v>
                </c:pt>
                <c:pt idx="279">
                  <c:v>142.4</c:v>
                </c:pt>
                <c:pt idx="280">
                  <c:v>145.4</c:v>
                </c:pt>
                <c:pt idx="281">
                  <c:v>147.15</c:v>
                </c:pt>
                <c:pt idx="282">
                  <c:v>145.18</c:v>
                </c:pt>
                <c:pt idx="283">
                  <c:v>144.33000000000001</c:v>
                </c:pt>
                <c:pt idx="284">
                  <c:v>143.9</c:v>
                </c:pt>
                <c:pt idx="285">
                  <c:v>143.6</c:v>
                </c:pt>
                <c:pt idx="286">
                  <c:v>136.41</c:v>
                </c:pt>
                <c:pt idx="287">
                  <c:v>142.5</c:v>
                </c:pt>
                <c:pt idx="288">
                  <c:v>141.34</c:v>
                </c:pt>
                <c:pt idx="289">
                  <c:v>144.80000000000001</c:v>
                </c:pt>
                <c:pt idx="290">
                  <c:v>140.29</c:v>
                </c:pt>
                <c:pt idx="291">
                  <c:v>146.6</c:v>
                </c:pt>
                <c:pt idx="292">
                  <c:v>142.80000000000001</c:v>
                </c:pt>
                <c:pt idx="293">
                  <c:v>142.4</c:v>
                </c:pt>
                <c:pt idx="294">
                  <c:v>139.5</c:v>
                </c:pt>
                <c:pt idx="295">
                  <c:v>133.85</c:v>
                </c:pt>
                <c:pt idx="296">
                  <c:v>131.5</c:v>
                </c:pt>
                <c:pt idx="297">
                  <c:v>143.81</c:v>
                </c:pt>
                <c:pt idx="298">
                  <c:v>141</c:v>
                </c:pt>
                <c:pt idx="299">
                  <c:v>138.94</c:v>
                </c:pt>
                <c:pt idx="300">
                  <c:v>135.75</c:v>
                </c:pt>
                <c:pt idx="301">
                  <c:v>137.75</c:v>
                </c:pt>
                <c:pt idx="302">
                  <c:v>136</c:v>
                </c:pt>
                <c:pt idx="303">
                  <c:v>148.05000000000001</c:v>
                </c:pt>
                <c:pt idx="304">
                  <c:v>140.65</c:v>
                </c:pt>
                <c:pt idx="305">
                  <c:v>137.69999999999999</c:v>
                </c:pt>
                <c:pt idx="306">
                  <c:v>133.80000000000001</c:v>
                </c:pt>
                <c:pt idx="307">
                  <c:v>132.25</c:v>
                </c:pt>
                <c:pt idx="308">
                  <c:v>134.47999999999999</c:v>
                </c:pt>
                <c:pt idx="309">
                  <c:v>136.09</c:v>
                </c:pt>
                <c:pt idx="310">
                  <c:v>135.94</c:v>
                </c:pt>
                <c:pt idx="311">
                  <c:v>125.1</c:v>
                </c:pt>
                <c:pt idx="312">
                  <c:v>132.4</c:v>
                </c:pt>
                <c:pt idx="313">
                  <c:v>136.6</c:v>
                </c:pt>
                <c:pt idx="314">
                  <c:v>134.43</c:v>
                </c:pt>
                <c:pt idx="315">
                  <c:v>131.30000000000001</c:v>
                </c:pt>
                <c:pt idx="316">
                  <c:v>136.59</c:v>
                </c:pt>
                <c:pt idx="317">
                  <c:v>138.66999999999999</c:v>
                </c:pt>
                <c:pt idx="318">
                  <c:v>146.16</c:v>
                </c:pt>
                <c:pt idx="319">
                  <c:v>144.30000000000001</c:v>
                </c:pt>
                <c:pt idx="320">
                  <c:v>150.65</c:v>
                </c:pt>
                <c:pt idx="321">
                  <c:v>146.04</c:v>
                </c:pt>
                <c:pt idx="322">
                  <c:v>147.19999999999999</c:v>
                </c:pt>
                <c:pt idx="323">
                  <c:v>145.69999999999999</c:v>
                </c:pt>
                <c:pt idx="324">
                  <c:v>147.99</c:v>
                </c:pt>
                <c:pt idx="325">
                  <c:v>161.19999999999999</c:v>
                </c:pt>
                <c:pt idx="326">
                  <c:v>168.47</c:v>
                </c:pt>
                <c:pt idx="327">
                  <c:v>159.27000000000001</c:v>
                </c:pt>
                <c:pt idx="328">
                  <c:v>159.85</c:v>
                </c:pt>
                <c:pt idx="329">
                  <c:v>146.69999999999999</c:v>
                </c:pt>
                <c:pt idx="330">
                  <c:v>149.88</c:v>
                </c:pt>
                <c:pt idx="331">
                  <c:v>143.41</c:v>
                </c:pt>
                <c:pt idx="332">
                  <c:v>142.44</c:v>
                </c:pt>
                <c:pt idx="333">
                  <c:v>139.32</c:v>
                </c:pt>
                <c:pt idx="334">
                  <c:v>141.25</c:v>
                </c:pt>
                <c:pt idx="335">
                  <c:v>140.05000000000001</c:v>
                </c:pt>
                <c:pt idx="336">
                  <c:v>140.27000000000001</c:v>
                </c:pt>
                <c:pt idx="337">
                  <c:v>147.37</c:v>
                </c:pt>
                <c:pt idx="338">
                  <c:v>140.6</c:v>
                </c:pt>
                <c:pt idx="339">
                  <c:v>137.30000000000001</c:v>
                </c:pt>
                <c:pt idx="340">
                  <c:v>135.5</c:v>
                </c:pt>
                <c:pt idx="341">
                  <c:v>137.83000000000001</c:v>
                </c:pt>
                <c:pt idx="342">
                  <c:v>136.80000000000001</c:v>
                </c:pt>
                <c:pt idx="343">
                  <c:v>136.19999999999999</c:v>
                </c:pt>
                <c:pt idx="344">
                  <c:v>135.55000000000001</c:v>
                </c:pt>
                <c:pt idx="345">
                  <c:v>138.54</c:v>
                </c:pt>
                <c:pt idx="346">
                  <c:v>136.47</c:v>
                </c:pt>
                <c:pt idx="347">
                  <c:v>136.69999999999999</c:v>
                </c:pt>
                <c:pt idx="348">
                  <c:v>134.9</c:v>
                </c:pt>
                <c:pt idx="349">
                  <c:v>136.1</c:v>
                </c:pt>
                <c:pt idx="350">
                  <c:v>136.19999999999999</c:v>
                </c:pt>
                <c:pt idx="351">
                  <c:v>134.96</c:v>
                </c:pt>
                <c:pt idx="352">
                  <c:v>135</c:v>
                </c:pt>
                <c:pt idx="353">
                  <c:v>139.9</c:v>
                </c:pt>
                <c:pt idx="354">
                  <c:v>147.88</c:v>
                </c:pt>
                <c:pt idx="355">
                  <c:v>146.96</c:v>
                </c:pt>
                <c:pt idx="356">
                  <c:v>151.31</c:v>
                </c:pt>
                <c:pt idx="357">
                  <c:v>152.35</c:v>
                </c:pt>
                <c:pt idx="358">
                  <c:v>152.99</c:v>
                </c:pt>
                <c:pt idx="359">
                  <c:v>156.19999999999999</c:v>
                </c:pt>
                <c:pt idx="360">
                  <c:v>149.05000000000001</c:v>
                </c:pt>
                <c:pt idx="361">
                  <c:v>154.55000000000001</c:v>
                </c:pt>
                <c:pt idx="362">
                  <c:v>154.1</c:v>
                </c:pt>
                <c:pt idx="363">
                  <c:v>157.94999999999999</c:v>
                </c:pt>
                <c:pt idx="364">
                  <c:v>149.69999999999999</c:v>
                </c:pt>
                <c:pt idx="365">
                  <c:v>154.09</c:v>
                </c:pt>
                <c:pt idx="366">
                  <c:v>149.35</c:v>
                </c:pt>
                <c:pt idx="367">
                  <c:v>140.5</c:v>
                </c:pt>
                <c:pt idx="368">
                  <c:v>138.12</c:v>
                </c:pt>
                <c:pt idx="369">
                  <c:v>136.75</c:v>
                </c:pt>
                <c:pt idx="370">
                  <c:v>134.80000000000001</c:v>
                </c:pt>
                <c:pt idx="371">
                  <c:v>128.78</c:v>
                </c:pt>
                <c:pt idx="372">
                  <c:v>128.94</c:v>
                </c:pt>
                <c:pt idx="373">
                  <c:v>130.05000000000001</c:v>
                </c:pt>
                <c:pt idx="374">
                  <c:v>127.9</c:v>
                </c:pt>
                <c:pt idx="375">
                  <c:v>128.72</c:v>
                </c:pt>
                <c:pt idx="376">
                  <c:v>122.85</c:v>
                </c:pt>
                <c:pt idx="377">
                  <c:v>123</c:v>
                </c:pt>
                <c:pt idx="378">
                  <c:v>136.75</c:v>
                </c:pt>
                <c:pt idx="379">
                  <c:v>134.41</c:v>
                </c:pt>
                <c:pt idx="380">
                  <c:v>132.5</c:v>
                </c:pt>
                <c:pt idx="381">
                  <c:v>124.19</c:v>
                </c:pt>
                <c:pt idx="382">
                  <c:v>122.2</c:v>
                </c:pt>
                <c:pt idx="383">
                  <c:v>119.69</c:v>
                </c:pt>
                <c:pt idx="384">
                  <c:v>120.5</c:v>
                </c:pt>
                <c:pt idx="385">
                  <c:v>116.02</c:v>
                </c:pt>
                <c:pt idx="386">
                  <c:v>119.1</c:v>
                </c:pt>
                <c:pt idx="387">
                  <c:v>118.49</c:v>
                </c:pt>
                <c:pt idx="388">
                  <c:v>123</c:v>
                </c:pt>
                <c:pt idx="389">
                  <c:v>125</c:v>
                </c:pt>
                <c:pt idx="390">
                  <c:v>118.95</c:v>
                </c:pt>
                <c:pt idx="391">
                  <c:v>116.9</c:v>
                </c:pt>
                <c:pt idx="392">
                  <c:v>119.45</c:v>
                </c:pt>
                <c:pt idx="393">
                  <c:v>116.93</c:v>
                </c:pt>
                <c:pt idx="394">
                  <c:v>116</c:v>
                </c:pt>
                <c:pt idx="395">
                  <c:v>117.85</c:v>
                </c:pt>
                <c:pt idx="396">
                  <c:v>117.4</c:v>
                </c:pt>
                <c:pt idx="397">
                  <c:v>120.34</c:v>
                </c:pt>
                <c:pt idx="398">
                  <c:v>122.5</c:v>
                </c:pt>
                <c:pt idx="399">
                  <c:v>121.95</c:v>
                </c:pt>
                <c:pt idx="400">
                  <c:v>122.2</c:v>
                </c:pt>
                <c:pt idx="401">
                  <c:v>123.47</c:v>
                </c:pt>
                <c:pt idx="402">
                  <c:v>126.86</c:v>
                </c:pt>
                <c:pt idx="403">
                  <c:v>126.7</c:v>
                </c:pt>
                <c:pt idx="404">
                  <c:v>125.94</c:v>
                </c:pt>
                <c:pt idx="405">
                  <c:v>125.9</c:v>
                </c:pt>
                <c:pt idx="406">
                  <c:v>132.5</c:v>
                </c:pt>
                <c:pt idx="407">
                  <c:v>129.65</c:v>
                </c:pt>
                <c:pt idx="408">
                  <c:v>133.57</c:v>
                </c:pt>
                <c:pt idx="409">
                  <c:v>133.02000000000001</c:v>
                </c:pt>
                <c:pt idx="410">
                  <c:v>132.6</c:v>
                </c:pt>
                <c:pt idx="411">
                  <c:v>135.5</c:v>
                </c:pt>
                <c:pt idx="412">
                  <c:v>132.41999999999999</c:v>
                </c:pt>
                <c:pt idx="413">
                  <c:v>130.5</c:v>
                </c:pt>
                <c:pt idx="414">
                  <c:v>137.12</c:v>
                </c:pt>
                <c:pt idx="415">
                  <c:v>143.99</c:v>
                </c:pt>
                <c:pt idx="416">
                  <c:v>149.13</c:v>
                </c:pt>
                <c:pt idx="417">
                  <c:v>147.19</c:v>
                </c:pt>
                <c:pt idx="418">
                  <c:v>144</c:v>
                </c:pt>
                <c:pt idx="419">
                  <c:v>135.56</c:v>
                </c:pt>
                <c:pt idx="420">
                  <c:v>137.06</c:v>
                </c:pt>
                <c:pt idx="421">
                  <c:v>145.97</c:v>
                </c:pt>
                <c:pt idx="422">
                  <c:v>138.57</c:v>
                </c:pt>
                <c:pt idx="423">
                  <c:v>139.81</c:v>
                </c:pt>
                <c:pt idx="424">
                  <c:v>141</c:v>
                </c:pt>
                <c:pt idx="425">
                  <c:v>142</c:v>
                </c:pt>
                <c:pt idx="426">
                  <c:v>142.33000000000001</c:v>
                </c:pt>
                <c:pt idx="427">
                  <c:v>141.5</c:v>
                </c:pt>
                <c:pt idx="428">
                  <c:v>142.58000000000001</c:v>
                </c:pt>
                <c:pt idx="429">
                  <c:v>144.4</c:v>
                </c:pt>
                <c:pt idx="430">
                  <c:v>144.30000000000001</c:v>
                </c:pt>
                <c:pt idx="431">
                  <c:v>143.72999999999999</c:v>
                </c:pt>
                <c:pt idx="432">
                  <c:v>150.69999999999999</c:v>
                </c:pt>
                <c:pt idx="433">
                  <c:v>145.65</c:v>
                </c:pt>
                <c:pt idx="434">
                  <c:v>145.09</c:v>
                </c:pt>
                <c:pt idx="435">
                  <c:v>144</c:v>
                </c:pt>
                <c:pt idx="436">
                  <c:v>144.08000000000001</c:v>
                </c:pt>
                <c:pt idx="437">
                  <c:v>137.72999999999999</c:v>
                </c:pt>
                <c:pt idx="438">
                  <c:v>136.76</c:v>
                </c:pt>
                <c:pt idx="439">
                  <c:v>141.01</c:v>
                </c:pt>
                <c:pt idx="440">
                  <c:v>144.96</c:v>
                </c:pt>
                <c:pt idx="441">
                  <c:v>146.87</c:v>
                </c:pt>
                <c:pt idx="442">
                  <c:v>136.47</c:v>
                </c:pt>
                <c:pt idx="443">
                  <c:v>137.99</c:v>
                </c:pt>
                <c:pt idx="444">
                  <c:v>142.38999999999999</c:v>
                </c:pt>
                <c:pt idx="445">
                  <c:v>144.80000000000001</c:v>
                </c:pt>
                <c:pt idx="446">
                  <c:v>141.01</c:v>
                </c:pt>
                <c:pt idx="447">
                  <c:v>143.6</c:v>
                </c:pt>
                <c:pt idx="448">
                  <c:v>149.94999999999999</c:v>
                </c:pt>
                <c:pt idx="449">
                  <c:v>148.80000000000001</c:v>
                </c:pt>
                <c:pt idx="450">
                  <c:v>152.15</c:v>
                </c:pt>
                <c:pt idx="451">
                  <c:v>158.63999999999999</c:v>
                </c:pt>
                <c:pt idx="452">
                  <c:v>162.61000000000001</c:v>
                </c:pt>
                <c:pt idx="453">
                  <c:v>170.5</c:v>
                </c:pt>
                <c:pt idx="454">
                  <c:v>167</c:v>
                </c:pt>
                <c:pt idx="455">
                  <c:v>161.32</c:v>
                </c:pt>
                <c:pt idx="456">
                  <c:v>152.5</c:v>
                </c:pt>
                <c:pt idx="457">
                  <c:v>153.71</c:v>
                </c:pt>
                <c:pt idx="458">
                  <c:v>153.19</c:v>
                </c:pt>
                <c:pt idx="459">
                  <c:v>153.16</c:v>
                </c:pt>
                <c:pt idx="460">
                  <c:v>151.79</c:v>
                </c:pt>
                <c:pt idx="461">
                  <c:v>161.29</c:v>
                </c:pt>
                <c:pt idx="462">
                  <c:v>163</c:v>
                </c:pt>
                <c:pt idx="463">
                  <c:v>155.4</c:v>
                </c:pt>
                <c:pt idx="464">
                  <c:v>151.12</c:v>
                </c:pt>
                <c:pt idx="465">
                  <c:v>153.5</c:v>
                </c:pt>
                <c:pt idx="466">
                  <c:v>159.15</c:v>
                </c:pt>
                <c:pt idx="467">
                  <c:v>161</c:v>
                </c:pt>
                <c:pt idx="468">
                  <c:v>159.19999999999999</c:v>
                </c:pt>
                <c:pt idx="469">
                  <c:v>162.82</c:v>
                </c:pt>
                <c:pt idx="470">
                  <c:v>163.33000000000001</c:v>
                </c:pt>
                <c:pt idx="471">
                  <c:v>159.80000000000001</c:v>
                </c:pt>
                <c:pt idx="472">
                  <c:v>159.04</c:v>
                </c:pt>
                <c:pt idx="473">
                  <c:v>154.63999999999999</c:v>
                </c:pt>
                <c:pt idx="474">
                  <c:v>156.71</c:v>
                </c:pt>
                <c:pt idx="475">
                  <c:v>151.9</c:v>
                </c:pt>
                <c:pt idx="476">
                  <c:v>154.56</c:v>
                </c:pt>
                <c:pt idx="477">
                  <c:v>152.29</c:v>
                </c:pt>
                <c:pt idx="478">
                  <c:v>149.61000000000001</c:v>
                </c:pt>
                <c:pt idx="479">
                  <c:v>158.6</c:v>
                </c:pt>
                <c:pt idx="480">
                  <c:v>159.12</c:v>
                </c:pt>
                <c:pt idx="481">
                  <c:v>162.57</c:v>
                </c:pt>
                <c:pt idx="482">
                  <c:v>161</c:v>
                </c:pt>
                <c:pt idx="483">
                  <c:v>166.31</c:v>
                </c:pt>
                <c:pt idx="484">
                  <c:v>163.61000000000001</c:v>
                </c:pt>
                <c:pt idx="485">
                  <c:v>198.89</c:v>
                </c:pt>
                <c:pt idx="486">
                  <c:v>204.5</c:v>
                </c:pt>
                <c:pt idx="487">
                  <c:v>215.1</c:v>
                </c:pt>
                <c:pt idx="488">
                  <c:v>230.5</c:v>
                </c:pt>
                <c:pt idx="489">
                  <c:v>231.51</c:v>
                </c:pt>
                <c:pt idx="490">
                  <c:v>229.09</c:v>
                </c:pt>
                <c:pt idx="491">
                  <c:v>232.83</c:v>
                </c:pt>
                <c:pt idx="492">
                  <c:v>250.89</c:v>
                </c:pt>
                <c:pt idx="493">
                  <c:v>245.5</c:v>
                </c:pt>
                <c:pt idx="494">
                  <c:v>216</c:v>
                </c:pt>
                <c:pt idx="495">
                  <c:v>234.23</c:v>
                </c:pt>
                <c:pt idx="496">
                  <c:v>227.91</c:v>
                </c:pt>
                <c:pt idx="497">
                  <c:v>229.96</c:v>
                </c:pt>
                <c:pt idx="498">
                  <c:v>224.71</c:v>
                </c:pt>
                <c:pt idx="499">
                  <c:v>229.35</c:v>
                </c:pt>
                <c:pt idx="500">
                  <c:v>232.15</c:v>
                </c:pt>
                <c:pt idx="501">
                  <c:v>234.49</c:v>
                </c:pt>
                <c:pt idx="502">
                  <c:v>232.5</c:v>
                </c:pt>
                <c:pt idx="503">
                  <c:v>230.41</c:v>
                </c:pt>
                <c:pt idx="504">
                  <c:v>229.01</c:v>
                </c:pt>
                <c:pt idx="505">
                  <c:v>221.66</c:v>
                </c:pt>
                <c:pt idx="506">
                  <c:v>227.37</c:v>
                </c:pt>
                <c:pt idx="507">
                  <c:v>228</c:v>
                </c:pt>
                <c:pt idx="508">
                  <c:v>246.71</c:v>
                </c:pt>
                <c:pt idx="509">
                  <c:v>263.79000000000002</c:v>
                </c:pt>
                <c:pt idx="510">
                  <c:v>266</c:v>
                </c:pt>
                <c:pt idx="511">
                  <c:v>248.01</c:v>
                </c:pt>
                <c:pt idx="512">
                  <c:v>251.99</c:v>
                </c:pt>
                <c:pt idx="513">
                  <c:v>257.54000000000002</c:v>
                </c:pt>
                <c:pt idx="514">
                  <c:v>247.83</c:v>
                </c:pt>
                <c:pt idx="515">
                  <c:v>249.5</c:v>
                </c:pt>
                <c:pt idx="516">
                  <c:v>255.5</c:v>
                </c:pt>
                <c:pt idx="517">
                  <c:v>257.11</c:v>
                </c:pt>
                <c:pt idx="518">
                  <c:v>259</c:v>
                </c:pt>
                <c:pt idx="519">
                  <c:v>251.9</c:v>
                </c:pt>
                <c:pt idx="520">
                  <c:v>255.39</c:v>
                </c:pt>
                <c:pt idx="521">
                  <c:v>237.95</c:v>
                </c:pt>
                <c:pt idx="522">
                  <c:v>226.7</c:v>
                </c:pt>
                <c:pt idx="523">
                  <c:v>229.11</c:v>
                </c:pt>
                <c:pt idx="524">
                  <c:v>232.5</c:v>
                </c:pt>
                <c:pt idx="525">
                  <c:v>232</c:v>
                </c:pt>
                <c:pt idx="526">
                  <c:v>202.65</c:v>
                </c:pt>
                <c:pt idx="527">
                  <c:v>188.27</c:v>
                </c:pt>
                <c:pt idx="528">
                  <c:v>166.1</c:v>
                </c:pt>
                <c:pt idx="529">
                  <c:v>176.26</c:v>
                </c:pt>
                <c:pt idx="530">
                  <c:v>174.5</c:v>
                </c:pt>
                <c:pt idx="531">
                  <c:v>189.77</c:v>
                </c:pt>
                <c:pt idx="532">
                  <c:v>192</c:v>
                </c:pt>
                <c:pt idx="533">
                  <c:v>184.68</c:v>
                </c:pt>
                <c:pt idx="534">
                  <c:v>185.71</c:v>
                </c:pt>
                <c:pt idx="535">
                  <c:v>190</c:v>
                </c:pt>
                <c:pt idx="536">
                  <c:v>185.34</c:v>
                </c:pt>
                <c:pt idx="537">
                  <c:v>183.85</c:v>
                </c:pt>
                <c:pt idx="538">
                  <c:v>194.35</c:v>
                </c:pt>
                <c:pt idx="539">
                  <c:v>199.95</c:v>
                </c:pt>
                <c:pt idx="540">
                  <c:v>203.05</c:v>
                </c:pt>
                <c:pt idx="541">
                  <c:v>196.74</c:v>
                </c:pt>
                <c:pt idx="542">
                  <c:v>195.81</c:v>
                </c:pt>
                <c:pt idx="543">
                  <c:v>193</c:v>
                </c:pt>
                <c:pt idx="544">
                  <c:v>197.2</c:v>
                </c:pt>
                <c:pt idx="545">
                  <c:v>200.94</c:v>
                </c:pt>
                <c:pt idx="546">
                  <c:v>184.65</c:v>
                </c:pt>
                <c:pt idx="547">
                  <c:v>185.45</c:v>
                </c:pt>
                <c:pt idx="548">
                  <c:v>182.59</c:v>
                </c:pt>
                <c:pt idx="549">
                  <c:v>187.23</c:v>
                </c:pt>
                <c:pt idx="550">
                  <c:v>192.83</c:v>
                </c:pt>
                <c:pt idx="551">
                  <c:v>184.51</c:v>
                </c:pt>
                <c:pt idx="552">
                  <c:v>182.9</c:v>
                </c:pt>
                <c:pt idx="553">
                  <c:v>179.55</c:v>
                </c:pt>
                <c:pt idx="554">
                  <c:v>178.05</c:v>
                </c:pt>
                <c:pt idx="555">
                  <c:v>181.52</c:v>
                </c:pt>
                <c:pt idx="556">
                  <c:v>173.77</c:v>
                </c:pt>
                <c:pt idx="557">
                  <c:v>169.47</c:v>
                </c:pt>
                <c:pt idx="558">
                  <c:v>166.97</c:v>
                </c:pt>
                <c:pt idx="559">
                  <c:v>163.98</c:v>
                </c:pt>
                <c:pt idx="560">
                  <c:v>164.96</c:v>
                </c:pt>
                <c:pt idx="561">
                  <c:v>154.28</c:v>
                </c:pt>
                <c:pt idx="562">
                  <c:v>164.92</c:v>
                </c:pt>
                <c:pt idx="563">
                  <c:v>180.3</c:v>
                </c:pt>
                <c:pt idx="564">
                  <c:v>183.21</c:v>
                </c:pt>
                <c:pt idx="565">
                  <c:v>185.9</c:v>
                </c:pt>
                <c:pt idx="566">
                  <c:v>188.79</c:v>
                </c:pt>
                <c:pt idx="567">
                  <c:v>201.5</c:v>
                </c:pt>
                <c:pt idx="568">
                  <c:v>212.69</c:v>
                </c:pt>
                <c:pt idx="569">
                  <c:v>205.03</c:v>
                </c:pt>
                <c:pt idx="570">
                  <c:v>212.98</c:v>
                </c:pt>
                <c:pt idx="571">
                  <c:v>225.49</c:v>
                </c:pt>
                <c:pt idx="572">
                  <c:v>226.5</c:v>
                </c:pt>
                <c:pt idx="573">
                  <c:v>215.49</c:v>
                </c:pt>
                <c:pt idx="574">
                  <c:v>212.83</c:v>
                </c:pt>
                <c:pt idx="575">
                  <c:v>222.01</c:v>
                </c:pt>
                <c:pt idx="576">
                  <c:v>226.71</c:v>
                </c:pt>
                <c:pt idx="577">
                  <c:v>225.84</c:v>
                </c:pt>
                <c:pt idx="578">
                  <c:v>217.56</c:v>
                </c:pt>
                <c:pt idx="579">
                  <c:v>227</c:v>
                </c:pt>
                <c:pt idx="580">
                  <c:v>233.8</c:v>
                </c:pt>
                <c:pt idx="581">
                  <c:v>225.4</c:v>
                </c:pt>
                <c:pt idx="582">
                  <c:v>227.3</c:v>
                </c:pt>
                <c:pt idx="583">
                  <c:v>228.4</c:v>
                </c:pt>
                <c:pt idx="584">
                  <c:v>222.15</c:v>
                </c:pt>
                <c:pt idx="585">
                  <c:v>235.1</c:v>
                </c:pt>
                <c:pt idx="586">
                  <c:v>232.62</c:v>
                </c:pt>
                <c:pt idx="587">
                  <c:v>231.38</c:v>
                </c:pt>
                <c:pt idx="588">
                  <c:v>241.7</c:v>
                </c:pt>
                <c:pt idx="589">
                  <c:v>249.55</c:v>
                </c:pt>
                <c:pt idx="590">
                  <c:v>258</c:v>
                </c:pt>
                <c:pt idx="591">
                  <c:v>262</c:v>
                </c:pt>
                <c:pt idx="592">
                  <c:v>274.3</c:v>
                </c:pt>
                <c:pt idx="593">
                  <c:v>277.05</c:v>
                </c:pt>
                <c:pt idx="594">
                  <c:v>270.06</c:v>
                </c:pt>
                <c:pt idx="595">
                  <c:v>277.19</c:v>
                </c:pt>
                <c:pt idx="596">
                  <c:v>285.64999999999998</c:v>
                </c:pt>
                <c:pt idx="597">
                  <c:v>295.22000000000003</c:v>
                </c:pt>
                <c:pt idx="598">
                  <c:v>279.64999999999998</c:v>
                </c:pt>
                <c:pt idx="599">
                  <c:v>279.51</c:v>
                </c:pt>
                <c:pt idx="600">
                  <c:v>287.35000000000002</c:v>
                </c:pt>
                <c:pt idx="601">
                  <c:v>282.27</c:v>
                </c:pt>
                <c:pt idx="602">
                  <c:v>292.7</c:v>
                </c:pt>
                <c:pt idx="603">
                  <c:v>292.57</c:v>
                </c:pt>
                <c:pt idx="604">
                  <c:v>299.66000000000003</c:v>
                </c:pt>
                <c:pt idx="605">
                  <c:v>317.94</c:v>
                </c:pt>
                <c:pt idx="606">
                  <c:v>326.43</c:v>
                </c:pt>
                <c:pt idx="607">
                  <c:v>334.5</c:v>
                </c:pt>
                <c:pt idx="608">
                  <c:v>344.29</c:v>
                </c:pt>
                <c:pt idx="609">
                  <c:v>363.25</c:v>
                </c:pt>
                <c:pt idx="610">
                  <c:v>366.17</c:v>
                </c:pt>
                <c:pt idx="611">
                  <c:v>367.76</c:v>
                </c:pt>
                <c:pt idx="612">
                  <c:v>358.12</c:v>
                </c:pt>
                <c:pt idx="613">
                  <c:v>350.18</c:v>
                </c:pt>
                <c:pt idx="614">
                  <c:v>350.6</c:v>
                </c:pt>
                <c:pt idx="615">
                  <c:v>333.6</c:v>
                </c:pt>
                <c:pt idx="616">
                  <c:v>337.62</c:v>
                </c:pt>
                <c:pt idx="617">
                  <c:v>326</c:v>
                </c:pt>
                <c:pt idx="618">
                  <c:v>345.99</c:v>
                </c:pt>
                <c:pt idx="619">
                  <c:v>332</c:v>
                </c:pt>
                <c:pt idx="620">
                  <c:v>327.3</c:v>
                </c:pt>
                <c:pt idx="621">
                  <c:v>338.79</c:v>
                </c:pt>
                <c:pt idx="622">
                  <c:v>342.39</c:v>
                </c:pt>
                <c:pt idx="623">
                  <c:v>346.13</c:v>
                </c:pt>
                <c:pt idx="624">
                  <c:v>335.76</c:v>
                </c:pt>
                <c:pt idx="625">
                  <c:v>311.60000000000002</c:v>
                </c:pt>
                <c:pt idx="626">
                  <c:v>329.58</c:v>
                </c:pt>
                <c:pt idx="627">
                  <c:v>324.60000000000002</c:v>
                </c:pt>
                <c:pt idx="628">
                  <c:v>318.10000000000002</c:v>
                </c:pt>
                <c:pt idx="629">
                  <c:v>309.48</c:v>
                </c:pt>
                <c:pt idx="630">
                  <c:v>228</c:v>
                </c:pt>
                <c:pt idx="631">
                  <c:v>227</c:v>
                </c:pt>
                <c:pt idx="632">
                  <c:v>251.4</c:v>
                </c:pt>
                <c:pt idx="633">
                  <c:v>241.07</c:v>
                </c:pt>
                <c:pt idx="634">
                  <c:v>224</c:v>
                </c:pt>
                <c:pt idx="635">
                  <c:v>208</c:v>
                </c:pt>
                <c:pt idx="636">
                  <c:v>240.4</c:v>
                </c:pt>
                <c:pt idx="637">
                  <c:v>240.1</c:v>
                </c:pt>
                <c:pt idx="638">
                  <c:v>235.52</c:v>
                </c:pt>
                <c:pt idx="639">
                  <c:v>263</c:v>
                </c:pt>
                <c:pt idx="640">
                  <c:v>294.5</c:v>
                </c:pt>
                <c:pt idx="641">
                  <c:v>297</c:v>
                </c:pt>
                <c:pt idx="642">
                  <c:v>309.2</c:v>
                </c:pt>
                <c:pt idx="643">
                  <c:v>315.5</c:v>
                </c:pt>
                <c:pt idx="644">
                  <c:v>296</c:v>
                </c:pt>
                <c:pt idx="645">
                  <c:v>192.5</c:v>
                </c:pt>
                <c:pt idx="646">
                  <c:v>198</c:v>
                </c:pt>
                <c:pt idx="647">
                  <c:v>187.61</c:v>
                </c:pt>
                <c:pt idx="648">
                  <c:v>192.25</c:v>
                </c:pt>
                <c:pt idx="649">
                  <c:v>195.26</c:v>
                </c:pt>
                <c:pt idx="650">
                  <c:v>176.58</c:v>
                </c:pt>
                <c:pt idx="651">
                  <c:v>174.36</c:v>
                </c:pt>
                <c:pt idx="652">
                  <c:v>177.6</c:v>
                </c:pt>
                <c:pt idx="653">
                  <c:v>183.62</c:v>
                </c:pt>
                <c:pt idx="654">
                  <c:v>252.8</c:v>
                </c:pt>
                <c:pt idx="655">
                  <c:v>245.34</c:v>
                </c:pt>
                <c:pt idx="656">
                  <c:v>243.8</c:v>
                </c:pt>
                <c:pt idx="657">
                  <c:v>224.84</c:v>
                </c:pt>
                <c:pt idx="658">
                  <c:v>217.7</c:v>
                </c:pt>
                <c:pt idx="659">
                  <c:v>195.15</c:v>
                </c:pt>
                <c:pt idx="660">
                  <c:v>159.6</c:v>
                </c:pt>
                <c:pt idx="661">
                  <c:v>166.99</c:v>
                </c:pt>
                <c:pt idx="662">
                  <c:v>170.73</c:v>
                </c:pt>
                <c:pt idx="663">
                  <c:v>169.14</c:v>
                </c:pt>
                <c:pt idx="664">
                  <c:v>169.86</c:v>
                </c:pt>
                <c:pt idx="665">
                  <c:v>168.79</c:v>
                </c:pt>
                <c:pt idx="666">
                  <c:v>169.03</c:v>
                </c:pt>
                <c:pt idx="667">
                  <c:v>165.86</c:v>
                </c:pt>
                <c:pt idx="668">
                  <c:v>162.75</c:v>
                </c:pt>
                <c:pt idx="669">
                  <c:v>160.24</c:v>
                </c:pt>
                <c:pt idx="670">
                  <c:v>160.88999999999999</c:v>
                </c:pt>
                <c:pt idx="671">
                  <c:v>162.56</c:v>
                </c:pt>
                <c:pt idx="672">
                  <c:v>162.1</c:v>
                </c:pt>
                <c:pt idx="673">
                  <c:v>164.56</c:v>
                </c:pt>
                <c:pt idx="674">
                  <c:v>158.85</c:v>
                </c:pt>
                <c:pt idx="675">
                  <c:v>159.08000000000001</c:v>
                </c:pt>
                <c:pt idx="676">
                  <c:v>160.87</c:v>
                </c:pt>
                <c:pt idx="677">
                  <c:v>158.68</c:v>
                </c:pt>
                <c:pt idx="678">
                  <c:v>153.62</c:v>
                </c:pt>
                <c:pt idx="679">
                  <c:v>154.22</c:v>
                </c:pt>
                <c:pt idx="680">
                  <c:v>162.27000000000001</c:v>
                </c:pt>
                <c:pt idx="681">
                  <c:v>160.04</c:v>
                </c:pt>
                <c:pt idx="682">
                  <c:v>163.29</c:v>
                </c:pt>
                <c:pt idx="683">
                  <c:v>169.03</c:v>
                </c:pt>
                <c:pt idx="684">
                  <c:v>169.83</c:v>
                </c:pt>
                <c:pt idx="685">
                  <c:v>173.09</c:v>
                </c:pt>
                <c:pt idx="686">
                  <c:v>179.5</c:v>
                </c:pt>
                <c:pt idx="687">
                  <c:v>181.72</c:v>
                </c:pt>
                <c:pt idx="688">
                  <c:v>181.13</c:v>
                </c:pt>
                <c:pt idx="689">
                  <c:v>172.09</c:v>
                </c:pt>
                <c:pt idx="690">
                  <c:v>173.95</c:v>
                </c:pt>
                <c:pt idx="691">
                  <c:v>174.43</c:v>
                </c:pt>
                <c:pt idx="692">
                  <c:v>164.48</c:v>
                </c:pt>
                <c:pt idx="693">
                  <c:v>162.58000000000001</c:v>
                </c:pt>
                <c:pt idx="694">
                  <c:v>165.58</c:v>
                </c:pt>
                <c:pt idx="695">
                  <c:v>169.87</c:v>
                </c:pt>
                <c:pt idx="696">
                  <c:v>165.8</c:v>
                </c:pt>
                <c:pt idx="697">
                  <c:v>166.86</c:v>
                </c:pt>
                <c:pt idx="698">
                  <c:v>166.34</c:v>
                </c:pt>
                <c:pt idx="699">
                  <c:v>169.7</c:v>
                </c:pt>
                <c:pt idx="700">
                  <c:v>171.19</c:v>
                </c:pt>
                <c:pt idx="701">
                  <c:v>171.44</c:v>
                </c:pt>
                <c:pt idx="702">
                  <c:v>173.46</c:v>
                </c:pt>
                <c:pt idx="703">
                  <c:v>176.35</c:v>
                </c:pt>
                <c:pt idx="704">
                  <c:v>175.48</c:v>
                </c:pt>
                <c:pt idx="705">
                  <c:v>174.7</c:v>
                </c:pt>
                <c:pt idx="706">
                  <c:v>178.22</c:v>
                </c:pt>
                <c:pt idx="707">
                  <c:v>175.95</c:v>
                </c:pt>
                <c:pt idx="708">
                  <c:v>173.79</c:v>
                </c:pt>
                <c:pt idx="709">
                  <c:v>166.7</c:v>
                </c:pt>
                <c:pt idx="710">
                  <c:v>167.09</c:v>
                </c:pt>
                <c:pt idx="711">
                  <c:v>166.59</c:v>
                </c:pt>
                <c:pt idx="712">
                  <c:v>170.2</c:v>
                </c:pt>
                <c:pt idx="713">
                  <c:v>171.39</c:v>
                </c:pt>
                <c:pt idx="714">
                  <c:v>167.26</c:v>
                </c:pt>
                <c:pt idx="715">
                  <c:v>169.19</c:v>
                </c:pt>
                <c:pt idx="716">
                  <c:v>168.25</c:v>
                </c:pt>
                <c:pt idx="717">
                  <c:v>165.31</c:v>
                </c:pt>
                <c:pt idx="718">
                  <c:v>164.71</c:v>
                </c:pt>
                <c:pt idx="719">
                  <c:v>162.61000000000001</c:v>
                </c:pt>
                <c:pt idx="720">
                  <c:v>161.5</c:v>
                </c:pt>
                <c:pt idx="721">
                  <c:v>164.2</c:v>
                </c:pt>
                <c:pt idx="722">
                  <c:v>162.09</c:v>
                </c:pt>
                <c:pt idx="723">
                  <c:v>159.52000000000001</c:v>
                </c:pt>
                <c:pt idx="724">
                  <c:v>161.94</c:v>
                </c:pt>
                <c:pt idx="725">
                  <c:v>163.37</c:v>
                </c:pt>
                <c:pt idx="726">
                  <c:v>165.9</c:v>
                </c:pt>
                <c:pt idx="727">
                  <c:v>163.99</c:v>
                </c:pt>
                <c:pt idx="728">
                  <c:v>164.4</c:v>
                </c:pt>
                <c:pt idx="729">
                  <c:v>163.22999999999999</c:v>
                </c:pt>
                <c:pt idx="730">
                  <c:v>161.19</c:v>
                </c:pt>
                <c:pt idx="731">
                  <c:v>158.12</c:v>
                </c:pt>
                <c:pt idx="732">
                  <c:v>161.34</c:v>
                </c:pt>
                <c:pt idx="733">
                  <c:v>160.91</c:v>
                </c:pt>
                <c:pt idx="734">
                  <c:v>160.86000000000001</c:v>
                </c:pt>
                <c:pt idx="735">
                  <c:v>156.44</c:v>
                </c:pt>
                <c:pt idx="736">
                  <c:v>157.22</c:v>
                </c:pt>
                <c:pt idx="737">
                  <c:v>163.59</c:v>
                </c:pt>
                <c:pt idx="738">
                  <c:v>164.83</c:v>
                </c:pt>
                <c:pt idx="739">
                  <c:v>167.03</c:v>
                </c:pt>
                <c:pt idx="740">
                  <c:v>164.06</c:v>
                </c:pt>
                <c:pt idx="741">
                  <c:v>155.19999999999999</c:v>
                </c:pt>
                <c:pt idx="742">
                  <c:v>154.58000000000001</c:v>
                </c:pt>
                <c:pt idx="743">
                  <c:v>155.16999999999999</c:v>
                </c:pt>
                <c:pt idx="744">
                  <c:v>133.34</c:v>
                </c:pt>
                <c:pt idx="745">
                  <c:v>126.46</c:v>
                </c:pt>
                <c:pt idx="746">
                  <c:v>122.78</c:v>
                </c:pt>
                <c:pt idx="747">
                  <c:v>121.65</c:v>
                </c:pt>
                <c:pt idx="748">
                  <c:v>115.4</c:v>
                </c:pt>
                <c:pt idx="749">
                  <c:v>115.94</c:v>
                </c:pt>
                <c:pt idx="750">
                  <c:v>126.74</c:v>
                </c:pt>
                <c:pt idx="751">
                  <c:v>119.65</c:v>
                </c:pt>
                <c:pt idx="752">
                  <c:v>130.88</c:v>
                </c:pt>
                <c:pt idx="753">
                  <c:v>135</c:v>
                </c:pt>
                <c:pt idx="754">
                  <c:v>131.44999999999999</c:v>
                </c:pt>
                <c:pt idx="755">
                  <c:v>128.63999999999999</c:v>
                </c:pt>
                <c:pt idx="756">
                  <c:v>126.36</c:v>
                </c:pt>
                <c:pt idx="757">
                  <c:v>116.81</c:v>
                </c:pt>
                <c:pt idx="758">
                  <c:v>122.97</c:v>
                </c:pt>
                <c:pt idx="759">
                  <c:v>123</c:v>
                </c:pt>
                <c:pt idx="760">
                  <c:v>125.04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46-4505-AB96-7E8481B7A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476272"/>
        <c:axId val="258485008"/>
      </c:lineChart>
      <c:dateAx>
        <c:axId val="258476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485008"/>
        <c:crosses val="autoZero"/>
        <c:auto val="1"/>
        <c:lblOffset val="100"/>
        <c:baseTimeUnit val="days"/>
      </c:dateAx>
      <c:valAx>
        <c:axId val="2584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84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 Возрожд-п</a:t>
            </a:r>
            <a:r>
              <a:rPr lang="ru-RU" baseline="0"/>
              <a:t>(</a:t>
            </a:r>
            <a:r>
              <a:rPr lang="en-US" baseline="0"/>
              <a:t>Y) </a:t>
            </a:r>
            <a:r>
              <a:rPr lang="ru-RU" baseline="0"/>
              <a:t>от объема ГАЗПРОМ ао(</a:t>
            </a:r>
            <a:r>
              <a:rPr lang="en-US" baseline="0"/>
              <a:t>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Акции!$G$1</c:f>
              <c:strCache>
                <c:ptCount val="1"/>
                <c:pt idx="0">
                  <c:v>ГАЗПРОМ ао 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Акции!$E$2:$E$594</c:f>
              <c:numCache>
                <c:formatCode>General</c:formatCode>
                <c:ptCount val="593"/>
                <c:pt idx="0">
                  <c:v>16755</c:v>
                </c:pt>
                <c:pt idx="1">
                  <c:v>18191</c:v>
                </c:pt>
                <c:pt idx="2">
                  <c:v>10162</c:v>
                </c:pt>
                <c:pt idx="3">
                  <c:v>6615</c:v>
                </c:pt>
                <c:pt idx="4">
                  <c:v>3633</c:v>
                </c:pt>
                <c:pt idx="5">
                  <c:v>3960</c:v>
                </c:pt>
                <c:pt idx="6">
                  <c:v>2953</c:v>
                </c:pt>
                <c:pt idx="7">
                  <c:v>4152</c:v>
                </c:pt>
                <c:pt idx="8">
                  <c:v>7493</c:v>
                </c:pt>
                <c:pt idx="9">
                  <c:v>5997</c:v>
                </c:pt>
                <c:pt idx="10">
                  <c:v>3449</c:v>
                </c:pt>
                <c:pt idx="11">
                  <c:v>4768</c:v>
                </c:pt>
                <c:pt idx="12">
                  <c:v>14898</c:v>
                </c:pt>
                <c:pt idx="13">
                  <c:v>10622</c:v>
                </c:pt>
                <c:pt idx="14">
                  <c:v>6594</c:v>
                </c:pt>
                <c:pt idx="15">
                  <c:v>5321</c:v>
                </c:pt>
                <c:pt idx="16">
                  <c:v>14570</c:v>
                </c:pt>
                <c:pt idx="17">
                  <c:v>11967</c:v>
                </c:pt>
                <c:pt idx="18">
                  <c:v>6430</c:v>
                </c:pt>
                <c:pt idx="19">
                  <c:v>9818</c:v>
                </c:pt>
                <c:pt idx="20">
                  <c:v>6338</c:v>
                </c:pt>
                <c:pt idx="21">
                  <c:v>5933</c:v>
                </c:pt>
                <c:pt idx="22">
                  <c:v>10346</c:v>
                </c:pt>
                <c:pt idx="23">
                  <c:v>4356</c:v>
                </c:pt>
                <c:pt idx="24">
                  <c:v>3773</c:v>
                </c:pt>
                <c:pt idx="25">
                  <c:v>3962</c:v>
                </c:pt>
                <c:pt idx="26">
                  <c:v>4513</c:v>
                </c:pt>
                <c:pt idx="27">
                  <c:v>2071</c:v>
                </c:pt>
                <c:pt idx="28">
                  <c:v>2609</c:v>
                </c:pt>
                <c:pt idx="29">
                  <c:v>3824</c:v>
                </c:pt>
                <c:pt idx="30">
                  <c:v>4517</c:v>
                </c:pt>
                <c:pt idx="31">
                  <c:v>10226</c:v>
                </c:pt>
                <c:pt idx="32">
                  <c:v>3343</c:v>
                </c:pt>
                <c:pt idx="33">
                  <c:v>5872</c:v>
                </c:pt>
                <c:pt idx="34">
                  <c:v>13780</c:v>
                </c:pt>
                <c:pt idx="35">
                  <c:v>5801</c:v>
                </c:pt>
                <c:pt idx="36">
                  <c:v>4810</c:v>
                </c:pt>
                <c:pt idx="37">
                  <c:v>4814</c:v>
                </c:pt>
                <c:pt idx="38">
                  <c:v>3941</c:v>
                </c:pt>
                <c:pt idx="39">
                  <c:v>17339</c:v>
                </c:pt>
                <c:pt idx="40">
                  <c:v>85846</c:v>
                </c:pt>
                <c:pt idx="41">
                  <c:v>19410</c:v>
                </c:pt>
                <c:pt idx="42">
                  <c:v>10609</c:v>
                </c:pt>
                <c:pt idx="43">
                  <c:v>39542</c:v>
                </c:pt>
                <c:pt idx="44">
                  <c:v>5608</c:v>
                </c:pt>
                <c:pt idx="45">
                  <c:v>12704</c:v>
                </c:pt>
                <c:pt idx="46">
                  <c:v>10521</c:v>
                </c:pt>
                <c:pt idx="47">
                  <c:v>14811</c:v>
                </c:pt>
                <c:pt idx="48">
                  <c:v>7590</c:v>
                </c:pt>
                <c:pt idx="49">
                  <c:v>4712</c:v>
                </c:pt>
                <c:pt idx="50">
                  <c:v>5071</c:v>
                </c:pt>
                <c:pt idx="51">
                  <c:v>35461</c:v>
                </c:pt>
                <c:pt idx="52">
                  <c:v>14198</c:v>
                </c:pt>
                <c:pt idx="53">
                  <c:v>5489</c:v>
                </c:pt>
                <c:pt idx="54">
                  <c:v>5569</c:v>
                </c:pt>
                <c:pt idx="55">
                  <c:v>4554</c:v>
                </c:pt>
                <c:pt idx="56">
                  <c:v>6020</c:v>
                </c:pt>
                <c:pt idx="57">
                  <c:v>23182</c:v>
                </c:pt>
                <c:pt idx="58">
                  <c:v>4753</c:v>
                </c:pt>
                <c:pt idx="59">
                  <c:v>11340</c:v>
                </c:pt>
                <c:pt idx="60">
                  <c:v>34480</c:v>
                </c:pt>
                <c:pt idx="61">
                  <c:v>28380</c:v>
                </c:pt>
                <c:pt idx="62">
                  <c:v>82130</c:v>
                </c:pt>
                <c:pt idx="63">
                  <c:v>5000</c:v>
                </c:pt>
                <c:pt idx="64">
                  <c:v>20140</c:v>
                </c:pt>
                <c:pt idx="65">
                  <c:v>2130</c:v>
                </c:pt>
                <c:pt idx="66">
                  <c:v>4250</c:v>
                </c:pt>
                <c:pt idx="67">
                  <c:v>1860</c:v>
                </c:pt>
                <c:pt idx="68">
                  <c:v>570</c:v>
                </c:pt>
                <c:pt idx="69">
                  <c:v>1670</c:v>
                </c:pt>
                <c:pt idx="70">
                  <c:v>3860</c:v>
                </c:pt>
                <c:pt idx="71">
                  <c:v>1010</c:v>
                </c:pt>
                <c:pt idx="72">
                  <c:v>810</c:v>
                </c:pt>
                <c:pt idx="73">
                  <c:v>1200</c:v>
                </c:pt>
                <c:pt idx="74">
                  <c:v>1470</c:v>
                </c:pt>
                <c:pt idx="75">
                  <c:v>840</c:v>
                </c:pt>
                <c:pt idx="76">
                  <c:v>1300</c:v>
                </c:pt>
                <c:pt idx="77">
                  <c:v>2110</c:v>
                </c:pt>
                <c:pt idx="78">
                  <c:v>1360</c:v>
                </c:pt>
                <c:pt idx="79">
                  <c:v>7590</c:v>
                </c:pt>
                <c:pt idx="80">
                  <c:v>10670</c:v>
                </c:pt>
                <c:pt idx="81">
                  <c:v>2470</c:v>
                </c:pt>
                <c:pt idx="82">
                  <c:v>5500</c:v>
                </c:pt>
                <c:pt idx="83">
                  <c:v>1280</c:v>
                </c:pt>
                <c:pt idx="84">
                  <c:v>1750</c:v>
                </c:pt>
                <c:pt idx="85">
                  <c:v>2350</c:v>
                </c:pt>
                <c:pt idx="86">
                  <c:v>890</c:v>
                </c:pt>
                <c:pt idx="87">
                  <c:v>20880</c:v>
                </c:pt>
                <c:pt idx="88">
                  <c:v>2510</c:v>
                </c:pt>
                <c:pt idx="89">
                  <c:v>4160</c:v>
                </c:pt>
                <c:pt idx="90">
                  <c:v>25850</c:v>
                </c:pt>
                <c:pt idx="91">
                  <c:v>7870</c:v>
                </c:pt>
                <c:pt idx="92">
                  <c:v>12340</c:v>
                </c:pt>
                <c:pt idx="93">
                  <c:v>5370</c:v>
                </c:pt>
                <c:pt idx="94">
                  <c:v>8760</c:v>
                </c:pt>
                <c:pt idx="95">
                  <c:v>4460</c:v>
                </c:pt>
                <c:pt idx="96">
                  <c:v>2940</c:v>
                </c:pt>
                <c:pt idx="97">
                  <c:v>1590</c:v>
                </c:pt>
                <c:pt idx="98">
                  <c:v>690</c:v>
                </c:pt>
                <c:pt idx="99">
                  <c:v>1780</c:v>
                </c:pt>
                <c:pt idx="100">
                  <c:v>3670</c:v>
                </c:pt>
                <c:pt idx="101">
                  <c:v>1520</c:v>
                </c:pt>
                <c:pt idx="102">
                  <c:v>1140</c:v>
                </c:pt>
                <c:pt idx="103">
                  <c:v>4650</c:v>
                </c:pt>
                <c:pt idx="104">
                  <c:v>8150</c:v>
                </c:pt>
                <c:pt idx="105">
                  <c:v>41020</c:v>
                </c:pt>
                <c:pt idx="106">
                  <c:v>7540</c:v>
                </c:pt>
                <c:pt idx="107">
                  <c:v>2940</c:v>
                </c:pt>
                <c:pt idx="108">
                  <c:v>10820</c:v>
                </c:pt>
                <c:pt idx="109">
                  <c:v>8990</c:v>
                </c:pt>
                <c:pt idx="110">
                  <c:v>26640</c:v>
                </c:pt>
                <c:pt idx="111">
                  <c:v>6950</c:v>
                </c:pt>
                <c:pt idx="112">
                  <c:v>13300</c:v>
                </c:pt>
                <c:pt idx="113">
                  <c:v>31520</c:v>
                </c:pt>
                <c:pt idx="114">
                  <c:v>8480</c:v>
                </c:pt>
                <c:pt idx="115">
                  <c:v>8200</c:v>
                </c:pt>
                <c:pt idx="116">
                  <c:v>2350</c:v>
                </c:pt>
                <c:pt idx="117">
                  <c:v>4040</c:v>
                </c:pt>
                <c:pt idx="118">
                  <c:v>3300</c:v>
                </c:pt>
                <c:pt idx="119">
                  <c:v>2550</c:v>
                </c:pt>
                <c:pt idx="120">
                  <c:v>1260</c:v>
                </c:pt>
                <c:pt idx="121">
                  <c:v>5300</c:v>
                </c:pt>
                <c:pt idx="122">
                  <c:v>2250</c:v>
                </c:pt>
                <c:pt idx="123">
                  <c:v>1380</c:v>
                </c:pt>
                <c:pt idx="124">
                  <c:v>220</c:v>
                </c:pt>
                <c:pt idx="125">
                  <c:v>230</c:v>
                </c:pt>
                <c:pt idx="126">
                  <c:v>3560</c:v>
                </c:pt>
                <c:pt idx="127">
                  <c:v>6830</c:v>
                </c:pt>
                <c:pt idx="128">
                  <c:v>7640</c:v>
                </c:pt>
                <c:pt idx="129">
                  <c:v>3190</c:v>
                </c:pt>
                <c:pt idx="130">
                  <c:v>880</c:v>
                </c:pt>
                <c:pt idx="131">
                  <c:v>8800</c:v>
                </c:pt>
                <c:pt idx="132">
                  <c:v>11880</c:v>
                </c:pt>
                <c:pt idx="133">
                  <c:v>5390</c:v>
                </c:pt>
                <c:pt idx="134">
                  <c:v>1330</c:v>
                </c:pt>
                <c:pt idx="135">
                  <c:v>10290</c:v>
                </c:pt>
                <c:pt idx="136">
                  <c:v>3890</c:v>
                </c:pt>
                <c:pt idx="137">
                  <c:v>4080</c:v>
                </c:pt>
                <c:pt idx="138">
                  <c:v>4390</c:v>
                </c:pt>
                <c:pt idx="139">
                  <c:v>6640</c:v>
                </c:pt>
                <c:pt idx="140">
                  <c:v>2620</c:v>
                </c:pt>
                <c:pt idx="141">
                  <c:v>950</c:v>
                </c:pt>
                <c:pt idx="142">
                  <c:v>1110</c:v>
                </c:pt>
                <c:pt idx="143">
                  <c:v>210</c:v>
                </c:pt>
                <c:pt idx="144">
                  <c:v>790</c:v>
                </c:pt>
                <c:pt idx="145">
                  <c:v>3430</c:v>
                </c:pt>
                <c:pt idx="146">
                  <c:v>2990</c:v>
                </c:pt>
                <c:pt idx="147">
                  <c:v>510</c:v>
                </c:pt>
                <c:pt idx="148">
                  <c:v>860</c:v>
                </c:pt>
                <c:pt idx="149">
                  <c:v>34320</c:v>
                </c:pt>
                <c:pt idx="150">
                  <c:v>10210</c:v>
                </c:pt>
                <c:pt idx="151">
                  <c:v>4010</c:v>
                </c:pt>
                <c:pt idx="152">
                  <c:v>5240</c:v>
                </c:pt>
                <c:pt idx="153">
                  <c:v>7740</c:v>
                </c:pt>
                <c:pt idx="154">
                  <c:v>10060</c:v>
                </c:pt>
                <c:pt idx="155">
                  <c:v>16750</c:v>
                </c:pt>
                <c:pt idx="156">
                  <c:v>3480</c:v>
                </c:pt>
                <c:pt idx="157">
                  <c:v>5140</c:v>
                </c:pt>
                <c:pt idx="158">
                  <c:v>5180</c:v>
                </c:pt>
                <c:pt idx="159">
                  <c:v>1960</c:v>
                </c:pt>
                <c:pt idx="160">
                  <c:v>2630</c:v>
                </c:pt>
                <c:pt idx="161">
                  <c:v>1080</c:v>
                </c:pt>
                <c:pt idx="162">
                  <c:v>280</c:v>
                </c:pt>
                <c:pt idx="163">
                  <c:v>2340</c:v>
                </c:pt>
                <c:pt idx="164">
                  <c:v>3670</c:v>
                </c:pt>
                <c:pt idx="165">
                  <c:v>2140</c:v>
                </c:pt>
                <c:pt idx="166">
                  <c:v>1730</c:v>
                </c:pt>
                <c:pt idx="167">
                  <c:v>5480</c:v>
                </c:pt>
                <c:pt idx="168">
                  <c:v>2200</c:v>
                </c:pt>
                <c:pt idx="169">
                  <c:v>990</c:v>
                </c:pt>
                <c:pt idx="170">
                  <c:v>560</c:v>
                </c:pt>
                <c:pt idx="171">
                  <c:v>550</c:v>
                </c:pt>
                <c:pt idx="172">
                  <c:v>1520</c:v>
                </c:pt>
                <c:pt idx="173">
                  <c:v>2090</c:v>
                </c:pt>
                <c:pt idx="174">
                  <c:v>680</c:v>
                </c:pt>
                <c:pt idx="175">
                  <c:v>590</c:v>
                </c:pt>
                <c:pt idx="176">
                  <c:v>850</c:v>
                </c:pt>
                <c:pt idx="177">
                  <c:v>1050</c:v>
                </c:pt>
                <c:pt idx="178">
                  <c:v>790</c:v>
                </c:pt>
                <c:pt idx="179">
                  <c:v>680</c:v>
                </c:pt>
                <c:pt idx="180">
                  <c:v>2160</c:v>
                </c:pt>
                <c:pt idx="181">
                  <c:v>4430</c:v>
                </c:pt>
                <c:pt idx="182">
                  <c:v>2580</c:v>
                </c:pt>
                <c:pt idx="183">
                  <c:v>4080</c:v>
                </c:pt>
                <c:pt idx="184">
                  <c:v>360</c:v>
                </c:pt>
                <c:pt idx="185">
                  <c:v>1150</c:v>
                </c:pt>
                <c:pt idx="186">
                  <c:v>1570</c:v>
                </c:pt>
                <c:pt idx="187">
                  <c:v>2780</c:v>
                </c:pt>
                <c:pt idx="188">
                  <c:v>700</c:v>
                </c:pt>
                <c:pt idx="189">
                  <c:v>250</c:v>
                </c:pt>
                <c:pt idx="190">
                  <c:v>2560</c:v>
                </c:pt>
                <c:pt idx="191">
                  <c:v>2260</c:v>
                </c:pt>
                <c:pt idx="192">
                  <c:v>490</c:v>
                </c:pt>
                <c:pt idx="193">
                  <c:v>2580</c:v>
                </c:pt>
                <c:pt idx="194">
                  <c:v>3060</c:v>
                </c:pt>
                <c:pt idx="195">
                  <c:v>4290</c:v>
                </c:pt>
                <c:pt idx="196">
                  <c:v>600</c:v>
                </c:pt>
                <c:pt idx="197">
                  <c:v>3110</c:v>
                </c:pt>
                <c:pt idx="198">
                  <c:v>2540</c:v>
                </c:pt>
                <c:pt idx="199">
                  <c:v>2880</c:v>
                </c:pt>
                <c:pt idx="200">
                  <c:v>2430</c:v>
                </c:pt>
                <c:pt idx="201">
                  <c:v>2540</c:v>
                </c:pt>
                <c:pt idx="202">
                  <c:v>1560</c:v>
                </c:pt>
                <c:pt idx="203">
                  <c:v>1550</c:v>
                </c:pt>
                <c:pt idx="204">
                  <c:v>3010</c:v>
                </c:pt>
                <c:pt idx="205">
                  <c:v>180</c:v>
                </c:pt>
                <c:pt idx="206">
                  <c:v>880</c:v>
                </c:pt>
                <c:pt idx="207">
                  <c:v>340</c:v>
                </c:pt>
                <c:pt idx="208">
                  <c:v>2100</c:v>
                </c:pt>
                <c:pt idx="209">
                  <c:v>100</c:v>
                </c:pt>
                <c:pt idx="210">
                  <c:v>2060</c:v>
                </c:pt>
                <c:pt idx="211">
                  <c:v>1570</c:v>
                </c:pt>
                <c:pt idx="212">
                  <c:v>3940</c:v>
                </c:pt>
                <c:pt idx="213">
                  <c:v>1970</c:v>
                </c:pt>
                <c:pt idx="214">
                  <c:v>4720</c:v>
                </c:pt>
                <c:pt idx="215">
                  <c:v>4370</c:v>
                </c:pt>
                <c:pt idx="216">
                  <c:v>880</c:v>
                </c:pt>
                <c:pt idx="217">
                  <c:v>1850</c:v>
                </c:pt>
                <c:pt idx="218">
                  <c:v>350</c:v>
                </c:pt>
                <c:pt idx="219">
                  <c:v>640</c:v>
                </c:pt>
                <c:pt idx="220">
                  <c:v>12210</c:v>
                </c:pt>
                <c:pt idx="221">
                  <c:v>500</c:v>
                </c:pt>
                <c:pt idx="222">
                  <c:v>290</c:v>
                </c:pt>
                <c:pt idx="223">
                  <c:v>30</c:v>
                </c:pt>
                <c:pt idx="224">
                  <c:v>2260</c:v>
                </c:pt>
                <c:pt idx="225">
                  <c:v>2170</c:v>
                </c:pt>
                <c:pt idx="226">
                  <c:v>7190</c:v>
                </c:pt>
                <c:pt idx="227">
                  <c:v>1450</c:v>
                </c:pt>
                <c:pt idx="228">
                  <c:v>790</c:v>
                </c:pt>
                <c:pt idx="229">
                  <c:v>1030</c:v>
                </c:pt>
                <c:pt idx="230">
                  <c:v>1240</c:v>
                </c:pt>
                <c:pt idx="231">
                  <c:v>320</c:v>
                </c:pt>
                <c:pt idx="232">
                  <c:v>840</c:v>
                </c:pt>
                <c:pt idx="233">
                  <c:v>210</c:v>
                </c:pt>
                <c:pt idx="234">
                  <c:v>430</c:v>
                </c:pt>
                <c:pt idx="235">
                  <c:v>1500</c:v>
                </c:pt>
                <c:pt idx="236">
                  <c:v>6540</c:v>
                </c:pt>
                <c:pt idx="237">
                  <c:v>14030</c:v>
                </c:pt>
                <c:pt idx="238">
                  <c:v>3160</c:v>
                </c:pt>
                <c:pt idx="239">
                  <c:v>860</c:v>
                </c:pt>
                <c:pt idx="240">
                  <c:v>10280</c:v>
                </c:pt>
                <c:pt idx="241">
                  <c:v>1180</c:v>
                </c:pt>
                <c:pt idx="242">
                  <c:v>580</c:v>
                </c:pt>
                <c:pt idx="243">
                  <c:v>8380</c:v>
                </c:pt>
                <c:pt idx="244">
                  <c:v>2140</c:v>
                </c:pt>
                <c:pt idx="245">
                  <c:v>1160</c:v>
                </c:pt>
                <c:pt idx="246">
                  <c:v>3200</c:v>
                </c:pt>
                <c:pt idx="247">
                  <c:v>700</c:v>
                </c:pt>
                <c:pt idx="248">
                  <c:v>1760</c:v>
                </c:pt>
                <c:pt idx="249">
                  <c:v>1410</c:v>
                </c:pt>
                <c:pt idx="250">
                  <c:v>36920</c:v>
                </c:pt>
                <c:pt idx="251">
                  <c:v>2030</c:v>
                </c:pt>
                <c:pt idx="252">
                  <c:v>1300</c:v>
                </c:pt>
                <c:pt idx="253">
                  <c:v>1840</c:v>
                </c:pt>
                <c:pt idx="254">
                  <c:v>6740</c:v>
                </c:pt>
                <c:pt idx="255">
                  <c:v>6930</c:v>
                </c:pt>
                <c:pt idx="256">
                  <c:v>6380</c:v>
                </c:pt>
                <c:pt idx="257">
                  <c:v>820</c:v>
                </c:pt>
                <c:pt idx="258">
                  <c:v>790</c:v>
                </c:pt>
                <c:pt idx="259">
                  <c:v>470</c:v>
                </c:pt>
                <c:pt idx="260">
                  <c:v>2390</c:v>
                </c:pt>
                <c:pt idx="261">
                  <c:v>6000</c:v>
                </c:pt>
                <c:pt idx="262">
                  <c:v>10470</c:v>
                </c:pt>
                <c:pt idx="263">
                  <c:v>7260</c:v>
                </c:pt>
                <c:pt idx="264">
                  <c:v>4890</c:v>
                </c:pt>
                <c:pt idx="265">
                  <c:v>4140</c:v>
                </c:pt>
                <c:pt idx="266">
                  <c:v>4220</c:v>
                </c:pt>
                <c:pt idx="267">
                  <c:v>710</c:v>
                </c:pt>
                <c:pt idx="268">
                  <c:v>790</c:v>
                </c:pt>
                <c:pt idx="269">
                  <c:v>260</c:v>
                </c:pt>
                <c:pt idx="270">
                  <c:v>580</c:v>
                </c:pt>
                <c:pt idx="271">
                  <c:v>15880</c:v>
                </c:pt>
                <c:pt idx="272">
                  <c:v>11330</c:v>
                </c:pt>
                <c:pt idx="273">
                  <c:v>9250</c:v>
                </c:pt>
                <c:pt idx="274">
                  <c:v>2560</c:v>
                </c:pt>
                <c:pt idx="275">
                  <c:v>1330</c:v>
                </c:pt>
                <c:pt idx="276">
                  <c:v>1540</c:v>
                </c:pt>
                <c:pt idx="277">
                  <c:v>8580</c:v>
                </c:pt>
                <c:pt idx="278">
                  <c:v>188840</c:v>
                </c:pt>
                <c:pt idx="279">
                  <c:v>177650</c:v>
                </c:pt>
                <c:pt idx="280">
                  <c:v>21170</c:v>
                </c:pt>
                <c:pt idx="281">
                  <c:v>22640</c:v>
                </c:pt>
                <c:pt idx="282">
                  <c:v>23500</c:v>
                </c:pt>
                <c:pt idx="283">
                  <c:v>19470</c:v>
                </c:pt>
                <c:pt idx="284">
                  <c:v>29710</c:v>
                </c:pt>
                <c:pt idx="285">
                  <c:v>28790</c:v>
                </c:pt>
                <c:pt idx="286">
                  <c:v>52920</c:v>
                </c:pt>
                <c:pt idx="287">
                  <c:v>29560</c:v>
                </c:pt>
                <c:pt idx="288">
                  <c:v>9010</c:v>
                </c:pt>
                <c:pt idx="289">
                  <c:v>26890</c:v>
                </c:pt>
                <c:pt idx="290">
                  <c:v>29190</c:v>
                </c:pt>
                <c:pt idx="291">
                  <c:v>12680</c:v>
                </c:pt>
                <c:pt idx="292">
                  <c:v>41090</c:v>
                </c:pt>
                <c:pt idx="293">
                  <c:v>65950</c:v>
                </c:pt>
                <c:pt idx="294">
                  <c:v>14450</c:v>
                </c:pt>
                <c:pt idx="295">
                  <c:v>4750</c:v>
                </c:pt>
                <c:pt idx="296">
                  <c:v>8850</c:v>
                </c:pt>
                <c:pt idx="297">
                  <c:v>15410</c:v>
                </c:pt>
                <c:pt idx="298">
                  <c:v>11130</c:v>
                </c:pt>
                <c:pt idx="299">
                  <c:v>7050</c:v>
                </c:pt>
                <c:pt idx="300">
                  <c:v>5490</c:v>
                </c:pt>
                <c:pt idx="301">
                  <c:v>4510</c:v>
                </c:pt>
                <c:pt idx="302">
                  <c:v>155580</c:v>
                </c:pt>
                <c:pt idx="303">
                  <c:v>20930</c:v>
                </c:pt>
                <c:pt idx="304">
                  <c:v>25320</c:v>
                </c:pt>
                <c:pt idx="305">
                  <c:v>11720</c:v>
                </c:pt>
                <c:pt idx="306">
                  <c:v>3990</c:v>
                </c:pt>
                <c:pt idx="307">
                  <c:v>9520</c:v>
                </c:pt>
                <c:pt idx="308">
                  <c:v>5530</c:v>
                </c:pt>
                <c:pt idx="309">
                  <c:v>7480</c:v>
                </c:pt>
                <c:pt idx="310">
                  <c:v>10780</c:v>
                </c:pt>
                <c:pt idx="311">
                  <c:v>15590</c:v>
                </c:pt>
                <c:pt idx="312">
                  <c:v>15370</c:v>
                </c:pt>
                <c:pt idx="313">
                  <c:v>5680</c:v>
                </c:pt>
                <c:pt idx="314">
                  <c:v>9520</c:v>
                </c:pt>
                <c:pt idx="315">
                  <c:v>6870</c:v>
                </c:pt>
                <c:pt idx="316">
                  <c:v>4090</c:v>
                </c:pt>
                <c:pt idx="317">
                  <c:v>1360</c:v>
                </c:pt>
                <c:pt idx="318">
                  <c:v>2740</c:v>
                </c:pt>
                <c:pt idx="319">
                  <c:v>16280</c:v>
                </c:pt>
                <c:pt idx="320">
                  <c:v>16360</c:v>
                </c:pt>
                <c:pt idx="321">
                  <c:v>6780</c:v>
                </c:pt>
                <c:pt idx="322">
                  <c:v>7600</c:v>
                </c:pt>
                <c:pt idx="323">
                  <c:v>1140</c:v>
                </c:pt>
                <c:pt idx="324">
                  <c:v>1370</c:v>
                </c:pt>
                <c:pt idx="325">
                  <c:v>13970</c:v>
                </c:pt>
                <c:pt idx="326">
                  <c:v>5510</c:v>
                </c:pt>
                <c:pt idx="327">
                  <c:v>710</c:v>
                </c:pt>
                <c:pt idx="328">
                  <c:v>57800</c:v>
                </c:pt>
                <c:pt idx="329">
                  <c:v>15500</c:v>
                </c:pt>
                <c:pt idx="330">
                  <c:v>3240</c:v>
                </c:pt>
                <c:pt idx="331">
                  <c:v>1420</c:v>
                </c:pt>
                <c:pt idx="332">
                  <c:v>10840</c:v>
                </c:pt>
                <c:pt idx="333">
                  <c:v>1790</c:v>
                </c:pt>
                <c:pt idx="334">
                  <c:v>1080</c:v>
                </c:pt>
                <c:pt idx="335">
                  <c:v>5330</c:v>
                </c:pt>
                <c:pt idx="336">
                  <c:v>9240</c:v>
                </c:pt>
                <c:pt idx="337">
                  <c:v>19190</c:v>
                </c:pt>
                <c:pt idx="338">
                  <c:v>66330</c:v>
                </c:pt>
                <c:pt idx="339">
                  <c:v>30040</c:v>
                </c:pt>
                <c:pt idx="340">
                  <c:v>12550</c:v>
                </c:pt>
                <c:pt idx="341">
                  <c:v>35330</c:v>
                </c:pt>
                <c:pt idx="342">
                  <c:v>13350</c:v>
                </c:pt>
                <c:pt idx="343">
                  <c:v>6110</c:v>
                </c:pt>
                <c:pt idx="344">
                  <c:v>550</c:v>
                </c:pt>
                <c:pt idx="345">
                  <c:v>2050</c:v>
                </c:pt>
                <c:pt idx="346">
                  <c:v>720</c:v>
                </c:pt>
                <c:pt idx="347">
                  <c:v>2180</c:v>
                </c:pt>
                <c:pt idx="348">
                  <c:v>6520</c:v>
                </c:pt>
                <c:pt idx="349">
                  <c:v>2830</c:v>
                </c:pt>
                <c:pt idx="350">
                  <c:v>34700</c:v>
                </c:pt>
                <c:pt idx="351">
                  <c:v>300</c:v>
                </c:pt>
                <c:pt idx="352">
                  <c:v>6660</c:v>
                </c:pt>
                <c:pt idx="353">
                  <c:v>10890</c:v>
                </c:pt>
                <c:pt idx="354">
                  <c:v>11810</c:v>
                </c:pt>
                <c:pt idx="355">
                  <c:v>1160</c:v>
                </c:pt>
                <c:pt idx="356">
                  <c:v>36890</c:v>
                </c:pt>
                <c:pt idx="357">
                  <c:v>1010</c:v>
                </c:pt>
                <c:pt idx="358">
                  <c:v>4940</c:v>
                </c:pt>
                <c:pt idx="359">
                  <c:v>17180</c:v>
                </c:pt>
                <c:pt idx="360">
                  <c:v>5330</c:v>
                </c:pt>
                <c:pt idx="361">
                  <c:v>3530</c:v>
                </c:pt>
                <c:pt idx="362">
                  <c:v>40</c:v>
                </c:pt>
                <c:pt idx="363">
                  <c:v>620</c:v>
                </c:pt>
                <c:pt idx="364">
                  <c:v>2980</c:v>
                </c:pt>
                <c:pt idx="365">
                  <c:v>1360</c:v>
                </c:pt>
                <c:pt idx="366">
                  <c:v>550</c:v>
                </c:pt>
                <c:pt idx="367">
                  <c:v>5110</c:v>
                </c:pt>
                <c:pt idx="368">
                  <c:v>930</c:v>
                </c:pt>
                <c:pt idx="369">
                  <c:v>1300</c:v>
                </c:pt>
                <c:pt idx="370">
                  <c:v>7640</c:v>
                </c:pt>
                <c:pt idx="371">
                  <c:v>7700</c:v>
                </c:pt>
                <c:pt idx="372">
                  <c:v>400</c:v>
                </c:pt>
                <c:pt idx="373">
                  <c:v>460</c:v>
                </c:pt>
                <c:pt idx="374">
                  <c:v>720</c:v>
                </c:pt>
                <c:pt idx="375">
                  <c:v>2500</c:v>
                </c:pt>
                <c:pt idx="376">
                  <c:v>910</c:v>
                </c:pt>
                <c:pt idx="377">
                  <c:v>1470</c:v>
                </c:pt>
                <c:pt idx="378">
                  <c:v>1100</c:v>
                </c:pt>
                <c:pt idx="379">
                  <c:v>160</c:v>
                </c:pt>
                <c:pt idx="380">
                  <c:v>790</c:v>
                </c:pt>
                <c:pt idx="381">
                  <c:v>2390</c:v>
                </c:pt>
                <c:pt idx="382">
                  <c:v>3290</c:v>
                </c:pt>
                <c:pt idx="383">
                  <c:v>8360</c:v>
                </c:pt>
                <c:pt idx="384">
                  <c:v>1450</c:v>
                </c:pt>
                <c:pt idx="385">
                  <c:v>1240</c:v>
                </c:pt>
                <c:pt idx="386">
                  <c:v>24670</c:v>
                </c:pt>
                <c:pt idx="387">
                  <c:v>2010</c:v>
                </c:pt>
                <c:pt idx="388">
                  <c:v>3200</c:v>
                </c:pt>
                <c:pt idx="389">
                  <c:v>980</c:v>
                </c:pt>
                <c:pt idx="390">
                  <c:v>1800</c:v>
                </c:pt>
                <c:pt idx="391">
                  <c:v>14070</c:v>
                </c:pt>
                <c:pt idx="392">
                  <c:v>3510</c:v>
                </c:pt>
                <c:pt idx="393">
                  <c:v>2410</c:v>
                </c:pt>
                <c:pt idx="394">
                  <c:v>4830</c:v>
                </c:pt>
                <c:pt idx="395">
                  <c:v>1920</c:v>
                </c:pt>
                <c:pt idx="396">
                  <c:v>2540</c:v>
                </c:pt>
                <c:pt idx="397">
                  <c:v>122630</c:v>
                </c:pt>
                <c:pt idx="398">
                  <c:v>234760</c:v>
                </c:pt>
                <c:pt idx="399">
                  <c:v>56190</c:v>
                </c:pt>
                <c:pt idx="400">
                  <c:v>19410</c:v>
                </c:pt>
                <c:pt idx="401">
                  <c:v>4380</c:v>
                </c:pt>
                <c:pt idx="402">
                  <c:v>12290</c:v>
                </c:pt>
                <c:pt idx="403">
                  <c:v>50500</c:v>
                </c:pt>
                <c:pt idx="404">
                  <c:v>25490</c:v>
                </c:pt>
                <c:pt idx="405">
                  <c:v>8000</c:v>
                </c:pt>
                <c:pt idx="406">
                  <c:v>3940</c:v>
                </c:pt>
                <c:pt idx="407">
                  <c:v>29280</c:v>
                </c:pt>
                <c:pt idx="408">
                  <c:v>10250</c:v>
                </c:pt>
                <c:pt idx="409">
                  <c:v>19660</c:v>
                </c:pt>
                <c:pt idx="410">
                  <c:v>19400</c:v>
                </c:pt>
                <c:pt idx="411">
                  <c:v>7170</c:v>
                </c:pt>
                <c:pt idx="412">
                  <c:v>17950</c:v>
                </c:pt>
                <c:pt idx="413">
                  <c:v>9110</c:v>
                </c:pt>
                <c:pt idx="414">
                  <c:v>1270</c:v>
                </c:pt>
                <c:pt idx="415">
                  <c:v>3770</c:v>
                </c:pt>
                <c:pt idx="416">
                  <c:v>29150</c:v>
                </c:pt>
                <c:pt idx="417">
                  <c:v>72310</c:v>
                </c:pt>
                <c:pt idx="418">
                  <c:v>22360</c:v>
                </c:pt>
                <c:pt idx="419">
                  <c:v>11620</c:v>
                </c:pt>
                <c:pt idx="420">
                  <c:v>5100</c:v>
                </c:pt>
                <c:pt idx="421">
                  <c:v>10780</c:v>
                </c:pt>
                <c:pt idx="422">
                  <c:v>1090</c:v>
                </c:pt>
                <c:pt idx="423">
                  <c:v>5500</c:v>
                </c:pt>
                <c:pt idx="424">
                  <c:v>10450</c:v>
                </c:pt>
                <c:pt idx="425">
                  <c:v>21200</c:v>
                </c:pt>
                <c:pt idx="426">
                  <c:v>5130</c:v>
                </c:pt>
                <c:pt idx="427">
                  <c:v>1350</c:v>
                </c:pt>
                <c:pt idx="428">
                  <c:v>21170</c:v>
                </c:pt>
                <c:pt idx="429">
                  <c:v>4670</c:v>
                </c:pt>
                <c:pt idx="430">
                  <c:v>4870</c:v>
                </c:pt>
                <c:pt idx="431">
                  <c:v>220</c:v>
                </c:pt>
                <c:pt idx="432">
                  <c:v>390</c:v>
                </c:pt>
                <c:pt idx="433">
                  <c:v>670</c:v>
                </c:pt>
                <c:pt idx="434">
                  <c:v>59050</c:v>
                </c:pt>
                <c:pt idx="435">
                  <c:v>15650</c:v>
                </c:pt>
                <c:pt idx="436">
                  <c:v>34700</c:v>
                </c:pt>
                <c:pt idx="437">
                  <c:v>9210</c:v>
                </c:pt>
                <c:pt idx="438">
                  <c:v>4130</c:v>
                </c:pt>
                <c:pt idx="439">
                  <c:v>3120</c:v>
                </c:pt>
                <c:pt idx="440">
                  <c:v>18440</c:v>
                </c:pt>
                <c:pt idx="441">
                  <c:v>6890</c:v>
                </c:pt>
                <c:pt idx="442">
                  <c:v>6210</c:v>
                </c:pt>
                <c:pt idx="443">
                  <c:v>2900</c:v>
                </c:pt>
                <c:pt idx="444">
                  <c:v>2080</c:v>
                </c:pt>
                <c:pt idx="445">
                  <c:v>8360</c:v>
                </c:pt>
                <c:pt idx="446">
                  <c:v>71570</c:v>
                </c:pt>
                <c:pt idx="447">
                  <c:v>20890</c:v>
                </c:pt>
                <c:pt idx="448">
                  <c:v>13390</c:v>
                </c:pt>
                <c:pt idx="449">
                  <c:v>14020</c:v>
                </c:pt>
                <c:pt idx="450">
                  <c:v>5440</c:v>
                </c:pt>
                <c:pt idx="451">
                  <c:v>12600</c:v>
                </c:pt>
                <c:pt idx="452">
                  <c:v>70070</c:v>
                </c:pt>
                <c:pt idx="453">
                  <c:v>26660</c:v>
                </c:pt>
                <c:pt idx="454">
                  <c:v>14660</c:v>
                </c:pt>
                <c:pt idx="455">
                  <c:v>13810</c:v>
                </c:pt>
                <c:pt idx="456">
                  <c:v>28930</c:v>
                </c:pt>
                <c:pt idx="457">
                  <c:v>11540</c:v>
                </c:pt>
                <c:pt idx="458">
                  <c:v>14170</c:v>
                </c:pt>
                <c:pt idx="459">
                  <c:v>13350</c:v>
                </c:pt>
                <c:pt idx="460">
                  <c:v>8450</c:v>
                </c:pt>
                <c:pt idx="461">
                  <c:v>27640</c:v>
                </c:pt>
                <c:pt idx="462">
                  <c:v>11970</c:v>
                </c:pt>
                <c:pt idx="463">
                  <c:v>4510</c:v>
                </c:pt>
                <c:pt idx="464">
                  <c:v>6380</c:v>
                </c:pt>
                <c:pt idx="465">
                  <c:v>13880</c:v>
                </c:pt>
                <c:pt idx="466">
                  <c:v>1100</c:v>
                </c:pt>
                <c:pt idx="467">
                  <c:v>6210</c:v>
                </c:pt>
                <c:pt idx="468">
                  <c:v>3130</c:v>
                </c:pt>
                <c:pt idx="469">
                  <c:v>8530</c:v>
                </c:pt>
                <c:pt idx="470">
                  <c:v>1220</c:v>
                </c:pt>
                <c:pt idx="471">
                  <c:v>19920</c:v>
                </c:pt>
                <c:pt idx="472">
                  <c:v>50750</c:v>
                </c:pt>
                <c:pt idx="473">
                  <c:v>21010</c:v>
                </c:pt>
                <c:pt idx="474">
                  <c:v>3000</c:v>
                </c:pt>
                <c:pt idx="475">
                  <c:v>6790</c:v>
                </c:pt>
                <c:pt idx="476">
                  <c:v>37290</c:v>
                </c:pt>
                <c:pt idx="477">
                  <c:v>3990</c:v>
                </c:pt>
                <c:pt idx="478">
                  <c:v>2620</c:v>
                </c:pt>
                <c:pt idx="479">
                  <c:v>8060</c:v>
                </c:pt>
                <c:pt idx="480">
                  <c:v>4220</c:v>
                </c:pt>
                <c:pt idx="481">
                  <c:v>1610</c:v>
                </c:pt>
                <c:pt idx="482">
                  <c:v>9080</c:v>
                </c:pt>
                <c:pt idx="483">
                  <c:v>9280</c:v>
                </c:pt>
                <c:pt idx="484">
                  <c:v>5690</c:v>
                </c:pt>
                <c:pt idx="485">
                  <c:v>15360</c:v>
                </c:pt>
                <c:pt idx="486">
                  <c:v>19330</c:v>
                </c:pt>
                <c:pt idx="487">
                  <c:v>12800</c:v>
                </c:pt>
                <c:pt idx="488">
                  <c:v>12180</c:v>
                </c:pt>
                <c:pt idx="489">
                  <c:v>4460</c:v>
                </c:pt>
                <c:pt idx="490">
                  <c:v>26920</c:v>
                </c:pt>
                <c:pt idx="491">
                  <c:v>26380</c:v>
                </c:pt>
                <c:pt idx="492">
                  <c:v>10800</c:v>
                </c:pt>
                <c:pt idx="493">
                  <c:v>10040</c:v>
                </c:pt>
                <c:pt idx="494">
                  <c:v>34150</c:v>
                </c:pt>
                <c:pt idx="495">
                  <c:v>18640</c:v>
                </c:pt>
                <c:pt idx="496">
                  <c:v>24970</c:v>
                </c:pt>
                <c:pt idx="497">
                  <c:v>7940</c:v>
                </c:pt>
                <c:pt idx="498">
                  <c:v>5700</c:v>
                </c:pt>
                <c:pt idx="499">
                  <c:v>5940</c:v>
                </c:pt>
                <c:pt idx="500">
                  <c:v>14250</c:v>
                </c:pt>
                <c:pt idx="501">
                  <c:v>9810</c:v>
                </c:pt>
                <c:pt idx="502">
                  <c:v>19230</c:v>
                </c:pt>
                <c:pt idx="503">
                  <c:v>10130</c:v>
                </c:pt>
                <c:pt idx="504">
                  <c:v>36430</c:v>
                </c:pt>
                <c:pt idx="505">
                  <c:v>8830</c:v>
                </c:pt>
                <c:pt idx="506">
                  <c:v>5790</c:v>
                </c:pt>
                <c:pt idx="507">
                  <c:v>7510</c:v>
                </c:pt>
                <c:pt idx="508">
                  <c:v>12810</c:v>
                </c:pt>
                <c:pt idx="509">
                  <c:v>21630</c:v>
                </c:pt>
                <c:pt idx="510">
                  <c:v>12680</c:v>
                </c:pt>
                <c:pt idx="511">
                  <c:v>16410</c:v>
                </c:pt>
                <c:pt idx="512">
                  <c:v>11400</c:v>
                </c:pt>
                <c:pt idx="513">
                  <c:v>16920</c:v>
                </c:pt>
                <c:pt idx="514">
                  <c:v>32010</c:v>
                </c:pt>
                <c:pt idx="515">
                  <c:v>24990</c:v>
                </c:pt>
                <c:pt idx="516">
                  <c:v>34410</c:v>
                </c:pt>
                <c:pt idx="517">
                  <c:v>22820</c:v>
                </c:pt>
                <c:pt idx="518">
                  <c:v>1770</c:v>
                </c:pt>
                <c:pt idx="519">
                  <c:v>11470</c:v>
                </c:pt>
                <c:pt idx="520">
                  <c:v>13290</c:v>
                </c:pt>
                <c:pt idx="521">
                  <c:v>14190</c:v>
                </c:pt>
                <c:pt idx="522">
                  <c:v>14570</c:v>
                </c:pt>
                <c:pt idx="523">
                  <c:v>15810</c:v>
                </c:pt>
                <c:pt idx="524">
                  <c:v>12590</c:v>
                </c:pt>
                <c:pt idx="525">
                  <c:v>3650</c:v>
                </c:pt>
                <c:pt idx="526">
                  <c:v>11850</c:v>
                </c:pt>
                <c:pt idx="527">
                  <c:v>8090</c:v>
                </c:pt>
                <c:pt idx="528">
                  <c:v>22530</c:v>
                </c:pt>
                <c:pt idx="529">
                  <c:v>46470</c:v>
                </c:pt>
                <c:pt idx="530">
                  <c:v>19280</c:v>
                </c:pt>
                <c:pt idx="531">
                  <c:v>4710</c:v>
                </c:pt>
                <c:pt idx="532">
                  <c:v>20270</c:v>
                </c:pt>
                <c:pt idx="533">
                  <c:v>8770</c:v>
                </c:pt>
                <c:pt idx="534">
                  <c:v>8600</c:v>
                </c:pt>
                <c:pt idx="535">
                  <c:v>5980</c:v>
                </c:pt>
                <c:pt idx="536">
                  <c:v>4580</c:v>
                </c:pt>
                <c:pt idx="537">
                  <c:v>1680</c:v>
                </c:pt>
                <c:pt idx="538">
                  <c:v>7030</c:v>
                </c:pt>
                <c:pt idx="539">
                  <c:v>6190</c:v>
                </c:pt>
                <c:pt idx="540">
                  <c:v>6350</c:v>
                </c:pt>
                <c:pt idx="541">
                  <c:v>11690</c:v>
                </c:pt>
                <c:pt idx="542">
                  <c:v>9630</c:v>
                </c:pt>
                <c:pt idx="543">
                  <c:v>4800</c:v>
                </c:pt>
                <c:pt idx="544">
                  <c:v>2730</c:v>
                </c:pt>
                <c:pt idx="545">
                  <c:v>4470</c:v>
                </c:pt>
                <c:pt idx="546">
                  <c:v>5290</c:v>
                </c:pt>
                <c:pt idx="547">
                  <c:v>20890</c:v>
                </c:pt>
                <c:pt idx="548">
                  <c:v>2980</c:v>
                </c:pt>
                <c:pt idx="549">
                  <c:v>7530</c:v>
                </c:pt>
                <c:pt idx="550">
                  <c:v>6110</c:v>
                </c:pt>
                <c:pt idx="551">
                  <c:v>13830</c:v>
                </c:pt>
                <c:pt idx="552">
                  <c:v>10410</c:v>
                </c:pt>
                <c:pt idx="553">
                  <c:v>3170</c:v>
                </c:pt>
                <c:pt idx="554">
                  <c:v>5140</c:v>
                </c:pt>
                <c:pt idx="555">
                  <c:v>4160</c:v>
                </c:pt>
                <c:pt idx="556">
                  <c:v>11140</c:v>
                </c:pt>
                <c:pt idx="557">
                  <c:v>6410</c:v>
                </c:pt>
                <c:pt idx="558">
                  <c:v>8800</c:v>
                </c:pt>
                <c:pt idx="559">
                  <c:v>4000</c:v>
                </c:pt>
                <c:pt idx="560">
                  <c:v>7330</c:v>
                </c:pt>
                <c:pt idx="561">
                  <c:v>2430</c:v>
                </c:pt>
                <c:pt idx="562">
                  <c:v>4460</c:v>
                </c:pt>
                <c:pt idx="563">
                  <c:v>10920</c:v>
                </c:pt>
                <c:pt idx="564">
                  <c:v>8390</c:v>
                </c:pt>
                <c:pt idx="565">
                  <c:v>15240</c:v>
                </c:pt>
                <c:pt idx="566">
                  <c:v>10980</c:v>
                </c:pt>
                <c:pt idx="567">
                  <c:v>16760</c:v>
                </c:pt>
                <c:pt idx="568">
                  <c:v>7730</c:v>
                </c:pt>
                <c:pt idx="569">
                  <c:v>7500</c:v>
                </c:pt>
                <c:pt idx="570">
                  <c:v>5360</c:v>
                </c:pt>
                <c:pt idx="571">
                  <c:v>4430</c:v>
                </c:pt>
                <c:pt idx="572">
                  <c:v>6030</c:v>
                </c:pt>
                <c:pt idx="573">
                  <c:v>5560</c:v>
                </c:pt>
                <c:pt idx="574">
                  <c:v>3010</c:v>
                </c:pt>
                <c:pt idx="575">
                  <c:v>3220</c:v>
                </c:pt>
                <c:pt idx="576">
                  <c:v>5700</c:v>
                </c:pt>
                <c:pt idx="577">
                  <c:v>226840</c:v>
                </c:pt>
                <c:pt idx="578">
                  <c:v>95250</c:v>
                </c:pt>
                <c:pt idx="579">
                  <c:v>56150</c:v>
                </c:pt>
                <c:pt idx="580">
                  <c:v>4620</c:v>
                </c:pt>
                <c:pt idx="581">
                  <c:v>5260</c:v>
                </c:pt>
                <c:pt idx="582">
                  <c:v>6750</c:v>
                </c:pt>
                <c:pt idx="583">
                  <c:v>5160</c:v>
                </c:pt>
                <c:pt idx="584">
                  <c:v>5080</c:v>
                </c:pt>
                <c:pt idx="585">
                  <c:v>6410</c:v>
                </c:pt>
                <c:pt idx="586">
                  <c:v>3330</c:v>
                </c:pt>
                <c:pt idx="587">
                  <c:v>5270</c:v>
                </c:pt>
                <c:pt idx="588">
                  <c:v>3270</c:v>
                </c:pt>
                <c:pt idx="589">
                  <c:v>51840</c:v>
                </c:pt>
                <c:pt idx="590">
                  <c:v>24240</c:v>
                </c:pt>
                <c:pt idx="591">
                  <c:v>4880</c:v>
                </c:pt>
                <c:pt idx="592">
                  <c:v>2490</c:v>
                </c:pt>
              </c:numCache>
            </c:numRef>
          </c:xVal>
          <c:yVal>
            <c:numRef>
              <c:f>Акции!$G$2:$G$762</c:f>
              <c:numCache>
                <c:formatCode>General</c:formatCode>
                <c:ptCount val="761"/>
                <c:pt idx="0">
                  <c:v>252493343</c:v>
                </c:pt>
                <c:pt idx="1">
                  <c:v>257794236</c:v>
                </c:pt>
                <c:pt idx="2">
                  <c:v>295516676</c:v>
                </c:pt>
                <c:pt idx="3">
                  <c:v>393997820</c:v>
                </c:pt>
                <c:pt idx="4">
                  <c:v>448260362</c:v>
                </c:pt>
                <c:pt idx="5">
                  <c:v>334967155</c:v>
                </c:pt>
                <c:pt idx="6">
                  <c:v>179023396</c:v>
                </c:pt>
                <c:pt idx="7">
                  <c:v>321967115</c:v>
                </c:pt>
                <c:pt idx="8">
                  <c:v>231234363</c:v>
                </c:pt>
                <c:pt idx="9">
                  <c:v>252573641</c:v>
                </c:pt>
                <c:pt idx="10">
                  <c:v>355169349</c:v>
                </c:pt>
                <c:pt idx="11">
                  <c:v>402302908</c:v>
                </c:pt>
                <c:pt idx="12">
                  <c:v>319171953</c:v>
                </c:pt>
                <c:pt idx="13">
                  <c:v>390572044</c:v>
                </c:pt>
                <c:pt idx="14">
                  <c:v>355102431</c:v>
                </c:pt>
                <c:pt idx="15">
                  <c:v>320739593</c:v>
                </c:pt>
                <c:pt idx="16">
                  <c:v>277520438</c:v>
                </c:pt>
                <c:pt idx="17">
                  <c:v>245888410</c:v>
                </c:pt>
                <c:pt idx="18">
                  <c:v>363980327</c:v>
                </c:pt>
                <c:pt idx="19">
                  <c:v>418263856</c:v>
                </c:pt>
                <c:pt idx="20">
                  <c:v>344859897</c:v>
                </c:pt>
                <c:pt idx="21">
                  <c:v>293617653</c:v>
                </c:pt>
                <c:pt idx="22">
                  <c:v>201187174</c:v>
                </c:pt>
                <c:pt idx="23">
                  <c:v>213438884</c:v>
                </c:pt>
                <c:pt idx="24">
                  <c:v>211590826</c:v>
                </c:pt>
                <c:pt idx="25">
                  <c:v>177283290</c:v>
                </c:pt>
                <c:pt idx="26">
                  <c:v>226845419</c:v>
                </c:pt>
                <c:pt idx="27">
                  <c:v>204301055</c:v>
                </c:pt>
                <c:pt idx="28">
                  <c:v>216243041</c:v>
                </c:pt>
                <c:pt idx="29">
                  <c:v>257005260</c:v>
                </c:pt>
                <c:pt idx="30">
                  <c:v>222431388</c:v>
                </c:pt>
                <c:pt idx="31">
                  <c:v>187433542</c:v>
                </c:pt>
                <c:pt idx="32">
                  <c:v>182032498</c:v>
                </c:pt>
                <c:pt idx="33">
                  <c:v>210030524</c:v>
                </c:pt>
                <c:pt idx="34">
                  <c:v>188627066</c:v>
                </c:pt>
                <c:pt idx="35">
                  <c:v>199076796</c:v>
                </c:pt>
                <c:pt idx="36">
                  <c:v>195411770</c:v>
                </c:pt>
                <c:pt idx="37">
                  <c:v>245153671</c:v>
                </c:pt>
                <c:pt idx="38">
                  <c:v>278617305</c:v>
                </c:pt>
                <c:pt idx="39">
                  <c:v>237681658</c:v>
                </c:pt>
                <c:pt idx="40">
                  <c:v>305490538</c:v>
                </c:pt>
                <c:pt idx="41">
                  <c:v>267152546</c:v>
                </c:pt>
                <c:pt idx="42">
                  <c:v>108623739</c:v>
                </c:pt>
                <c:pt idx="43">
                  <c:v>292018462</c:v>
                </c:pt>
                <c:pt idx="44">
                  <c:v>190660096</c:v>
                </c:pt>
                <c:pt idx="45">
                  <c:v>308327980</c:v>
                </c:pt>
                <c:pt idx="46">
                  <c:v>579707720</c:v>
                </c:pt>
                <c:pt idx="47">
                  <c:v>374879451</c:v>
                </c:pt>
                <c:pt idx="48">
                  <c:v>313436071</c:v>
                </c:pt>
                <c:pt idx="49">
                  <c:v>152523434</c:v>
                </c:pt>
                <c:pt idx="50">
                  <c:v>79265694</c:v>
                </c:pt>
                <c:pt idx="51">
                  <c:v>244178075</c:v>
                </c:pt>
                <c:pt idx="52">
                  <c:v>329925509</c:v>
                </c:pt>
                <c:pt idx="53">
                  <c:v>423120177</c:v>
                </c:pt>
                <c:pt idx="54">
                  <c:v>482778095</c:v>
                </c:pt>
                <c:pt idx="55">
                  <c:v>438547510</c:v>
                </c:pt>
                <c:pt idx="56">
                  <c:v>397871285</c:v>
                </c:pt>
                <c:pt idx="57">
                  <c:v>350939343</c:v>
                </c:pt>
                <c:pt idx="58">
                  <c:v>385129602</c:v>
                </c:pt>
                <c:pt idx="59">
                  <c:v>201212100</c:v>
                </c:pt>
                <c:pt idx="60">
                  <c:v>646244870</c:v>
                </c:pt>
                <c:pt idx="61">
                  <c:v>309548040</c:v>
                </c:pt>
                <c:pt idx="62">
                  <c:v>341960500</c:v>
                </c:pt>
                <c:pt idx="63">
                  <c:v>382847400</c:v>
                </c:pt>
                <c:pt idx="64">
                  <c:v>443891570</c:v>
                </c:pt>
                <c:pt idx="65">
                  <c:v>342018210</c:v>
                </c:pt>
                <c:pt idx="66">
                  <c:v>295011030</c:v>
                </c:pt>
                <c:pt idx="67">
                  <c:v>398355050</c:v>
                </c:pt>
                <c:pt idx="68">
                  <c:v>297816810</c:v>
                </c:pt>
                <c:pt idx="69">
                  <c:v>356403460</c:v>
                </c:pt>
                <c:pt idx="70">
                  <c:v>367790910</c:v>
                </c:pt>
                <c:pt idx="71">
                  <c:v>317679300</c:v>
                </c:pt>
                <c:pt idx="72">
                  <c:v>395613290</c:v>
                </c:pt>
                <c:pt idx="73">
                  <c:v>269122520</c:v>
                </c:pt>
                <c:pt idx="74">
                  <c:v>298828630</c:v>
                </c:pt>
                <c:pt idx="75">
                  <c:v>300570280</c:v>
                </c:pt>
                <c:pt idx="76">
                  <c:v>248321590</c:v>
                </c:pt>
                <c:pt idx="77">
                  <c:v>257197980</c:v>
                </c:pt>
                <c:pt idx="78">
                  <c:v>229565520</c:v>
                </c:pt>
                <c:pt idx="79">
                  <c:v>220226690</c:v>
                </c:pt>
                <c:pt idx="80">
                  <c:v>412524150</c:v>
                </c:pt>
                <c:pt idx="81">
                  <c:v>705241540</c:v>
                </c:pt>
                <c:pt idx="82">
                  <c:v>386336340</c:v>
                </c:pt>
                <c:pt idx="83">
                  <c:v>348587600</c:v>
                </c:pt>
                <c:pt idx="84">
                  <c:v>297728200</c:v>
                </c:pt>
                <c:pt idx="85">
                  <c:v>292620640</c:v>
                </c:pt>
                <c:pt idx="86">
                  <c:v>356305390</c:v>
                </c:pt>
                <c:pt idx="87">
                  <c:v>392732920</c:v>
                </c:pt>
                <c:pt idx="88">
                  <c:v>365837460</c:v>
                </c:pt>
                <c:pt idx="89">
                  <c:v>400548680</c:v>
                </c:pt>
                <c:pt idx="90">
                  <c:v>388992360</c:v>
                </c:pt>
                <c:pt idx="91">
                  <c:v>366787130</c:v>
                </c:pt>
                <c:pt idx="92">
                  <c:v>487871460</c:v>
                </c:pt>
                <c:pt idx="93">
                  <c:v>424360600</c:v>
                </c:pt>
                <c:pt idx="94">
                  <c:v>392641580</c:v>
                </c:pt>
                <c:pt idx="95">
                  <c:v>394420770</c:v>
                </c:pt>
                <c:pt idx="96">
                  <c:v>343201910</c:v>
                </c:pt>
                <c:pt idx="97">
                  <c:v>454062540</c:v>
                </c:pt>
                <c:pt idx="98">
                  <c:v>431183960</c:v>
                </c:pt>
                <c:pt idx="99">
                  <c:v>420597530</c:v>
                </c:pt>
                <c:pt idx="100">
                  <c:v>284125330</c:v>
                </c:pt>
                <c:pt idx="101">
                  <c:v>127472280</c:v>
                </c:pt>
                <c:pt idx="102">
                  <c:v>108969080</c:v>
                </c:pt>
                <c:pt idx="103">
                  <c:v>212513030</c:v>
                </c:pt>
                <c:pt idx="104">
                  <c:v>242012880</c:v>
                </c:pt>
                <c:pt idx="105">
                  <c:v>217913500</c:v>
                </c:pt>
                <c:pt idx="106">
                  <c:v>219950930</c:v>
                </c:pt>
                <c:pt idx="107">
                  <c:v>209585810</c:v>
                </c:pt>
                <c:pt idx="108">
                  <c:v>207216650</c:v>
                </c:pt>
                <c:pt idx="109">
                  <c:v>148410150</c:v>
                </c:pt>
                <c:pt idx="110">
                  <c:v>208891500</c:v>
                </c:pt>
                <c:pt idx="111">
                  <c:v>158218710</c:v>
                </c:pt>
                <c:pt idx="112">
                  <c:v>206334060</c:v>
                </c:pt>
                <c:pt idx="113">
                  <c:v>285312990</c:v>
                </c:pt>
                <c:pt idx="114">
                  <c:v>244294900</c:v>
                </c:pt>
                <c:pt idx="115">
                  <c:v>218852850</c:v>
                </c:pt>
                <c:pt idx="116">
                  <c:v>271816640</c:v>
                </c:pt>
                <c:pt idx="117">
                  <c:v>296755080</c:v>
                </c:pt>
                <c:pt idx="118">
                  <c:v>268336470</c:v>
                </c:pt>
                <c:pt idx="119">
                  <c:v>168058730</c:v>
                </c:pt>
                <c:pt idx="120">
                  <c:v>184363100</c:v>
                </c:pt>
                <c:pt idx="121">
                  <c:v>376999890</c:v>
                </c:pt>
                <c:pt idx="122">
                  <c:v>268609710</c:v>
                </c:pt>
                <c:pt idx="123">
                  <c:v>288187110</c:v>
                </c:pt>
                <c:pt idx="124">
                  <c:v>232242750</c:v>
                </c:pt>
                <c:pt idx="125">
                  <c:v>139073920</c:v>
                </c:pt>
                <c:pt idx="126">
                  <c:v>177703900</c:v>
                </c:pt>
                <c:pt idx="127">
                  <c:v>167494670</c:v>
                </c:pt>
                <c:pt idx="128">
                  <c:v>179031580</c:v>
                </c:pt>
                <c:pt idx="129">
                  <c:v>137968920</c:v>
                </c:pt>
                <c:pt idx="130">
                  <c:v>145648170</c:v>
                </c:pt>
                <c:pt idx="131">
                  <c:v>189372200</c:v>
                </c:pt>
                <c:pt idx="132">
                  <c:v>189162510</c:v>
                </c:pt>
                <c:pt idx="133">
                  <c:v>166055450</c:v>
                </c:pt>
                <c:pt idx="134">
                  <c:v>131741830</c:v>
                </c:pt>
                <c:pt idx="135">
                  <c:v>135001450</c:v>
                </c:pt>
                <c:pt idx="136">
                  <c:v>134463100</c:v>
                </c:pt>
                <c:pt idx="137">
                  <c:v>186858030</c:v>
                </c:pt>
                <c:pt idx="138">
                  <c:v>204728390</c:v>
                </c:pt>
                <c:pt idx="139">
                  <c:v>208407250</c:v>
                </c:pt>
                <c:pt idx="140">
                  <c:v>148555200</c:v>
                </c:pt>
                <c:pt idx="141">
                  <c:v>154846510</c:v>
                </c:pt>
                <c:pt idx="142">
                  <c:v>167576350</c:v>
                </c:pt>
                <c:pt idx="143">
                  <c:v>155703360</c:v>
                </c:pt>
                <c:pt idx="144">
                  <c:v>148937930</c:v>
                </c:pt>
                <c:pt idx="145">
                  <c:v>187017420</c:v>
                </c:pt>
                <c:pt idx="146">
                  <c:v>124210010</c:v>
                </c:pt>
                <c:pt idx="147">
                  <c:v>179108680</c:v>
                </c:pt>
                <c:pt idx="148">
                  <c:v>124758570</c:v>
                </c:pt>
                <c:pt idx="149">
                  <c:v>175756310</c:v>
                </c:pt>
                <c:pt idx="150">
                  <c:v>169089860</c:v>
                </c:pt>
                <c:pt idx="151">
                  <c:v>154044820</c:v>
                </c:pt>
                <c:pt idx="152">
                  <c:v>219238000</c:v>
                </c:pt>
                <c:pt idx="153">
                  <c:v>96595780</c:v>
                </c:pt>
                <c:pt idx="154">
                  <c:v>97495230</c:v>
                </c:pt>
                <c:pt idx="155">
                  <c:v>145757520</c:v>
                </c:pt>
                <c:pt idx="156">
                  <c:v>118558390</c:v>
                </c:pt>
                <c:pt idx="157">
                  <c:v>160626390</c:v>
                </c:pt>
                <c:pt idx="158">
                  <c:v>155053610</c:v>
                </c:pt>
                <c:pt idx="159">
                  <c:v>259194180</c:v>
                </c:pt>
                <c:pt idx="160">
                  <c:v>173726790</c:v>
                </c:pt>
                <c:pt idx="161">
                  <c:v>159333980</c:v>
                </c:pt>
                <c:pt idx="162">
                  <c:v>164311470</c:v>
                </c:pt>
                <c:pt idx="163">
                  <c:v>321794330</c:v>
                </c:pt>
                <c:pt idx="164">
                  <c:v>220252970</c:v>
                </c:pt>
                <c:pt idx="165">
                  <c:v>206922650</c:v>
                </c:pt>
                <c:pt idx="166">
                  <c:v>208369120</c:v>
                </c:pt>
                <c:pt idx="167">
                  <c:v>209347220</c:v>
                </c:pt>
                <c:pt idx="168">
                  <c:v>263214470</c:v>
                </c:pt>
                <c:pt idx="169">
                  <c:v>245834230</c:v>
                </c:pt>
                <c:pt idx="170">
                  <c:v>102816480</c:v>
                </c:pt>
                <c:pt idx="171">
                  <c:v>112381630</c:v>
                </c:pt>
                <c:pt idx="172">
                  <c:v>216453070</c:v>
                </c:pt>
                <c:pt idx="173">
                  <c:v>210635300</c:v>
                </c:pt>
                <c:pt idx="174">
                  <c:v>231045240</c:v>
                </c:pt>
                <c:pt idx="175">
                  <c:v>230377480</c:v>
                </c:pt>
                <c:pt idx="176">
                  <c:v>184491300</c:v>
                </c:pt>
                <c:pt idx="177">
                  <c:v>181944760</c:v>
                </c:pt>
                <c:pt idx="178">
                  <c:v>172479850</c:v>
                </c:pt>
                <c:pt idx="179">
                  <c:v>185526950</c:v>
                </c:pt>
                <c:pt idx="180">
                  <c:v>166962020</c:v>
                </c:pt>
                <c:pt idx="181">
                  <c:v>282880650</c:v>
                </c:pt>
                <c:pt idx="182">
                  <c:v>173766440</c:v>
                </c:pt>
                <c:pt idx="183">
                  <c:v>125549500</c:v>
                </c:pt>
                <c:pt idx="184">
                  <c:v>122303880</c:v>
                </c:pt>
                <c:pt idx="185">
                  <c:v>186343540</c:v>
                </c:pt>
                <c:pt idx="186">
                  <c:v>155564920</c:v>
                </c:pt>
                <c:pt idx="187">
                  <c:v>116059400</c:v>
                </c:pt>
                <c:pt idx="188">
                  <c:v>233390610</c:v>
                </c:pt>
                <c:pt idx="189">
                  <c:v>303621700</c:v>
                </c:pt>
                <c:pt idx="190">
                  <c:v>291373820</c:v>
                </c:pt>
                <c:pt idx="191">
                  <c:v>169563290</c:v>
                </c:pt>
                <c:pt idx="192">
                  <c:v>188291920</c:v>
                </c:pt>
                <c:pt idx="193">
                  <c:v>303030050</c:v>
                </c:pt>
                <c:pt idx="194">
                  <c:v>238724200</c:v>
                </c:pt>
                <c:pt idx="195">
                  <c:v>264867450</c:v>
                </c:pt>
                <c:pt idx="196">
                  <c:v>197680240</c:v>
                </c:pt>
                <c:pt idx="197">
                  <c:v>207979500</c:v>
                </c:pt>
                <c:pt idx="198">
                  <c:v>284172130</c:v>
                </c:pt>
                <c:pt idx="199">
                  <c:v>217441430</c:v>
                </c:pt>
                <c:pt idx="200">
                  <c:v>291526540</c:v>
                </c:pt>
                <c:pt idx="201">
                  <c:v>314022870</c:v>
                </c:pt>
                <c:pt idx="202">
                  <c:v>268783100</c:v>
                </c:pt>
                <c:pt idx="203">
                  <c:v>341160490</c:v>
                </c:pt>
                <c:pt idx="204">
                  <c:v>106191940</c:v>
                </c:pt>
                <c:pt idx="205">
                  <c:v>20629660</c:v>
                </c:pt>
                <c:pt idx="206">
                  <c:v>108238230</c:v>
                </c:pt>
                <c:pt idx="207">
                  <c:v>182851000</c:v>
                </c:pt>
                <c:pt idx="208">
                  <c:v>393417580</c:v>
                </c:pt>
                <c:pt idx="209">
                  <c:v>372003880</c:v>
                </c:pt>
                <c:pt idx="210">
                  <c:v>251783690</c:v>
                </c:pt>
                <c:pt idx="211">
                  <c:v>232774690</c:v>
                </c:pt>
                <c:pt idx="212">
                  <c:v>303147860</c:v>
                </c:pt>
                <c:pt idx="213">
                  <c:v>322480690</c:v>
                </c:pt>
                <c:pt idx="214">
                  <c:v>671730560</c:v>
                </c:pt>
                <c:pt idx="215">
                  <c:v>369904160</c:v>
                </c:pt>
                <c:pt idx="216">
                  <c:v>529051630</c:v>
                </c:pt>
                <c:pt idx="217">
                  <c:v>398682540</c:v>
                </c:pt>
                <c:pt idx="218">
                  <c:v>315171650</c:v>
                </c:pt>
                <c:pt idx="219">
                  <c:v>345197810</c:v>
                </c:pt>
                <c:pt idx="220">
                  <c:v>331115540</c:v>
                </c:pt>
                <c:pt idx="221">
                  <c:v>276252260</c:v>
                </c:pt>
                <c:pt idx="222">
                  <c:v>202347630</c:v>
                </c:pt>
                <c:pt idx="223">
                  <c:v>237941920</c:v>
                </c:pt>
                <c:pt idx="224">
                  <c:v>259965820</c:v>
                </c:pt>
                <c:pt idx="225">
                  <c:v>426110180</c:v>
                </c:pt>
                <c:pt idx="226">
                  <c:v>220811550</c:v>
                </c:pt>
                <c:pt idx="227">
                  <c:v>221471370</c:v>
                </c:pt>
                <c:pt idx="228">
                  <c:v>121226810</c:v>
                </c:pt>
                <c:pt idx="229">
                  <c:v>233256090</c:v>
                </c:pt>
                <c:pt idx="230">
                  <c:v>274938590</c:v>
                </c:pt>
                <c:pt idx="231">
                  <c:v>210066050</c:v>
                </c:pt>
                <c:pt idx="232">
                  <c:v>223110690</c:v>
                </c:pt>
                <c:pt idx="233">
                  <c:v>264437900</c:v>
                </c:pt>
                <c:pt idx="234">
                  <c:v>176800300</c:v>
                </c:pt>
                <c:pt idx="235">
                  <c:v>197325350</c:v>
                </c:pt>
                <c:pt idx="236">
                  <c:v>279827330</c:v>
                </c:pt>
                <c:pt idx="237">
                  <c:v>224767540</c:v>
                </c:pt>
                <c:pt idx="238">
                  <c:v>162799340</c:v>
                </c:pt>
                <c:pt idx="239">
                  <c:v>152140890</c:v>
                </c:pt>
                <c:pt idx="240">
                  <c:v>212227940</c:v>
                </c:pt>
                <c:pt idx="241">
                  <c:v>148055410</c:v>
                </c:pt>
                <c:pt idx="242">
                  <c:v>195257870</c:v>
                </c:pt>
                <c:pt idx="243">
                  <c:v>155108860</c:v>
                </c:pt>
                <c:pt idx="244">
                  <c:v>199063420</c:v>
                </c:pt>
                <c:pt idx="245">
                  <c:v>185030790</c:v>
                </c:pt>
                <c:pt idx="246">
                  <c:v>177013980</c:v>
                </c:pt>
                <c:pt idx="247">
                  <c:v>150001830</c:v>
                </c:pt>
                <c:pt idx="248">
                  <c:v>234070550</c:v>
                </c:pt>
                <c:pt idx="249">
                  <c:v>210246140</c:v>
                </c:pt>
                <c:pt idx="250">
                  <c:v>173209930</c:v>
                </c:pt>
                <c:pt idx="251">
                  <c:v>137796200</c:v>
                </c:pt>
                <c:pt idx="252">
                  <c:v>170736990</c:v>
                </c:pt>
                <c:pt idx="253">
                  <c:v>252490540</c:v>
                </c:pt>
                <c:pt idx="254">
                  <c:v>195321890</c:v>
                </c:pt>
                <c:pt idx="255">
                  <c:v>361084710</c:v>
                </c:pt>
                <c:pt idx="256">
                  <c:v>121824030</c:v>
                </c:pt>
                <c:pt idx="257">
                  <c:v>53135340</c:v>
                </c:pt>
                <c:pt idx="258">
                  <c:v>105633790</c:v>
                </c:pt>
                <c:pt idx="259">
                  <c:v>161607980</c:v>
                </c:pt>
                <c:pt idx="260">
                  <c:v>209210700</c:v>
                </c:pt>
                <c:pt idx="261">
                  <c:v>175650360</c:v>
                </c:pt>
                <c:pt idx="262">
                  <c:v>230456470</c:v>
                </c:pt>
                <c:pt idx="263">
                  <c:v>306082960</c:v>
                </c:pt>
                <c:pt idx="264">
                  <c:v>227540110</c:v>
                </c:pt>
                <c:pt idx="265">
                  <c:v>155440810</c:v>
                </c:pt>
                <c:pt idx="266">
                  <c:v>177869220</c:v>
                </c:pt>
                <c:pt idx="267">
                  <c:v>132034810</c:v>
                </c:pt>
                <c:pt idx="268">
                  <c:v>186482330</c:v>
                </c:pt>
                <c:pt idx="269">
                  <c:v>160371140</c:v>
                </c:pt>
                <c:pt idx="270">
                  <c:v>161855520</c:v>
                </c:pt>
                <c:pt idx="271">
                  <c:v>215736110</c:v>
                </c:pt>
                <c:pt idx="272">
                  <c:v>213684470</c:v>
                </c:pt>
                <c:pt idx="273">
                  <c:v>182761410</c:v>
                </c:pt>
                <c:pt idx="274">
                  <c:v>108797740</c:v>
                </c:pt>
                <c:pt idx="275">
                  <c:v>114940340</c:v>
                </c:pt>
                <c:pt idx="276">
                  <c:v>99020960</c:v>
                </c:pt>
                <c:pt idx="277">
                  <c:v>108641280</c:v>
                </c:pt>
                <c:pt idx="278">
                  <c:v>149488900</c:v>
                </c:pt>
                <c:pt idx="279">
                  <c:v>163223060</c:v>
                </c:pt>
                <c:pt idx="280">
                  <c:v>94532710</c:v>
                </c:pt>
                <c:pt idx="281">
                  <c:v>131332840</c:v>
                </c:pt>
                <c:pt idx="282">
                  <c:v>101902760</c:v>
                </c:pt>
                <c:pt idx="283">
                  <c:v>85921490</c:v>
                </c:pt>
                <c:pt idx="284">
                  <c:v>119167770</c:v>
                </c:pt>
                <c:pt idx="285">
                  <c:v>116268580</c:v>
                </c:pt>
                <c:pt idx="286">
                  <c:v>121575910</c:v>
                </c:pt>
                <c:pt idx="287">
                  <c:v>142995750</c:v>
                </c:pt>
                <c:pt idx="288">
                  <c:v>135452100</c:v>
                </c:pt>
                <c:pt idx="289">
                  <c:v>151224120</c:v>
                </c:pt>
                <c:pt idx="290">
                  <c:v>137224310</c:v>
                </c:pt>
                <c:pt idx="291">
                  <c:v>201483630</c:v>
                </c:pt>
                <c:pt idx="292">
                  <c:v>151908260</c:v>
                </c:pt>
                <c:pt idx="293">
                  <c:v>111544570</c:v>
                </c:pt>
                <c:pt idx="294">
                  <c:v>130926690</c:v>
                </c:pt>
                <c:pt idx="295">
                  <c:v>175994680</c:v>
                </c:pt>
                <c:pt idx="296">
                  <c:v>165750280</c:v>
                </c:pt>
                <c:pt idx="297">
                  <c:v>226873150</c:v>
                </c:pt>
                <c:pt idx="298">
                  <c:v>138221160</c:v>
                </c:pt>
                <c:pt idx="299">
                  <c:v>144459670</c:v>
                </c:pt>
                <c:pt idx="300">
                  <c:v>156815340</c:v>
                </c:pt>
                <c:pt idx="301">
                  <c:v>133170130</c:v>
                </c:pt>
                <c:pt idx="302">
                  <c:v>162786810</c:v>
                </c:pt>
                <c:pt idx="303">
                  <c:v>241452250</c:v>
                </c:pt>
                <c:pt idx="304">
                  <c:v>207964520</c:v>
                </c:pt>
                <c:pt idx="305">
                  <c:v>172412620</c:v>
                </c:pt>
                <c:pt idx="306">
                  <c:v>152068410</c:v>
                </c:pt>
                <c:pt idx="307">
                  <c:v>170207410</c:v>
                </c:pt>
                <c:pt idx="308">
                  <c:v>126871390</c:v>
                </c:pt>
                <c:pt idx="309">
                  <c:v>50898690</c:v>
                </c:pt>
                <c:pt idx="310">
                  <c:v>37088500</c:v>
                </c:pt>
                <c:pt idx="311">
                  <c:v>210608040</c:v>
                </c:pt>
                <c:pt idx="312">
                  <c:v>199660430</c:v>
                </c:pt>
                <c:pt idx="313">
                  <c:v>167123430</c:v>
                </c:pt>
                <c:pt idx="314">
                  <c:v>161530780</c:v>
                </c:pt>
                <c:pt idx="315">
                  <c:v>159321530</c:v>
                </c:pt>
                <c:pt idx="316">
                  <c:v>168679130</c:v>
                </c:pt>
                <c:pt idx="317">
                  <c:v>115206210</c:v>
                </c:pt>
                <c:pt idx="318">
                  <c:v>177870020</c:v>
                </c:pt>
                <c:pt idx="319">
                  <c:v>142633100</c:v>
                </c:pt>
                <c:pt idx="320">
                  <c:v>198732610</c:v>
                </c:pt>
                <c:pt idx="321">
                  <c:v>143008980</c:v>
                </c:pt>
                <c:pt idx="322">
                  <c:v>143768700</c:v>
                </c:pt>
                <c:pt idx="323">
                  <c:v>121733760</c:v>
                </c:pt>
                <c:pt idx="324">
                  <c:v>208454430</c:v>
                </c:pt>
                <c:pt idx="325">
                  <c:v>345739100</c:v>
                </c:pt>
                <c:pt idx="326">
                  <c:v>229162090</c:v>
                </c:pt>
                <c:pt idx="327">
                  <c:v>125034600</c:v>
                </c:pt>
                <c:pt idx="328">
                  <c:v>105104130</c:v>
                </c:pt>
                <c:pt idx="329">
                  <c:v>229196520</c:v>
                </c:pt>
                <c:pt idx="330">
                  <c:v>146918140</c:v>
                </c:pt>
                <c:pt idx="331">
                  <c:v>142719000</c:v>
                </c:pt>
                <c:pt idx="332">
                  <c:v>116821370</c:v>
                </c:pt>
                <c:pt idx="333">
                  <c:v>118382680</c:v>
                </c:pt>
                <c:pt idx="334">
                  <c:v>128656490</c:v>
                </c:pt>
                <c:pt idx="335">
                  <c:v>103987350</c:v>
                </c:pt>
                <c:pt idx="336">
                  <c:v>100507750</c:v>
                </c:pt>
                <c:pt idx="337">
                  <c:v>139381690</c:v>
                </c:pt>
                <c:pt idx="338">
                  <c:v>128069630</c:v>
                </c:pt>
                <c:pt idx="339">
                  <c:v>121978930</c:v>
                </c:pt>
                <c:pt idx="340">
                  <c:v>120995630</c:v>
                </c:pt>
                <c:pt idx="341">
                  <c:v>109872770</c:v>
                </c:pt>
                <c:pt idx="342">
                  <c:v>102455690</c:v>
                </c:pt>
                <c:pt idx="343">
                  <c:v>82627160</c:v>
                </c:pt>
                <c:pt idx="344">
                  <c:v>93653370</c:v>
                </c:pt>
                <c:pt idx="345">
                  <c:v>186860960</c:v>
                </c:pt>
                <c:pt idx="346">
                  <c:v>118367340</c:v>
                </c:pt>
                <c:pt idx="347">
                  <c:v>109019020</c:v>
                </c:pt>
                <c:pt idx="348">
                  <c:v>116544850</c:v>
                </c:pt>
                <c:pt idx="349">
                  <c:v>100962980</c:v>
                </c:pt>
                <c:pt idx="350">
                  <c:v>126772500</c:v>
                </c:pt>
                <c:pt idx="351">
                  <c:v>73587490</c:v>
                </c:pt>
                <c:pt idx="352">
                  <c:v>65029310</c:v>
                </c:pt>
                <c:pt idx="353">
                  <c:v>160443590</c:v>
                </c:pt>
                <c:pt idx="354">
                  <c:v>272436670</c:v>
                </c:pt>
                <c:pt idx="355">
                  <c:v>139335720</c:v>
                </c:pt>
                <c:pt idx="356">
                  <c:v>116192830</c:v>
                </c:pt>
                <c:pt idx="357">
                  <c:v>174533160</c:v>
                </c:pt>
                <c:pt idx="358">
                  <c:v>152159000</c:v>
                </c:pt>
                <c:pt idx="359">
                  <c:v>256598720</c:v>
                </c:pt>
                <c:pt idx="360">
                  <c:v>122881900</c:v>
                </c:pt>
                <c:pt idx="361">
                  <c:v>64213240</c:v>
                </c:pt>
                <c:pt idx="362">
                  <c:v>78027380</c:v>
                </c:pt>
                <c:pt idx="363">
                  <c:v>107224070</c:v>
                </c:pt>
                <c:pt idx="364">
                  <c:v>134293140</c:v>
                </c:pt>
                <c:pt idx="365">
                  <c:v>139132880</c:v>
                </c:pt>
                <c:pt idx="366">
                  <c:v>112054140</c:v>
                </c:pt>
                <c:pt idx="367">
                  <c:v>193718760</c:v>
                </c:pt>
                <c:pt idx="368">
                  <c:v>148457130</c:v>
                </c:pt>
                <c:pt idx="369">
                  <c:v>91008970</c:v>
                </c:pt>
                <c:pt idx="370">
                  <c:v>243415230</c:v>
                </c:pt>
                <c:pt idx="371">
                  <c:v>143824060</c:v>
                </c:pt>
                <c:pt idx="372">
                  <c:v>199006230</c:v>
                </c:pt>
                <c:pt idx="373">
                  <c:v>164617470</c:v>
                </c:pt>
                <c:pt idx="374">
                  <c:v>126195120</c:v>
                </c:pt>
                <c:pt idx="375">
                  <c:v>131951690</c:v>
                </c:pt>
                <c:pt idx="376">
                  <c:v>148494550</c:v>
                </c:pt>
                <c:pt idx="377">
                  <c:v>135224530</c:v>
                </c:pt>
                <c:pt idx="378">
                  <c:v>334511630</c:v>
                </c:pt>
                <c:pt idx="379">
                  <c:v>125256740</c:v>
                </c:pt>
                <c:pt idx="380">
                  <c:v>84295490</c:v>
                </c:pt>
                <c:pt idx="381">
                  <c:v>224425060</c:v>
                </c:pt>
                <c:pt idx="382">
                  <c:v>153115620</c:v>
                </c:pt>
                <c:pt idx="383">
                  <c:v>183043590</c:v>
                </c:pt>
                <c:pt idx="384">
                  <c:v>119706630</c:v>
                </c:pt>
                <c:pt idx="385">
                  <c:v>239213170</c:v>
                </c:pt>
                <c:pt idx="386">
                  <c:v>130246110</c:v>
                </c:pt>
                <c:pt idx="387">
                  <c:v>106830400</c:v>
                </c:pt>
                <c:pt idx="388">
                  <c:v>131973460</c:v>
                </c:pt>
                <c:pt idx="389">
                  <c:v>121573370</c:v>
                </c:pt>
                <c:pt idx="390">
                  <c:v>149282550</c:v>
                </c:pt>
                <c:pt idx="391">
                  <c:v>129225610</c:v>
                </c:pt>
                <c:pt idx="392">
                  <c:v>129809910</c:v>
                </c:pt>
                <c:pt idx="393">
                  <c:v>100135830</c:v>
                </c:pt>
                <c:pt idx="394">
                  <c:v>88384780</c:v>
                </c:pt>
                <c:pt idx="395">
                  <c:v>95083560</c:v>
                </c:pt>
                <c:pt idx="396">
                  <c:v>139699690</c:v>
                </c:pt>
                <c:pt idx="397">
                  <c:v>146185880</c:v>
                </c:pt>
                <c:pt idx="398">
                  <c:v>190180430</c:v>
                </c:pt>
                <c:pt idx="399">
                  <c:v>139629020</c:v>
                </c:pt>
                <c:pt idx="400">
                  <c:v>116424980</c:v>
                </c:pt>
                <c:pt idx="401">
                  <c:v>135673990</c:v>
                </c:pt>
                <c:pt idx="402">
                  <c:v>114284840</c:v>
                </c:pt>
                <c:pt idx="403">
                  <c:v>125325420</c:v>
                </c:pt>
                <c:pt idx="404">
                  <c:v>105252040</c:v>
                </c:pt>
                <c:pt idx="405">
                  <c:v>87580060</c:v>
                </c:pt>
                <c:pt idx="406">
                  <c:v>202732220</c:v>
                </c:pt>
                <c:pt idx="407">
                  <c:v>155256080</c:v>
                </c:pt>
                <c:pt idx="408">
                  <c:v>134560960</c:v>
                </c:pt>
                <c:pt idx="409">
                  <c:v>146420560</c:v>
                </c:pt>
                <c:pt idx="410">
                  <c:v>79381910</c:v>
                </c:pt>
                <c:pt idx="411">
                  <c:v>118869750</c:v>
                </c:pt>
                <c:pt idx="412">
                  <c:v>127324820</c:v>
                </c:pt>
                <c:pt idx="413">
                  <c:v>66979380</c:v>
                </c:pt>
                <c:pt idx="414">
                  <c:v>62611590</c:v>
                </c:pt>
                <c:pt idx="415">
                  <c:v>179625390</c:v>
                </c:pt>
                <c:pt idx="416">
                  <c:v>224093470</c:v>
                </c:pt>
                <c:pt idx="417">
                  <c:v>160624980</c:v>
                </c:pt>
                <c:pt idx="418">
                  <c:v>208280760</c:v>
                </c:pt>
                <c:pt idx="419">
                  <c:v>214270560</c:v>
                </c:pt>
                <c:pt idx="420">
                  <c:v>153794890</c:v>
                </c:pt>
                <c:pt idx="421">
                  <c:v>132045940</c:v>
                </c:pt>
                <c:pt idx="422">
                  <c:v>172627960</c:v>
                </c:pt>
                <c:pt idx="423">
                  <c:v>88006930</c:v>
                </c:pt>
                <c:pt idx="424">
                  <c:v>148403460</c:v>
                </c:pt>
                <c:pt idx="425">
                  <c:v>133083820</c:v>
                </c:pt>
                <c:pt idx="426">
                  <c:v>106555400</c:v>
                </c:pt>
                <c:pt idx="427">
                  <c:v>102461700</c:v>
                </c:pt>
                <c:pt idx="428">
                  <c:v>284392010</c:v>
                </c:pt>
                <c:pt idx="429">
                  <c:v>123221090</c:v>
                </c:pt>
                <c:pt idx="430">
                  <c:v>129612020</c:v>
                </c:pt>
                <c:pt idx="431">
                  <c:v>67075820</c:v>
                </c:pt>
                <c:pt idx="432">
                  <c:v>96784720</c:v>
                </c:pt>
                <c:pt idx="433">
                  <c:v>141465370</c:v>
                </c:pt>
                <c:pt idx="434">
                  <c:v>87505120</c:v>
                </c:pt>
                <c:pt idx="435">
                  <c:v>97592380</c:v>
                </c:pt>
                <c:pt idx="436">
                  <c:v>81047780</c:v>
                </c:pt>
                <c:pt idx="437">
                  <c:v>103617930</c:v>
                </c:pt>
                <c:pt idx="438">
                  <c:v>139233500</c:v>
                </c:pt>
                <c:pt idx="439">
                  <c:v>98347320</c:v>
                </c:pt>
                <c:pt idx="440">
                  <c:v>83299540</c:v>
                </c:pt>
                <c:pt idx="441">
                  <c:v>92662730</c:v>
                </c:pt>
                <c:pt idx="442">
                  <c:v>117379240</c:v>
                </c:pt>
                <c:pt idx="443">
                  <c:v>65349650</c:v>
                </c:pt>
                <c:pt idx="444">
                  <c:v>97547230</c:v>
                </c:pt>
                <c:pt idx="445">
                  <c:v>112706160</c:v>
                </c:pt>
                <c:pt idx="446">
                  <c:v>95532380</c:v>
                </c:pt>
                <c:pt idx="447">
                  <c:v>78543470</c:v>
                </c:pt>
                <c:pt idx="448">
                  <c:v>101705430</c:v>
                </c:pt>
                <c:pt idx="449">
                  <c:v>86321890</c:v>
                </c:pt>
                <c:pt idx="450">
                  <c:v>133442700</c:v>
                </c:pt>
                <c:pt idx="451">
                  <c:v>204722100</c:v>
                </c:pt>
                <c:pt idx="452">
                  <c:v>129465970</c:v>
                </c:pt>
                <c:pt idx="453">
                  <c:v>188241380</c:v>
                </c:pt>
                <c:pt idx="454">
                  <c:v>187219510</c:v>
                </c:pt>
                <c:pt idx="455">
                  <c:v>117905370</c:v>
                </c:pt>
                <c:pt idx="456">
                  <c:v>156065840</c:v>
                </c:pt>
                <c:pt idx="457">
                  <c:v>91797470</c:v>
                </c:pt>
                <c:pt idx="458">
                  <c:v>106503540</c:v>
                </c:pt>
                <c:pt idx="459">
                  <c:v>128706290</c:v>
                </c:pt>
                <c:pt idx="460">
                  <c:v>82241620</c:v>
                </c:pt>
                <c:pt idx="461">
                  <c:v>203625230</c:v>
                </c:pt>
                <c:pt idx="462">
                  <c:v>144908710</c:v>
                </c:pt>
                <c:pt idx="463">
                  <c:v>104735410</c:v>
                </c:pt>
                <c:pt idx="464">
                  <c:v>120286710</c:v>
                </c:pt>
                <c:pt idx="465">
                  <c:v>65965620</c:v>
                </c:pt>
                <c:pt idx="466">
                  <c:v>28741870</c:v>
                </c:pt>
                <c:pt idx="467">
                  <c:v>73748400</c:v>
                </c:pt>
                <c:pt idx="468">
                  <c:v>88844930</c:v>
                </c:pt>
                <c:pt idx="469">
                  <c:v>100749960</c:v>
                </c:pt>
                <c:pt idx="470">
                  <c:v>125627210</c:v>
                </c:pt>
                <c:pt idx="471">
                  <c:v>77684200</c:v>
                </c:pt>
                <c:pt idx="472">
                  <c:v>119078490</c:v>
                </c:pt>
                <c:pt idx="473">
                  <c:v>87399240</c:v>
                </c:pt>
                <c:pt idx="474">
                  <c:v>109400140</c:v>
                </c:pt>
                <c:pt idx="475">
                  <c:v>74135610</c:v>
                </c:pt>
                <c:pt idx="476">
                  <c:v>106851610</c:v>
                </c:pt>
                <c:pt idx="477">
                  <c:v>111067340</c:v>
                </c:pt>
                <c:pt idx="478">
                  <c:v>110957540</c:v>
                </c:pt>
                <c:pt idx="479">
                  <c:v>147758270</c:v>
                </c:pt>
                <c:pt idx="480">
                  <c:v>179263560</c:v>
                </c:pt>
                <c:pt idx="481">
                  <c:v>97663470</c:v>
                </c:pt>
                <c:pt idx="482">
                  <c:v>89206090</c:v>
                </c:pt>
                <c:pt idx="483">
                  <c:v>96456320</c:v>
                </c:pt>
                <c:pt idx="484">
                  <c:v>68983040</c:v>
                </c:pt>
                <c:pt idx="485">
                  <c:v>484362340</c:v>
                </c:pt>
                <c:pt idx="486">
                  <c:v>236745760</c:v>
                </c:pt>
                <c:pt idx="487">
                  <c:v>253202920</c:v>
                </c:pt>
                <c:pt idx="488">
                  <c:v>466025800</c:v>
                </c:pt>
                <c:pt idx="489">
                  <c:v>136324420</c:v>
                </c:pt>
                <c:pt idx="490">
                  <c:v>188409560</c:v>
                </c:pt>
                <c:pt idx="491">
                  <c:v>127599560</c:v>
                </c:pt>
                <c:pt idx="492">
                  <c:v>235905210</c:v>
                </c:pt>
                <c:pt idx="493">
                  <c:v>169510860</c:v>
                </c:pt>
                <c:pt idx="494">
                  <c:v>177193550</c:v>
                </c:pt>
                <c:pt idx="495">
                  <c:v>462863550</c:v>
                </c:pt>
                <c:pt idx="496">
                  <c:v>230561880</c:v>
                </c:pt>
                <c:pt idx="497">
                  <c:v>181750860</c:v>
                </c:pt>
                <c:pt idx="498">
                  <c:v>144386150</c:v>
                </c:pt>
                <c:pt idx="499">
                  <c:v>129778540</c:v>
                </c:pt>
                <c:pt idx="500">
                  <c:v>169144530</c:v>
                </c:pt>
                <c:pt idx="501">
                  <c:v>122285150</c:v>
                </c:pt>
                <c:pt idx="502">
                  <c:v>114796890</c:v>
                </c:pt>
                <c:pt idx="503">
                  <c:v>136065660</c:v>
                </c:pt>
                <c:pt idx="504">
                  <c:v>115291730</c:v>
                </c:pt>
                <c:pt idx="505">
                  <c:v>127116720</c:v>
                </c:pt>
                <c:pt idx="506">
                  <c:v>92626540</c:v>
                </c:pt>
                <c:pt idx="507">
                  <c:v>88637330</c:v>
                </c:pt>
                <c:pt idx="508">
                  <c:v>188447810</c:v>
                </c:pt>
                <c:pt idx="509">
                  <c:v>344314050</c:v>
                </c:pt>
                <c:pt idx="510">
                  <c:v>164180970</c:v>
                </c:pt>
                <c:pt idx="511">
                  <c:v>409151500</c:v>
                </c:pt>
                <c:pt idx="512">
                  <c:v>633616780</c:v>
                </c:pt>
                <c:pt idx="513">
                  <c:v>238665410</c:v>
                </c:pt>
                <c:pt idx="514">
                  <c:v>311550150</c:v>
                </c:pt>
                <c:pt idx="515">
                  <c:v>218995520</c:v>
                </c:pt>
                <c:pt idx="516">
                  <c:v>188163560</c:v>
                </c:pt>
                <c:pt idx="517">
                  <c:v>108528450</c:v>
                </c:pt>
                <c:pt idx="518">
                  <c:v>57982740</c:v>
                </c:pt>
                <c:pt idx="519">
                  <c:v>115551470</c:v>
                </c:pt>
                <c:pt idx="520">
                  <c:v>198867470</c:v>
                </c:pt>
                <c:pt idx="521">
                  <c:v>238814850</c:v>
                </c:pt>
                <c:pt idx="522">
                  <c:v>355510540</c:v>
                </c:pt>
                <c:pt idx="523">
                  <c:v>254241130</c:v>
                </c:pt>
                <c:pt idx="524">
                  <c:v>306079150</c:v>
                </c:pt>
                <c:pt idx="525">
                  <c:v>139096050</c:v>
                </c:pt>
                <c:pt idx="526">
                  <c:v>369133200</c:v>
                </c:pt>
                <c:pt idx="527">
                  <c:v>532507900</c:v>
                </c:pt>
                <c:pt idx="528">
                  <c:v>608605680</c:v>
                </c:pt>
                <c:pt idx="529">
                  <c:v>592330300</c:v>
                </c:pt>
                <c:pt idx="530">
                  <c:v>423020080</c:v>
                </c:pt>
                <c:pt idx="531">
                  <c:v>338418390</c:v>
                </c:pt>
                <c:pt idx="532">
                  <c:v>280588040</c:v>
                </c:pt>
                <c:pt idx="533">
                  <c:v>228056850</c:v>
                </c:pt>
                <c:pt idx="534">
                  <c:v>226236880</c:v>
                </c:pt>
                <c:pt idx="535">
                  <c:v>196191670</c:v>
                </c:pt>
                <c:pt idx="536">
                  <c:v>257313530</c:v>
                </c:pt>
                <c:pt idx="537">
                  <c:v>180588680</c:v>
                </c:pt>
                <c:pt idx="538">
                  <c:v>327020010</c:v>
                </c:pt>
                <c:pt idx="539">
                  <c:v>354230340</c:v>
                </c:pt>
                <c:pt idx="540">
                  <c:v>281963000</c:v>
                </c:pt>
                <c:pt idx="541">
                  <c:v>166037290</c:v>
                </c:pt>
                <c:pt idx="542">
                  <c:v>223374910</c:v>
                </c:pt>
                <c:pt idx="543">
                  <c:v>180112960</c:v>
                </c:pt>
                <c:pt idx="544">
                  <c:v>158775720</c:v>
                </c:pt>
                <c:pt idx="545">
                  <c:v>192054230</c:v>
                </c:pt>
                <c:pt idx="546">
                  <c:v>275163160</c:v>
                </c:pt>
                <c:pt idx="547">
                  <c:v>157483580</c:v>
                </c:pt>
                <c:pt idx="548">
                  <c:v>156353090</c:v>
                </c:pt>
                <c:pt idx="549">
                  <c:v>208269850</c:v>
                </c:pt>
                <c:pt idx="550">
                  <c:v>179470870</c:v>
                </c:pt>
                <c:pt idx="551">
                  <c:v>186588050</c:v>
                </c:pt>
                <c:pt idx="552">
                  <c:v>141823320</c:v>
                </c:pt>
                <c:pt idx="553">
                  <c:v>251848250</c:v>
                </c:pt>
                <c:pt idx="554">
                  <c:v>215805590</c:v>
                </c:pt>
                <c:pt idx="555">
                  <c:v>212763130</c:v>
                </c:pt>
                <c:pt idx="556">
                  <c:v>255914350</c:v>
                </c:pt>
                <c:pt idx="557">
                  <c:v>248673960</c:v>
                </c:pt>
                <c:pt idx="558">
                  <c:v>245626700</c:v>
                </c:pt>
                <c:pt idx="559">
                  <c:v>190672900</c:v>
                </c:pt>
                <c:pt idx="560">
                  <c:v>194122100</c:v>
                </c:pt>
                <c:pt idx="561">
                  <c:v>294197740</c:v>
                </c:pt>
                <c:pt idx="562">
                  <c:v>265810160</c:v>
                </c:pt>
                <c:pt idx="563">
                  <c:v>428803760</c:v>
                </c:pt>
                <c:pt idx="564">
                  <c:v>343229300</c:v>
                </c:pt>
                <c:pt idx="565">
                  <c:v>248737980</c:v>
                </c:pt>
                <c:pt idx="566">
                  <c:v>267462880</c:v>
                </c:pt>
                <c:pt idx="567">
                  <c:v>312122030</c:v>
                </c:pt>
                <c:pt idx="568">
                  <c:v>557593380</c:v>
                </c:pt>
                <c:pt idx="569">
                  <c:v>388298130</c:v>
                </c:pt>
                <c:pt idx="570">
                  <c:v>152165940</c:v>
                </c:pt>
                <c:pt idx="571">
                  <c:v>253386420</c:v>
                </c:pt>
                <c:pt idx="572">
                  <c:v>353277290</c:v>
                </c:pt>
                <c:pt idx="573">
                  <c:v>358787000</c:v>
                </c:pt>
                <c:pt idx="574">
                  <c:v>298292190</c:v>
                </c:pt>
                <c:pt idx="575">
                  <c:v>253634990</c:v>
                </c:pt>
                <c:pt idx="576">
                  <c:v>273549760</c:v>
                </c:pt>
                <c:pt idx="577">
                  <c:v>305271800</c:v>
                </c:pt>
                <c:pt idx="578">
                  <c:v>178922450</c:v>
                </c:pt>
                <c:pt idx="579">
                  <c:v>198145450</c:v>
                </c:pt>
                <c:pt idx="580">
                  <c:v>190199840</c:v>
                </c:pt>
                <c:pt idx="581">
                  <c:v>272806590</c:v>
                </c:pt>
                <c:pt idx="582">
                  <c:v>194880640</c:v>
                </c:pt>
                <c:pt idx="583">
                  <c:v>145921650</c:v>
                </c:pt>
                <c:pt idx="584">
                  <c:v>130103620</c:v>
                </c:pt>
                <c:pt idx="585">
                  <c:v>270229450</c:v>
                </c:pt>
                <c:pt idx="586">
                  <c:v>214983260</c:v>
                </c:pt>
                <c:pt idx="587">
                  <c:v>183300620</c:v>
                </c:pt>
                <c:pt idx="588">
                  <c:v>163717440</c:v>
                </c:pt>
                <c:pt idx="589">
                  <c:v>216155650</c:v>
                </c:pt>
                <c:pt idx="590">
                  <c:v>296820660</c:v>
                </c:pt>
                <c:pt idx="591">
                  <c:v>182991940</c:v>
                </c:pt>
                <c:pt idx="592">
                  <c:v>214948400</c:v>
                </c:pt>
                <c:pt idx="593">
                  <c:v>179595210</c:v>
                </c:pt>
                <c:pt idx="594">
                  <c:v>244092710</c:v>
                </c:pt>
                <c:pt idx="595">
                  <c:v>170365550</c:v>
                </c:pt>
                <c:pt idx="596">
                  <c:v>205584170</c:v>
                </c:pt>
                <c:pt idx="597">
                  <c:v>275435450</c:v>
                </c:pt>
                <c:pt idx="598">
                  <c:v>215344330</c:v>
                </c:pt>
                <c:pt idx="599">
                  <c:v>193540870</c:v>
                </c:pt>
                <c:pt idx="600">
                  <c:v>176899140</c:v>
                </c:pt>
                <c:pt idx="601">
                  <c:v>227155820</c:v>
                </c:pt>
                <c:pt idx="602">
                  <c:v>195413240</c:v>
                </c:pt>
                <c:pt idx="603">
                  <c:v>213480540</c:v>
                </c:pt>
                <c:pt idx="604">
                  <c:v>177244280</c:v>
                </c:pt>
                <c:pt idx="605">
                  <c:v>330961810</c:v>
                </c:pt>
                <c:pt idx="606">
                  <c:v>293310100</c:v>
                </c:pt>
                <c:pt idx="607">
                  <c:v>417952900</c:v>
                </c:pt>
                <c:pt idx="608">
                  <c:v>315979740</c:v>
                </c:pt>
                <c:pt idx="609">
                  <c:v>353275540</c:v>
                </c:pt>
                <c:pt idx="610">
                  <c:v>684295890</c:v>
                </c:pt>
                <c:pt idx="611">
                  <c:v>333020400</c:v>
                </c:pt>
                <c:pt idx="612">
                  <c:v>229071460</c:v>
                </c:pt>
                <c:pt idx="613">
                  <c:v>301382660</c:v>
                </c:pt>
                <c:pt idx="614">
                  <c:v>153137290</c:v>
                </c:pt>
                <c:pt idx="615">
                  <c:v>273814240</c:v>
                </c:pt>
                <c:pt idx="616">
                  <c:v>406175570</c:v>
                </c:pt>
                <c:pt idx="617">
                  <c:v>548580500</c:v>
                </c:pt>
                <c:pt idx="618">
                  <c:v>450511600</c:v>
                </c:pt>
                <c:pt idx="619">
                  <c:v>330920910</c:v>
                </c:pt>
                <c:pt idx="620">
                  <c:v>556635960</c:v>
                </c:pt>
                <c:pt idx="621">
                  <c:v>358929690</c:v>
                </c:pt>
                <c:pt idx="622">
                  <c:v>148656400</c:v>
                </c:pt>
                <c:pt idx="623">
                  <c:v>248402410</c:v>
                </c:pt>
                <c:pt idx="624">
                  <c:v>385354220</c:v>
                </c:pt>
                <c:pt idx="625">
                  <c:v>786569500</c:v>
                </c:pt>
                <c:pt idx="626">
                  <c:v>837138040</c:v>
                </c:pt>
                <c:pt idx="627">
                  <c:v>338947670</c:v>
                </c:pt>
                <c:pt idx="628">
                  <c:v>360256210</c:v>
                </c:pt>
                <c:pt idx="629">
                  <c:v>523021240</c:v>
                </c:pt>
                <c:pt idx="630">
                  <c:v>1364162810</c:v>
                </c:pt>
                <c:pt idx="631">
                  <c:v>153254990</c:v>
                </c:pt>
                <c:pt idx="632">
                  <c:v>239057350</c:v>
                </c:pt>
                <c:pt idx="633">
                  <c:v>138890050</c:v>
                </c:pt>
                <c:pt idx="634">
                  <c:v>97001770</c:v>
                </c:pt>
                <c:pt idx="635">
                  <c:v>133106640</c:v>
                </c:pt>
                <c:pt idx="636">
                  <c:v>226304890</c:v>
                </c:pt>
                <c:pt idx="637">
                  <c:v>53825600</c:v>
                </c:pt>
                <c:pt idx="638">
                  <c:v>58386340</c:v>
                </c:pt>
                <c:pt idx="639">
                  <c:v>192167930</c:v>
                </c:pt>
                <c:pt idx="640">
                  <c:v>321289690</c:v>
                </c:pt>
                <c:pt idx="641">
                  <c:v>108588040</c:v>
                </c:pt>
                <c:pt idx="642">
                  <c:v>117728980</c:v>
                </c:pt>
                <c:pt idx="643">
                  <c:v>117953880</c:v>
                </c:pt>
                <c:pt idx="644">
                  <c:v>203278360</c:v>
                </c:pt>
                <c:pt idx="645">
                  <c:v>518740970</c:v>
                </c:pt>
                <c:pt idx="646">
                  <c:v>314046640</c:v>
                </c:pt>
                <c:pt idx="647">
                  <c:v>178872900</c:v>
                </c:pt>
                <c:pt idx="648">
                  <c:v>129353200</c:v>
                </c:pt>
                <c:pt idx="649">
                  <c:v>106705430</c:v>
                </c:pt>
                <c:pt idx="650">
                  <c:v>111893170</c:v>
                </c:pt>
                <c:pt idx="651">
                  <c:v>125356470</c:v>
                </c:pt>
                <c:pt idx="652">
                  <c:v>101083810</c:v>
                </c:pt>
                <c:pt idx="653">
                  <c:v>95216930</c:v>
                </c:pt>
                <c:pt idx="654">
                  <c:v>504021170</c:v>
                </c:pt>
                <c:pt idx="655">
                  <c:v>179865820</c:v>
                </c:pt>
                <c:pt idx="656">
                  <c:v>132311930</c:v>
                </c:pt>
                <c:pt idx="657">
                  <c:v>524124030</c:v>
                </c:pt>
                <c:pt idx="658">
                  <c:v>584777750</c:v>
                </c:pt>
                <c:pt idx="659">
                  <c:v>306905060</c:v>
                </c:pt>
                <c:pt idx="660">
                  <c:v>203722220</c:v>
                </c:pt>
                <c:pt idx="661">
                  <c:v>121206280</c:v>
                </c:pt>
                <c:pt idx="662">
                  <c:v>161236580</c:v>
                </c:pt>
                <c:pt idx="663">
                  <c:v>69506480</c:v>
                </c:pt>
                <c:pt idx="664">
                  <c:v>106992690</c:v>
                </c:pt>
                <c:pt idx="665">
                  <c:v>98510270</c:v>
                </c:pt>
                <c:pt idx="666">
                  <c:v>59606690</c:v>
                </c:pt>
                <c:pt idx="667">
                  <c:v>63585840</c:v>
                </c:pt>
                <c:pt idx="668">
                  <c:v>54153380</c:v>
                </c:pt>
                <c:pt idx="669">
                  <c:v>71313910</c:v>
                </c:pt>
                <c:pt idx="670">
                  <c:v>85403310</c:v>
                </c:pt>
                <c:pt idx="671">
                  <c:v>69973200</c:v>
                </c:pt>
                <c:pt idx="672">
                  <c:v>19530320</c:v>
                </c:pt>
                <c:pt idx="673">
                  <c:v>65968400</c:v>
                </c:pt>
                <c:pt idx="674">
                  <c:v>79391460</c:v>
                </c:pt>
                <c:pt idx="675">
                  <c:v>71964610</c:v>
                </c:pt>
                <c:pt idx="676">
                  <c:v>121640800</c:v>
                </c:pt>
                <c:pt idx="677">
                  <c:v>96322870</c:v>
                </c:pt>
                <c:pt idx="678">
                  <c:v>88187950</c:v>
                </c:pt>
                <c:pt idx="679">
                  <c:v>58344810</c:v>
                </c:pt>
                <c:pt idx="680">
                  <c:v>177829100</c:v>
                </c:pt>
                <c:pt idx="681">
                  <c:v>64564180</c:v>
                </c:pt>
                <c:pt idx="682">
                  <c:v>125384840</c:v>
                </c:pt>
                <c:pt idx="683">
                  <c:v>308040460</c:v>
                </c:pt>
                <c:pt idx="684">
                  <c:v>131627080</c:v>
                </c:pt>
                <c:pt idx="685">
                  <c:v>177072410</c:v>
                </c:pt>
                <c:pt idx="686">
                  <c:v>230144880</c:v>
                </c:pt>
                <c:pt idx="687">
                  <c:v>177708000</c:v>
                </c:pt>
                <c:pt idx="688">
                  <c:v>178391230</c:v>
                </c:pt>
                <c:pt idx="689">
                  <c:v>113928360</c:v>
                </c:pt>
                <c:pt idx="690">
                  <c:v>136265000</c:v>
                </c:pt>
                <c:pt idx="691">
                  <c:v>210285150</c:v>
                </c:pt>
                <c:pt idx="692">
                  <c:v>367788880</c:v>
                </c:pt>
                <c:pt idx="693">
                  <c:v>133336920</c:v>
                </c:pt>
                <c:pt idx="694">
                  <c:v>122698670</c:v>
                </c:pt>
                <c:pt idx="695">
                  <c:v>112566250</c:v>
                </c:pt>
                <c:pt idx="696">
                  <c:v>109655720</c:v>
                </c:pt>
                <c:pt idx="697">
                  <c:v>92651310</c:v>
                </c:pt>
                <c:pt idx="698">
                  <c:v>65792560</c:v>
                </c:pt>
                <c:pt idx="699">
                  <c:v>92530880</c:v>
                </c:pt>
                <c:pt idx="700">
                  <c:v>150840420</c:v>
                </c:pt>
                <c:pt idx="701">
                  <c:v>76762320</c:v>
                </c:pt>
                <c:pt idx="702">
                  <c:v>237463500</c:v>
                </c:pt>
                <c:pt idx="703">
                  <c:v>166998350</c:v>
                </c:pt>
                <c:pt idx="704">
                  <c:v>328004000</c:v>
                </c:pt>
                <c:pt idx="705">
                  <c:v>107904050</c:v>
                </c:pt>
                <c:pt idx="706">
                  <c:v>206710320</c:v>
                </c:pt>
                <c:pt idx="707">
                  <c:v>231369650</c:v>
                </c:pt>
                <c:pt idx="708">
                  <c:v>128348600</c:v>
                </c:pt>
                <c:pt idx="709">
                  <c:v>150954260</c:v>
                </c:pt>
                <c:pt idx="710">
                  <c:v>134434330</c:v>
                </c:pt>
                <c:pt idx="711">
                  <c:v>95558010</c:v>
                </c:pt>
                <c:pt idx="712">
                  <c:v>170782130</c:v>
                </c:pt>
                <c:pt idx="713">
                  <c:v>157396040</c:v>
                </c:pt>
                <c:pt idx="714">
                  <c:v>96904920</c:v>
                </c:pt>
                <c:pt idx="715">
                  <c:v>97935980</c:v>
                </c:pt>
                <c:pt idx="716">
                  <c:v>80613760</c:v>
                </c:pt>
                <c:pt idx="717">
                  <c:v>88983620</c:v>
                </c:pt>
                <c:pt idx="718">
                  <c:v>60028210</c:v>
                </c:pt>
                <c:pt idx="719">
                  <c:v>81096900</c:v>
                </c:pt>
                <c:pt idx="720">
                  <c:v>121321010</c:v>
                </c:pt>
                <c:pt idx="721">
                  <c:v>132783700</c:v>
                </c:pt>
                <c:pt idx="722">
                  <c:v>141102940</c:v>
                </c:pt>
                <c:pt idx="723">
                  <c:v>108862300</c:v>
                </c:pt>
                <c:pt idx="724">
                  <c:v>21791730</c:v>
                </c:pt>
                <c:pt idx="725">
                  <c:v>59396880</c:v>
                </c:pt>
                <c:pt idx="726">
                  <c:v>94919800</c:v>
                </c:pt>
                <c:pt idx="727">
                  <c:v>97960010</c:v>
                </c:pt>
                <c:pt idx="728">
                  <c:v>128362100</c:v>
                </c:pt>
                <c:pt idx="729">
                  <c:v>77681090</c:v>
                </c:pt>
                <c:pt idx="730">
                  <c:v>88848550</c:v>
                </c:pt>
                <c:pt idx="731">
                  <c:v>75099230</c:v>
                </c:pt>
                <c:pt idx="732">
                  <c:v>98887590</c:v>
                </c:pt>
                <c:pt idx="733">
                  <c:v>58558060</c:v>
                </c:pt>
                <c:pt idx="734">
                  <c:v>89819670</c:v>
                </c:pt>
                <c:pt idx="735">
                  <c:v>119954260</c:v>
                </c:pt>
                <c:pt idx="736">
                  <c:v>93197720</c:v>
                </c:pt>
                <c:pt idx="737">
                  <c:v>185180500</c:v>
                </c:pt>
                <c:pt idx="738">
                  <c:v>125939220</c:v>
                </c:pt>
                <c:pt idx="739">
                  <c:v>114837860</c:v>
                </c:pt>
                <c:pt idx="740">
                  <c:v>151742780</c:v>
                </c:pt>
                <c:pt idx="741">
                  <c:v>198722030</c:v>
                </c:pt>
                <c:pt idx="742">
                  <c:v>58304340</c:v>
                </c:pt>
                <c:pt idx="743">
                  <c:v>148017810</c:v>
                </c:pt>
                <c:pt idx="744">
                  <c:v>540054510</c:v>
                </c:pt>
                <c:pt idx="745">
                  <c:v>318530660</c:v>
                </c:pt>
                <c:pt idx="746">
                  <c:v>211073160</c:v>
                </c:pt>
                <c:pt idx="747">
                  <c:v>268037730</c:v>
                </c:pt>
                <c:pt idx="748">
                  <c:v>366767920</c:v>
                </c:pt>
                <c:pt idx="749">
                  <c:v>154131220</c:v>
                </c:pt>
                <c:pt idx="750">
                  <c:v>561009920</c:v>
                </c:pt>
                <c:pt idx="751">
                  <c:v>400400230</c:v>
                </c:pt>
                <c:pt idx="752">
                  <c:v>384290540</c:v>
                </c:pt>
                <c:pt idx="753">
                  <c:v>309701180</c:v>
                </c:pt>
                <c:pt idx="754">
                  <c:v>236572280</c:v>
                </c:pt>
                <c:pt idx="755">
                  <c:v>227336880</c:v>
                </c:pt>
                <c:pt idx="756">
                  <c:v>127565720</c:v>
                </c:pt>
                <c:pt idx="757">
                  <c:v>211550240</c:v>
                </c:pt>
                <c:pt idx="758">
                  <c:v>573869170</c:v>
                </c:pt>
                <c:pt idx="759">
                  <c:v>288199840</c:v>
                </c:pt>
                <c:pt idx="760">
                  <c:v>31700150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58-4447-ACA9-92E8045A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56592"/>
        <c:axId val="17792595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Акции!$E$1</c15:sqref>
                        </c15:formulaRef>
                      </c:ext>
                    </c:extLst>
                    <c:strCache>
                      <c:ptCount val="1"/>
                      <c:pt idx="0">
                        <c:v>Возрожд-п vol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Акции!$G$2:$G$762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252493343</c:v>
                      </c:pt>
                      <c:pt idx="1">
                        <c:v>257794236</c:v>
                      </c:pt>
                      <c:pt idx="2">
                        <c:v>295516676</c:v>
                      </c:pt>
                      <c:pt idx="3">
                        <c:v>393997820</c:v>
                      </c:pt>
                      <c:pt idx="4">
                        <c:v>448260362</c:v>
                      </c:pt>
                      <c:pt idx="5">
                        <c:v>334967155</c:v>
                      </c:pt>
                      <c:pt idx="6">
                        <c:v>179023396</c:v>
                      </c:pt>
                      <c:pt idx="7">
                        <c:v>321967115</c:v>
                      </c:pt>
                      <c:pt idx="8">
                        <c:v>231234363</c:v>
                      </c:pt>
                      <c:pt idx="9">
                        <c:v>252573641</c:v>
                      </c:pt>
                      <c:pt idx="10">
                        <c:v>355169349</c:v>
                      </c:pt>
                      <c:pt idx="11">
                        <c:v>402302908</c:v>
                      </c:pt>
                      <c:pt idx="12">
                        <c:v>319171953</c:v>
                      </c:pt>
                      <c:pt idx="13">
                        <c:v>390572044</c:v>
                      </c:pt>
                      <c:pt idx="14">
                        <c:v>355102431</c:v>
                      </c:pt>
                      <c:pt idx="15">
                        <c:v>320739593</c:v>
                      </c:pt>
                      <c:pt idx="16">
                        <c:v>277520438</c:v>
                      </c:pt>
                      <c:pt idx="17">
                        <c:v>245888410</c:v>
                      </c:pt>
                      <c:pt idx="18">
                        <c:v>363980327</c:v>
                      </c:pt>
                      <c:pt idx="19">
                        <c:v>418263856</c:v>
                      </c:pt>
                      <c:pt idx="20">
                        <c:v>344859897</c:v>
                      </c:pt>
                      <c:pt idx="21">
                        <c:v>293617653</c:v>
                      </c:pt>
                      <c:pt idx="22">
                        <c:v>201187174</c:v>
                      </c:pt>
                      <c:pt idx="23">
                        <c:v>213438884</c:v>
                      </c:pt>
                      <c:pt idx="24">
                        <c:v>211590826</c:v>
                      </c:pt>
                      <c:pt idx="25">
                        <c:v>177283290</c:v>
                      </c:pt>
                      <c:pt idx="26">
                        <c:v>226845419</c:v>
                      </c:pt>
                      <c:pt idx="27">
                        <c:v>204301055</c:v>
                      </c:pt>
                      <c:pt idx="28">
                        <c:v>216243041</c:v>
                      </c:pt>
                      <c:pt idx="29">
                        <c:v>257005260</c:v>
                      </c:pt>
                      <c:pt idx="30">
                        <c:v>222431388</c:v>
                      </c:pt>
                      <c:pt idx="31">
                        <c:v>187433542</c:v>
                      </c:pt>
                      <c:pt idx="32">
                        <c:v>182032498</c:v>
                      </c:pt>
                      <c:pt idx="33">
                        <c:v>210030524</c:v>
                      </c:pt>
                      <c:pt idx="34">
                        <c:v>188627066</c:v>
                      </c:pt>
                      <c:pt idx="35">
                        <c:v>199076796</c:v>
                      </c:pt>
                      <c:pt idx="36">
                        <c:v>195411770</c:v>
                      </c:pt>
                      <c:pt idx="37">
                        <c:v>245153671</c:v>
                      </c:pt>
                      <c:pt idx="38">
                        <c:v>278617305</c:v>
                      </c:pt>
                      <c:pt idx="39">
                        <c:v>237681658</c:v>
                      </c:pt>
                      <c:pt idx="40">
                        <c:v>305490538</c:v>
                      </c:pt>
                      <c:pt idx="41">
                        <c:v>267152546</c:v>
                      </c:pt>
                      <c:pt idx="42">
                        <c:v>108623739</c:v>
                      </c:pt>
                      <c:pt idx="43">
                        <c:v>292018462</c:v>
                      </c:pt>
                      <c:pt idx="44">
                        <c:v>190660096</c:v>
                      </c:pt>
                      <c:pt idx="45">
                        <c:v>308327980</c:v>
                      </c:pt>
                      <c:pt idx="46">
                        <c:v>579707720</c:v>
                      </c:pt>
                      <c:pt idx="47">
                        <c:v>374879451</c:v>
                      </c:pt>
                      <c:pt idx="48">
                        <c:v>313436071</c:v>
                      </c:pt>
                      <c:pt idx="49">
                        <c:v>152523434</c:v>
                      </c:pt>
                      <c:pt idx="50">
                        <c:v>79265694</c:v>
                      </c:pt>
                      <c:pt idx="51">
                        <c:v>244178075</c:v>
                      </c:pt>
                      <c:pt idx="52">
                        <c:v>329925509</c:v>
                      </c:pt>
                      <c:pt idx="53">
                        <c:v>423120177</c:v>
                      </c:pt>
                      <c:pt idx="54">
                        <c:v>482778095</c:v>
                      </c:pt>
                      <c:pt idx="55">
                        <c:v>438547510</c:v>
                      </c:pt>
                      <c:pt idx="56">
                        <c:v>397871285</c:v>
                      </c:pt>
                      <c:pt idx="57">
                        <c:v>350939343</c:v>
                      </c:pt>
                      <c:pt idx="58">
                        <c:v>385129602</c:v>
                      </c:pt>
                      <c:pt idx="59">
                        <c:v>201212100</c:v>
                      </c:pt>
                      <c:pt idx="60">
                        <c:v>646244870</c:v>
                      </c:pt>
                      <c:pt idx="61">
                        <c:v>309548040</c:v>
                      </c:pt>
                      <c:pt idx="62">
                        <c:v>341960500</c:v>
                      </c:pt>
                      <c:pt idx="63">
                        <c:v>382847400</c:v>
                      </c:pt>
                      <c:pt idx="64">
                        <c:v>443891570</c:v>
                      </c:pt>
                      <c:pt idx="65">
                        <c:v>342018210</c:v>
                      </c:pt>
                      <c:pt idx="66">
                        <c:v>295011030</c:v>
                      </c:pt>
                      <c:pt idx="67">
                        <c:v>398355050</c:v>
                      </c:pt>
                      <c:pt idx="68">
                        <c:v>297816810</c:v>
                      </c:pt>
                      <c:pt idx="69">
                        <c:v>356403460</c:v>
                      </c:pt>
                      <c:pt idx="70">
                        <c:v>367790910</c:v>
                      </c:pt>
                      <c:pt idx="71">
                        <c:v>317679300</c:v>
                      </c:pt>
                      <c:pt idx="72">
                        <c:v>395613290</c:v>
                      </c:pt>
                      <c:pt idx="73">
                        <c:v>269122520</c:v>
                      </c:pt>
                      <c:pt idx="74">
                        <c:v>298828630</c:v>
                      </c:pt>
                      <c:pt idx="75">
                        <c:v>300570280</c:v>
                      </c:pt>
                      <c:pt idx="76">
                        <c:v>248321590</c:v>
                      </c:pt>
                      <c:pt idx="77">
                        <c:v>257197980</c:v>
                      </c:pt>
                      <c:pt idx="78">
                        <c:v>229565520</c:v>
                      </c:pt>
                      <c:pt idx="79">
                        <c:v>220226690</c:v>
                      </c:pt>
                      <c:pt idx="80">
                        <c:v>412524150</c:v>
                      </c:pt>
                      <c:pt idx="81">
                        <c:v>705241540</c:v>
                      </c:pt>
                      <c:pt idx="82">
                        <c:v>386336340</c:v>
                      </c:pt>
                      <c:pt idx="83">
                        <c:v>348587600</c:v>
                      </c:pt>
                      <c:pt idx="84">
                        <c:v>297728200</c:v>
                      </c:pt>
                      <c:pt idx="85">
                        <c:v>292620640</c:v>
                      </c:pt>
                      <c:pt idx="86">
                        <c:v>356305390</c:v>
                      </c:pt>
                      <c:pt idx="87">
                        <c:v>392732920</c:v>
                      </c:pt>
                      <c:pt idx="88">
                        <c:v>365837460</c:v>
                      </c:pt>
                      <c:pt idx="89">
                        <c:v>400548680</c:v>
                      </c:pt>
                      <c:pt idx="90">
                        <c:v>388992360</c:v>
                      </c:pt>
                      <c:pt idx="91">
                        <c:v>366787130</c:v>
                      </c:pt>
                      <c:pt idx="92">
                        <c:v>487871460</c:v>
                      </c:pt>
                      <c:pt idx="93">
                        <c:v>424360600</c:v>
                      </c:pt>
                      <c:pt idx="94">
                        <c:v>392641580</c:v>
                      </c:pt>
                      <c:pt idx="95">
                        <c:v>394420770</c:v>
                      </c:pt>
                      <c:pt idx="96">
                        <c:v>343201910</c:v>
                      </c:pt>
                      <c:pt idx="97">
                        <c:v>454062540</c:v>
                      </c:pt>
                      <c:pt idx="98">
                        <c:v>431183960</c:v>
                      </c:pt>
                      <c:pt idx="99">
                        <c:v>420597530</c:v>
                      </c:pt>
                      <c:pt idx="100">
                        <c:v>284125330</c:v>
                      </c:pt>
                      <c:pt idx="101">
                        <c:v>127472280</c:v>
                      </c:pt>
                      <c:pt idx="102">
                        <c:v>108969080</c:v>
                      </c:pt>
                      <c:pt idx="103">
                        <c:v>212513030</c:v>
                      </c:pt>
                      <c:pt idx="104">
                        <c:v>242012880</c:v>
                      </c:pt>
                      <c:pt idx="105">
                        <c:v>217913500</c:v>
                      </c:pt>
                      <c:pt idx="106">
                        <c:v>219950930</c:v>
                      </c:pt>
                      <c:pt idx="107">
                        <c:v>209585810</c:v>
                      </c:pt>
                      <c:pt idx="108">
                        <c:v>207216650</c:v>
                      </c:pt>
                      <c:pt idx="109">
                        <c:v>148410150</c:v>
                      </c:pt>
                      <c:pt idx="110">
                        <c:v>208891500</c:v>
                      </c:pt>
                      <c:pt idx="111">
                        <c:v>158218710</c:v>
                      </c:pt>
                      <c:pt idx="112">
                        <c:v>206334060</c:v>
                      </c:pt>
                      <c:pt idx="113">
                        <c:v>285312990</c:v>
                      </c:pt>
                      <c:pt idx="114">
                        <c:v>244294900</c:v>
                      </c:pt>
                      <c:pt idx="115">
                        <c:v>218852850</c:v>
                      </c:pt>
                      <c:pt idx="116">
                        <c:v>271816640</c:v>
                      </c:pt>
                      <c:pt idx="117">
                        <c:v>296755080</c:v>
                      </c:pt>
                      <c:pt idx="118">
                        <c:v>268336470</c:v>
                      </c:pt>
                      <c:pt idx="119">
                        <c:v>168058730</c:v>
                      </c:pt>
                      <c:pt idx="120">
                        <c:v>184363100</c:v>
                      </c:pt>
                      <c:pt idx="121">
                        <c:v>376999890</c:v>
                      </c:pt>
                      <c:pt idx="122">
                        <c:v>268609710</c:v>
                      </c:pt>
                      <c:pt idx="123">
                        <c:v>288187110</c:v>
                      </c:pt>
                      <c:pt idx="124">
                        <c:v>232242750</c:v>
                      </c:pt>
                      <c:pt idx="125">
                        <c:v>139073920</c:v>
                      </c:pt>
                      <c:pt idx="126">
                        <c:v>177703900</c:v>
                      </c:pt>
                      <c:pt idx="127">
                        <c:v>167494670</c:v>
                      </c:pt>
                      <c:pt idx="128">
                        <c:v>179031580</c:v>
                      </c:pt>
                      <c:pt idx="129">
                        <c:v>137968920</c:v>
                      </c:pt>
                      <c:pt idx="130">
                        <c:v>145648170</c:v>
                      </c:pt>
                      <c:pt idx="131">
                        <c:v>189372200</c:v>
                      </c:pt>
                      <c:pt idx="132">
                        <c:v>189162510</c:v>
                      </c:pt>
                      <c:pt idx="133">
                        <c:v>166055450</c:v>
                      </c:pt>
                      <c:pt idx="134">
                        <c:v>131741830</c:v>
                      </c:pt>
                      <c:pt idx="135">
                        <c:v>135001450</c:v>
                      </c:pt>
                      <c:pt idx="136">
                        <c:v>134463100</c:v>
                      </c:pt>
                      <c:pt idx="137">
                        <c:v>186858030</c:v>
                      </c:pt>
                      <c:pt idx="138">
                        <c:v>204728390</c:v>
                      </c:pt>
                      <c:pt idx="139">
                        <c:v>208407250</c:v>
                      </c:pt>
                      <c:pt idx="140">
                        <c:v>148555200</c:v>
                      </c:pt>
                      <c:pt idx="141">
                        <c:v>154846510</c:v>
                      </c:pt>
                      <c:pt idx="142">
                        <c:v>167576350</c:v>
                      </c:pt>
                      <c:pt idx="143">
                        <c:v>155703360</c:v>
                      </c:pt>
                      <c:pt idx="144">
                        <c:v>148937930</c:v>
                      </c:pt>
                      <c:pt idx="145">
                        <c:v>187017420</c:v>
                      </c:pt>
                      <c:pt idx="146">
                        <c:v>124210010</c:v>
                      </c:pt>
                      <c:pt idx="147">
                        <c:v>179108680</c:v>
                      </c:pt>
                      <c:pt idx="148">
                        <c:v>124758570</c:v>
                      </c:pt>
                      <c:pt idx="149">
                        <c:v>175756310</c:v>
                      </c:pt>
                      <c:pt idx="150">
                        <c:v>169089860</c:v>
                      </c:pt>
                      <c:pt idx="151">
                        <c:v>154044820</c:v>
                      </c:pt>
                      <c:pt idx="152">
                        <c:v>219238000</c:v>
                      </c:pt>
                      <c:pt idx="153">
                        <c:v>96595780</c:v>
                      </c:pt>
                      <c:pt idx="154">
                        <c:v>97495230</c:v>
                      </c:pt>
                      <c:pt idx="155">
                        <c:v>145757520</c:v>
                      </c:pt>
                      <c:pt idx="156">
                        <c:v>118558390</c:v>
                      </c:pt>
                      <c:pt idx="157">
                        <c:v>160626390</c:v>
                      </c:pt>
                      <c:pt idx="158">
                        <c:v>155053610</c:v>
                      </c:pt>
                      <c:pt idx="159">
                        <c:v>259194180</c:v>
                      </c:pt>
                      <c:pt idx="160">
                        <c:v>173726790</c:v>
                      </c:pt>
                      <c:pt idx="161">
                        <c:v>159333980</c:v>
                      </c:pt>
                      <c:pt idx="162">
                        <c:v>164311470</c:v>
                      </c:pt>
                      <c:pt idx="163">
                        <c:v>321794330</c:v>
                      </c:pt>
                      <c:pt idx="164">
                        <c:v>220252970</c:v>
                      </c:pt>
                      <c:pt idx="165">
                        <c:v>206922650</c:v>
                      </c:pt>
                      <c:pt idx="166">
                        <c:v>208369120</c:v>
                      </c:pt>
                      <c:pt idx="167">
                        <c:v>209347220</c:v>
                      </c:pt>
                      <c:pt idx="168">
                        <c:v>263214470</c:v>
                      </c:pt>
                      <c:pt idx="169">
                        <c:v>245834230</c:v>
                      </c:pt>
                      <c:pt idx="170">
                        <c:v>102816480</c:v>
                      </c:pt>
                      <c:pt idx="171">
                        <c:v>112381630</c:v>
                      </c:pt>
                      <c:pt idx="172">
                        <c:v>216453070</c:v>
                      </c:pt>
                      <c:pt idx="173">
                        <c:v>210635300</c:v>
                      </c:pt>
                      <c:pt idx="174">
                        <c:v>231045240</c:v>
                      </c:pt>
                      <c:pt idx="175">
                        <c:v>230377480</c:v>
                      </c:pt>
                      <c:pt idx="176">
                        <c:v>184491300</c:v>
                      </c:pt>
                      <c:pt idx="177">
                        <c:v>181944760</c:v>
                      </c:pt>
                      <c:pt idx="178">
                        <c:v>172479850</c:v>
                      </c:pt>
                      <c:pt idx="179">
                        <c:v>185526950</c:v>
                      </c:pt>
                      <c:pt idx="180">
                        <c:v>166962020</c:v>
                      </c:pt>
                      <c:pt idx="181">
                        <c:v>282880650</c:v>
                      </c:pt>
                      <c:pt idx="182">
                        <c:v>173766440</c:v>
                      </c:pt>
                      <c:pt idx="183">
                        <c:v>125549500</c:v>
                      </c:pt>
                      <c:pt idx="184">
                        <c:v>122303880</c:v>
                      </c:pt>
                      <c:pt idx="185">
                        <c:v>186343540</c:v>
                      </c:pt>
                      <c:pt idx="186">
                        <c:v>155564920</c:v>
                      </c:pt>
                      <c:pt idx="187">
                        <c:v>116059400</c:v>
                      </c:pt>
                      <c:pt idx="188">
                        <c:v>233390610</c:v>
                      </c:pt>
                      <c:pt idx="189">
                        <c:v>303621700</c:v>
                      </c:pt>
                      <c:pt idx="190">
                        <c:v>291373820</c:v>
                      </c:pt>
                      <c:pt idx="191">
                        <c:v>169563290</c:v>
                      </c:pt>
                      <c:pt idx="192">
                        <c:v>188291920</c:v>
                      </c:pt>
                      <c:pt idx="193">
                        <c:v>303030050</c:v>
                      </c:pt>
                      <c:pt idx="194">
                        <c:v>238724200</c:v>
                      </c:pt>
                      <c:pt idx="195">
                        <c:v>264867450</c:v>
                      </c:pt>
                      <c:pt idx="196">
                        <c:v>197680240</c:v>
                      </c:pt>
                      <c:pt idx="197">
                        <c:v>207979500</c:v>
                      </c:pt>
                      <c:pt idx="198">
                        <c:v>284172130</c:v>
                      </c:pt>
                      <c:pt idx="199">
                        <c:v>217441430</c:v>
                      </c:pt>
                      <c:pt idx="200">
                        <c:v>291526540</c:v>
                      </c:pt>
                      <c:pt idx="201">
                        <c:v>314022870</c:v>
                      </c:pt>
                      <c:pt idx="202">
                        <c:v>268783100</c:v>
                      </c:pt>
                      <c:pt idx="203">
                        <c:v>341160490</c:v>
                      </c:pt>
                      <c:pt idx="204">
                        <c:v>106191940</c:v>
                      </c:pt>
                      <c:pt idx="205">
                        <c:v>20629660</c:v>
                      </c:pt>
                      <c:pt idx="206">
                        <c:v>108238230</c:v>
                      </c:pt>
                      <c:pt idx="207">
                        <c:v>182851000</c:v>
                      </c:pt>
                      <c:pt idx="208">
                        <c:v>393417580</c:v>
                      </c:pt>
                      <c:pt idx="209">
                        <c:v>372003880</c:v>
                      </c:pt>
                      <c:pt idx="210">
                        <c:v>251783690</c:v>
                      </c:pt>
                      <c:pt idx="211">
                        <c:v>232774690</c:v>
                      </c:pt>
                      <c:pt idx="212">
                        <c:v>303147860</c:v>
                      </c:pt>
                      <c:pt idx="213">
                        <c:v>322480690</c:v>
                      </c:pt>
                      <c:pt idx="214">
                        <c:v>671730560</c:v>
                      </c:pt>
                      <c:pt idx="215">
                        <c:v>369904160</c:v>
                      </c:pt>
                      <c:pt idx="216">
                        <c:v>529051630</c:v>
                      </c:pt>
                      <c:pt idx="217">
                        <c:v>398682540</c:v>
                      </c:pt>
                      <c:pt idx="218">
                        <c:v>315171650</c:v>
                      </c:pt>
                      <c:pt idx="219">
                        <c:v>345197810</c:v>
                      </c:pt>
                      <c:pt idx="220">
                        <c:v>331115540</c:v>
                      </c:pt>
                      <c:pt idx="221">
                        <c:v>276252260</c:v>
                      </c:pt>
                      <c:pt idx="222">
                        <c:v>202347630</c:v>
                      </c:pt>
                      <c:pt idx="223">
                        <c:v>237941920</c:v>
                      </c:pt>
                      <c:pt idx="224">
                        <c:v>259965820</c:v>
                      </c:pt>
                      <c:pt idx="225">
                        <c:v>426110180</c:v>
                      </c:pt>
                      <c:pt idx="226">
                        <c:v>220811550</c:v>
                      </c:pt>
                      <c:pt idx="227">
                        <c:v>221471370</c:v>
                      </c:pt>
                      <c:pt idx="228">
                        <c:v>121226810</c:v>
                      </c:pt>
                      <c:pt idx="229">
                        <c:v>233256090</c:v>
                      </c:pt>
                      <c:pt idx="230">
                        <c:v>274938590</c:v>
                      </c:pt>
                      <c:pt idx="231">
                        <c:v>210066050</c:v>
                      </c:pt>
                      <c:pt idx="232">
                        <c:v>223110690</c:v>
                      </c:pt>
                      <c:pt idx="233">
                        <c:v>264437900</c:v>
                      </c:pt>
                      <c:pt idx="234">
                        <c:v>176800300</c:v>
                      </c:pt>
                      <c:pt idx="235">
                        <c:v>197325350</c:v>
                      </c:pt>
                      <c:pt idx="236">
                        <c:v>279827330</c:v>
                      </c:pt>
                      <c:pt idx="237">
                        <c:v>224767540</c:v>
                      </c:pt>
                      <c:pt idx="238">
                        <c:v>162799340</c:v>
                      </c:pt>
                      <c:pt idx="239">
                        <c:v>152140890</c:v>
                      </c:pt>
                      <c:pt idx="240">
                        <c:v>212227940</c:v>
                      </c:pt>
                      <c:pt idx="241">
                        <c:v>148055410</c:v>
                      </c:pt>
                      <c:pt idx="242">
                        <c:v>195257870</c:v>
                      </c:pt>
                      <c:pt idx="243">
                        <c:v>155108860</c:v>
                      </c:pt>
                      <c:pt idx="244">
                        <c:v>199063420</c:v>
                      </c:pt>
                      <c:pt idx="245">
                        <c:v>185030790</c:v>
                      </c:pt>
                      <c:pt idx="246">
                        <c:v>177013980</c:v>
                      </c:pt>
                      <c:pt idx="247">
                        <c:v>150001830</c:v>
                      </c:pt>
                      <c:pt idx="248">
                        <c:v>234070550</c:v>
                      </c:pt>
                      <c:pt idx="249">
                        <c:v>210246140</c:v>
                      </c:pt>
                      <c:pt idx="250">
                        <c:v>173209930</c:v>
                      </c:pt>
                      <c:pt idx="251">
                        <c:v>137796200</c:v>
                      </c:pt>
                      <c:pt idx="252">
                        <c:v>170736990</c:v>
                      </c:pt>
                      <c:pt idx="253">
                        <c:v>252490540</c:v>
                      </c:pt>
                      <c:pt idx="254">
                        <c:v>195321890</c:v>
                      </c:pt>
                      <c:pt idx="255">
                        <c:v>361084710</c:v>
                      </c:pt>
                      <c:pt idx="256">
                        <c:v>121824030</c:v>
                      </c:pt>
                      <c:pt idx="257">
                        <c:v>53135340</c:v>
                      </c:pt>
                      <c:pt idx="258">
                        <c:v>105633790</c:v>
                      </c:pt>
                      <c:pt idx="259">
                        <c:v>161607980</c:v>
                      </c:pt>
                      <c:pt idx="260">
                        <c:v>209210700</c:v>
                      </c:pt>
                      <c:pt idx="261">
                        <c:v>175650360</c:v>
                      </c:pt>
                      <c:pt idx="262">
                        <c:v>230456470</c:v>
                      </c:pt>
                      <c:pt idx="263">
                        <c:v>306082960</c:v>
                      </c:pt>
                      <c:pt idx="264">
                        <c:v>227540110</c:v>
                      </c:pt>
                      <c:pt idx="265">
                        <c:v>155440810</c:v>
                      </c:pt>
                      <c:pt idx="266">
                        <c:v>177869220</c:v>
                      </c:pt>
                      <c:pt idx="267">
                        <c:v>132034810</c:v>
                      </c:pt>
                      <c:pt idx="268">
                        <c:v>186482330</c:v>
                      </c:pt>
                      <c:pt idx="269">
                        <c:v>160371140</c:v>
                      </c:pt>
                      <c:pt idx="270">
                        <c:v>161855520</c:v>
                      </c:pt>
                      <c:pt idx="271">
                        <c:v>215736110</c:v>
                      </c:pt>
                      <c:pt idx="272">
                        <c:v>213684470</c:v>
                      </c:pt>
                      <c:pt idx="273">
                        <c:v>182761410</c:v>
                      </c:pt>
                      <c:pt idx="274">
                        <c:v>108797740</c:v>
                      </c:pt>
                      <c:pt idx="275">
                        <c:v>114940340</c:v>
                      </c:pt>
                      <c:pt idx="276">
                        <c:v>99020960</c:v>
                      </c:pt>
                      <c:pt idx="277">
                        <c:v>108641280</c:v>
                      </c:pt>
                      <c:pt idx="278">
                        <c:v>149488900</c:v>
                      </c:pt>
                      <c:pt idx="279">
                        <c:v>163223060</c:v>
                      </c:pt>
                      <c:pt idx="280">
                        <c:v>94532710</c:v>
                      </c:pt>
                      <c:pt idx="281">
                        <c:v>131332840</c:v>
                      </c:pt>
                      <c:pt idx="282">
                        <c:v>101902760</c:v>
                      </c:pt>
                      <c:pt idx="283">
                        <c:v>85921490</c:v>
                      </c:pt>
                      <c:pt idx="284">
                        <c:v>119167770</c:v>
                      </c:pt>
                      <c:pt idx="285">
                        <c:v>116268580</c:v>
                      </c:pt>
                      <c:pt idx="286">
                        <c:v>121575910</c:v>
                      </c:pt>
                      <c:pt idx="287">
                        <c:v>142995750</c:v>
                      </c:pt>
                      <c:pt idx="288">
                        <c:v>135452100</c:v>
                      </c:pt>
                      <c:pt idx="289">
                        <c:v>151224120</c:v>
                      </c:pt>
                      <c:pt idx="290">
                        <c:v>137224310</c:v>
                      </c:pt>
                      <c:pt idx="291">
                        <c:v>201483630</c:v>
                      </c:pt>
                      <c:pt idx="292">
                        <c:v>151908260</c:v>
                      </c:pt>
                      <c:pt idx="293">
                        <c:v>111544570</c:v>
                      </c:pt>
                      <c:pt idx="294">
                        <c:v>130926690</c:v>
                      </c:pt>
                      <c:pt idx="295">
                        <c:v>175994680</c:v>
                      </c:pt>
                      <c:pt idx="296">
                        <c:v>165750280</c:v>
                      </c:pt>
                      <c:pt idx="297">
                        <c:v>226873150</c:v>
                      </c:pt>
                      <c:pt idx="298">
                        <c:v>138221160</c:v>
                      </c:pt>
                      <c:pt idx="299">
                        <c:v>144459670</c:v>
                      </c:pt>
                      <c:pt idx="300">
                        <c:v>156815340</c:v>
                      </c:pt>
                      <c:pt idx="301">
                        <c:v>133170130</c:v>
                      </c:pt>
                      <c:pt idx="302">
                        <c:v>162786810</c:v>
                      </c:pt>
                      <c:pt idx="303">
                        <c:v>241452250</c:v>
                      </c:pt>
                      <c:pt idx="304">
                        <c:v>207964520</c:v>
                      </c:pt>
                      <c:pt idx="305">
                        <c:v>172412620</c:v>
                      </c:pt>
                      <c:pt idx="306">
                        <c:v>152068410</c:v>
                      </c:pt>
                      <c:pt idx="307">
                        <c:v>170207410</c:v>
                      </c:pt>
                      <c:pt idx="308">
                        <c:v>126871390</c:v>
                      </c:pt>
                      <c:pt idx="309">
                        <c:v>50898690</c:v>
                      </c:pt>
                      <c:pt idx="310">
                        <c:v>37088500</c:v>
                      </c:pt>
                      <c:pt idx="311">
                        <c:v>210608040</c:v>
                      </c:pt>
                      <c:pt idx="312">
                        <c:v>199660430</c:v>
                      </c:pt>
                      <c:pt idx="313">
                        <c:v>167123430</c:v>
                      </c:pt>
                      <c:pt idx="314">
                        <c:v>161530780</c:v>
                      </c:pt>
                      <c:pt idx="315">
                        <c:v>159321530</c:v>
                      </c:pt>
                      <c:pt idx="316">
                        <c:v>168679130</c:v>
                      </c:pt>
                      <c:pt idx="317">
                        <c:v>115206210</c:v>
                      </c:pt>
                      <c:pt idx="318">
                        <c:v>177870020</c:v>
                      </c:pt>
                      <c:pt idx="319">
                        <c:v>142633100</c:v>
                      </c:pt>
                      <c:pt idx="320">
                        <c:v>198732610</c:v>
                      </c:pt>
                      <c:pt idx="321">
                        <c:v>143008980</c:v>
                      </c:pt>
                      <c:pt idx="322">
                        <c:v>143768700</c:v>
                      </c:pt>
                      <c:pt idx="323">
                        <c:v>121733760</c:v>
                      </c:pt>
                      <c:pt idx="324">
                        <c:v>208454430</c:v>
                      </c:pt>
                      <c:pt idx="325">
                        <c:v>345739100</c:v>
                      </c:pt>
                      <c:pt idx="326">
                        <c:v>229162090</c:v>
                      </c:pt>
                      <c:pt idx="327">
                        <c:v>125034600</c:v>
                      </c:pt>
                      <c:pt idx="328">
                        <c:v>105104130</c:v>
                      </c:pt>
                      <c:pt idx="329">
                        <c:v>229196520</c:v>
                      </c:pt>
                      <c:pt idx="330">
                        <c:v>146918140</c:v>
                      </c:pt>
                      <c:pt idx="331">
                        <c:v>142719000</c:v>
                      </c:pt>
                      <c:pt idx="332">
                        <c:v>116821370</c:v>
                      </c:pt>
                      <c:pt idx="333">
                        <c:v>118382680</c:v>
                      </c:pt>
                      <c:pt idx="334">
                        <c:v>128656490</c:v>
                      </c:pt>
                      <c:pt idx="335">
                        <c:v>103987350</c:v>
                      </c:pt>
                      <c:pt idx="336">
                        <c:v>100507750</c:v>
                      </c:pt>
                      <c:pt idx="337">
                        <c:v>139381690</c:v>
                      </c:pt>
                      <c:pt idx="338">
                        <c:v>128069630</c:v>
                      </c:pt>
                      <c:pt idx="339">
                        <c:v>121978930</c:v>
                      </c:pt>
                      <c:pt idx="340">
                        <c:v>120995630</c:v>
                      </c:pt>
                      <c:pt idx="341">
                        <c:v>109872770</c:v>
                      </c:pt>
                      <c:pt idx="342">
                        <c:v>102455690</c:v>
                      </c:pt>
                      <c:pt idx="343">
                        <c:v>82627160</c:v>
                      </c:pt>
                      <c:pt idx="344">
                        <c:v>93653370</c:v>
                      </c:pt>
                      <c:pt idx="345">
                        <c:v>186860960</c:v>
                      </c:pt>
                      <c:pt idx="346">
                        <c:v>118367340</c:v>
                      </c:pt>
                      <c:pt idx="347">
                        <c:v>109019020</c:v>
                      </c:pt>
                      <c:pt idx="348">
                        <c:v>116544850</c:v>
                      </c:pt>
                      <c:pt idx="349">
                        <c:v>100962980</c:v>
                      </c:pt>
                      <c:pt idx="350">
                        <c:v>126772500</c:v>
                      </c:pt>
                      <c:pt idx="351">
                        <c:v>73587490</c:v>
                      </c:pt>
                      <c:pt idx="352">
                        <c:v>65029310</c:v>
                      </c:pt>
                      <c:pt idx="353">
                        <c:v>160443590</c:v>
                      </c:pt>
                      <c:pt idx="354">
                        <c:v>272436670</c:v>
                      </c:pt>
                      <c:pt idx="355">
                        <c:v>139335720</c:v>
                      </c:pt>
                      <c:pt idx="356">
                        <c:v>116192830</c:v>
                      </c:pt>
                      <c:pt idx="357">
                        <c:v>174533160</c:v>
                      </c:pt>
                      <c:pt idx="358">
                        <c:v>152159000</c:v>
                      </c:pt>
                      <c:pt idx="359">
                        <c:v>256598720</c:v>
                      </c:pt>
                      <c:pt idx="360">
                        <c:v>122881900</c:v>
                      </c:pt>
                      <c:pt idx="361">
                        <c:v>64213240</c:v>
                      </c:pt>
                      <c:pt idx="362">
                        <c:v>78027380</c:v>
                      </c:pt>
                      <c:pt idx="363">
                        <c:v>107224070</c:v>
                      </c:pt>
                      <c:pt idx="364">
                        <c:v>134293140</c:v>
                      </c:pt>
                      <c:pt idx="365">
                        <c:v>139132880</c:v>
                      </c:pt>
                      <c:pt idx="366">
                        <c:v>112054140</c:v>
                      </c:pt>
                      <c:pt idx="367">
                        <c:v>193718760</c:v>
                      </c:pt>
                      <c:pt idx="368">
                        <c:v>148457130</c:v>
                      </c:pt>
                      <c:pt idx="369">
                        <c:v>91008970</c:v>
                      </c:pt>
                      <c:pt idx="370">
                        <c:v>243415230</c:v>
                      </c:pt>
                      <c:pt idx="371">
                        <c:v>143824060</c:v>
                      </c:pt>
                      <c:pt idx="372">
                        <c:v>199006230</c:v>
                      </c:pt>
                      <c:pt idx="373">
                        <c:v>164617470</c:v>
                      </c:pt>
                      <c:pt idx="374">
                        <c:v>126195120</c:v>
                      </c:pt>
                      <c:pt idx="375">
                        <c:v>131951690</c:v>
                      </c:pt>
                      <c:pt idx="376">
                        <c:v>148494550</c:v>
                      </c:pt>
                      <c:pt idx="377">
                        <c:v>135224530</c:v>
                      </c:pt>
                      <c:pt idx="378">
                        <c:v>334511630</c:v>
                      </c:pt>
                      <c:pt idx="379">
                        <c:v>125256740</c:v>
                      </c:pt>
                      <c:pt idx="380">
                        <c:v>84295490</c:v>
                      </c:pt>
                      <c:pt idx="381">
                        <c:v>224425060</c:v>
                      </c:pt>
                      <c:pt idx="382">
                        <c:v>153115620</c:v>
                      </c:pt>
                      <c:pt idx="383">
                        <c:v>183043590</c:v>
                      </c:pt>
                      <c:pt idx="384">
                        <c:v>119706630</c:v>
                      </c:pt>
                      <c:pt idx="385">
                        <c:v>239213170</c:v>
                      </c:pt>
                      <c:pt idx="386">
                        <c:v>130246110</c:v>
                      </c:pt>
                      <c:pt idx="387">
                        <c:v>106830400</c:v>
                      </c:pt>
                      <c:pt idx="388">
                        <c:v>131973460</c:v>
                      </c:pt>
                      <c:pt idx="389">
                        <c:v>121573370</c:v>
                      </c:pt>
                      <c:pt idx="390">
                        <c:v>149282550</c:v>
                      </c:pt>
                      <c:pt idx="391">
                        <c:v>129225610</c:v>
                      </c:pt>
                      <c:pt idx="392">
                        <c:v>129809910</c:v>
                      </c:pt>
                      <c:pt idx="393">
                        <c:v>100135830</c:v>
                      </c:pt>
                      <c:pt idx="394">
                        <c:v>88384780</c:v>
                      </c:pt>
                      <c:pt idx="395">
                        <c:v>95083560</c:v>
                      </c:pt>
                      <c:pt idx="396">
                        <c:v>139699690</c:v>
                      </c:pt>
                      <c:pt idx="397">
                        <c:v>146185880</c:v>
                      </c:pt>
                      <c:pt idx="398">
                        <c:v>190180430</c:v>
                      </c:pt>
                      <c:pt idx="399">
                        <c:v>139629020</c:v>
                      </c:pt>
                      <c:pt idx="400">
                        <c:v>116424980</c:v>
                      </c:pt>
                      <c:pt idx="401">
                        <c:v>135673990</c:v>
                      </c:pt>
                      <c:pt idx="402">
                        <c:v>114284840</c:v>
                      </c:pt>
                      <c:pt idx="403">
                        <c:v>125325420</c:v>
                      </c:pt>
                      <c:pt idx="404">
                        <c:v>105252040</c:v>
                      </c:pt>
                      <c:pt idx="405">
                        <c:v>87580060</c:v>
                      </c:pt>
                      <c:pt idx="406">
                        <c:v>202732220</c:v>
                      </c:pt>
                      <c:pt idx="407">
                        <c:v>155256080</c:v>
                      </c:pt>
                      <c:pt idx="408">
                        <c:v>134560960</c:v>
                      </c:pt>
                      <c:pt idx="409">
                        <c:v>146420560</c:v>
                      </c:pt>
                      <c:pt idx="410">
                        <c:v>79381910</c:v>
                      </c:pt>
                      <c:pt idx="411">
                        <c:v>118869750</c:v>
                      </c:pt>
                      <c:pt idx="412">
                        <c:v>127324820</c:v>
                      </c:pt>
                      <c:pt idx="413">
                        <c:v>66979380</c:v>
                      </c:pt>
                      <c:pt idx="414">
                        <c:v>62611590</c:v>
                      </c:pt>
                      <c:pt idx="415">
                        <c:v>179625390</c:v>
                      </c:pt>
                      <c:pt idx="416">
                        <c:v>224093470</c:v>
                      </c:pt>
                      <c:pt idx="417">
                        <c:v>160624980</c:v>
                      </c:pt>
                      <c:pt idx="418">
                        <c:v>208280760</c:v>
                      </c:pt>
                      <c:pt idx="419">
                        <c:v>214270560</c:v>
                      </c:pt>
                      <c:pt idx="420">
                        <c:v>153794890</c:v>
                      </c:pt>
                      <c:pt idx="421">
                        <c:v>132045940</c:v>
                      </c:pt>
                      <c:pt idx="422">
                        <c:v>172627960</c:v>
                      </c:pt>
                      <c:pt idx="423">
                        <c:v>88006930</c:v>
                      </c:pt>
                      <c:pt idx="424">
                        <c:v>148403460</c:v>
                      </c:pt>
                      <c:pt idx="425">
                        <c:v>133083820</c:v>
                      </c:pt>
                      <c:pt idx="426">
                        <c:v>106555400</c:v>
                      </c:pt>
                      <c:pt idx="427">
                        <c:v>102461700</c:v>
                      </c:pt>
                      <c:pt idx="428">
                        <c:v>284392010</c:v>
                      </c:pt>
                      <c:pt idx="429">
                        <c:v>123221090</c:v>
                      </c:pt>
                      <c:pt idx="430">
                        <c:v>129612020</c:v>
                      </c:pt>
                      <c:pt idx="431">
                        <c:v>67075820</c:v>
                      </c:pt>
                      <c:pt idx="432">
                        <c:v>96784720</c:v>
                      </c:pt>
                      <c:pt idx="433">
                        <c:v>141465370</c:v>
                      </c:pt>
                      <c:pt idx="434">
                        <c:v>87505120</c:v>
                      </c:pt>
                      <c:pt idx="435">
                        <c:v>97592380</c:v>
                      </c:pt>
                      <c:pt idx="436">
                        <c:v>81047780</c:v>
                      </c:pt>
                      <c:pt idx="437">
                        <c:v>103617930</c:v>
                      </c:pt>
                      <c:pt idx="438">
                        <c:v>139233500</c:v>
                      </c:pt>
                      <c:pt idx="439">
                        <c:v>98347320</c:v>
                      </c:pt>
                      <c:pt idx="440">
                        <c:v>83299540</c:v>
                      </c:pt>
                      <c:pt idx="441">
                        <c:v>92662730</c:v>
                      </c:pt>
                      <c:pt idx="442">
                        <c:v>117379240</c:v>
                      </c:pt>
                      <c:pt idx="443">
                        <c:v>65349650</c:v>
                      </c:pt>
                      <c:pt idx="444">
                        <c:v>97547230</c:v>
                      </c:pt>
                      <c:pt idx="445">
                        <c:v>112706160</c:v>
                      </c:pt>
                      <c:pt idx="446">
                        <c:v>95532380</c:v>
                      </c:pt>
                      <c:pt idx="447">
                        <c:v>78543470</c:v>
                      </c:pt>
                      <c:pt idx="448">
                        <c:v>101705430</c:v>
                      </c:pt>
                      <c:pt idx="449">
                        <c:v>86321890</c:v>
                      </c:pt>
                      <c:pt idx="450">
                        <c:v>133442700</c:v>
                      </c:pt>
                      <c:pt idx="451">
                        <c:v>204722100</c:v>
                      </c:pt>
                      <c:pt idx="452">
                        <c:v>129465970</c:v>
                      </c:pt>
                      <c:pt idx="453">
                        <c:v>188241380</c:v>
                      </c:pt>
                      <c:pt idx="454">
                        <c:v>187219510</c:v>
                      </c:pt>
                      <c:pt idx="455">
                        <c:v>117905370</c:v>
                      </c:pt>
                      <c:pt idx="456">
                        <c:v>156065840</c:v>
                      </c:pt>
                      <c:pt idx="457">
                        <c:v>91797470</c:v>
                      </c:pt>
                      <c:pt idx="458">
                        <c:v>106503540</c:v>
                      </c:pt>
                      <c:pt idx="459">
                        <c:v>128706290</c:v>
                      </c:pt>
                      <c:pt idx="460">
                        <c:v>82241620</c:v>
                      </c:pt>
                      <c:pt idx="461">
                        <c:v>203625230</c:v>
                      </c:pt>
                      <c:pt idx="462">
                        <c:v>144908710</c:v>
                      </c:pt>
                      <c:pt idx="463">
                        <c:v>104735410</c:v>
                      </c:pt>
                      <c:pt idx="464">
                        <c:v>120286710</c:v>
                      </c:pt>
                      <c:pt idx="465">
                        <c:v>65965620</c:v>
                      </c:pt>
                      <c:pt idx="466">
                        <c:v>28741870</c:v>
                      </c:pt>
                      <c:pt idx="467">
                        <c:v>73748400</c:v>
                      </c:pt>
                      <c:pt idx="468">
                        <c:v>88844930</c:v>
                      </c:pt>
                      <c:pt idx="469">
                        <c:v>100749960</c:v>
                      </c:pt>
                      <c:pt idx="470">
                        <c:v>125627210</c:v>
                      </c:pt>
                      <c:pt idx="471">
                        <c:v>77684200</c:v>
                      </c:pt>
                      <c:pt idx="472">
                        <c:v>119078490</c:v>
                      </c:pt>
                      <c:pt idx="473">
                        <c:v>87399240</c:v>
                      </c:pt>
                      <c:pt idx="474">
                        <c:v>109400140</c:v>
                      </c:pt>
                      <c:pt idx="475">
                        <c:v>74135610</c:v>
                      </c:pt>
                      <c:pt idx="476">
                        <c:v>106851610</c:v>
                      </c:pt>
                      <c:pt idx="477">
                        <c:v>111067340</c:v>
                      </c:pt>
                      <c:pt idx="478">
                        <c:v>110957540</c:v>
                      </c:pt>
                      <c:pt idx="479">
                        <c:v>147758270</c:v>
                      </c:pt>
                      <c:pt idx="480">
                        <c:v>179263560</c:v>
                      </c:pt>
                      <c:pt idx="481">
                        <c:v>97663470</c:v>
                      </c:pt>
                      <c:pt idx="482">
                        <c:v>89206090</c:v>
                      </c:pt>
                      <c:pt idx="483">
                        <c:v>96456320</c:v>
                      </c:pt>
                      <c:pt idx="484">
                        <c:v>68983040</c:v>
                      </c:pt>
                      <c:pt idx="485">
                        <c:v>484362340</c:v>
                      </c:pt>
                      <c:pt idx="486">
                        <c:v>236745760</c:v>
                      </c:pt>
                      <c:pt idx="487">
                        <c:v>253202920</c:v>
                      </c:pt>
                      <c:pt idx="488">
                        <c:v>466025800</c:v>
                      </c:pt>
                      <c:pt idx="489">
                        <c:v>136324420</c:v>
                      </c:pt>
                      <c:pt idx="490">
                        <c:v>188409560</c:v>
                      </c:pt>
                      <c:pt idx="491">
                        <c:v>127599560</c:v>
                      </c:pt>
                      <c:pt idx="492">
                        <c:v>235905210</c:v>
                      </c:pt>
                      <c:pt idx="493">
                        <c:v>169510860</c:v>
                      </c:pt>
                      <c:pt idx="494">
                        <c:v>177193550</c:v>
                      </c:pt>
                      <c:pt idx="495">
                        <c:v>462863550</c:v>
                      </c:pt>
                      <c:pt idx="496">
                        <c:v>230561880</c:v>
                      </c:pt>
                      <c:pt idx="497">
                        <c:v>181750860</c:v>
                      </c:pt>
                      <c:pt idx="498">
                        <c:v>144386150</c:v>
                      </c:pt>
                      <c:pt idx="499">
                        <c:v>129778540</c:v>
                      </c:pt>
                      <c:pt idx="500">
                        <c:v>169144530</c:v>
                      </c:pt>
                      <c:pt idx="501">
                        <c:v>122285150</c:v>
                      </c:pt>
                      <c:pt idx="502">
                        <c:v>114796890</c:v>
                      </c:pt>
                      <c:pt idx="503">
                        <c:v>136065660</c:v>
                      </c:pt>
                      <c:pt idx="504">
                        <c:v>115291730</c:v>
                      </c:pt>
                      <c:pt idx="505">
                        <c:v>127116720</c:v>
                      </c:pt>
                      <c:pt idx="506">
                        <c:v>92626540</c:v>
                      </c:pt>
                      <c:pt idx="507">
                        <c:v>88637330</c:v>
                      </c:pt>
                      <c:pt idx="508">
                        <c:v>188447810</c:v>
                      </c:pt>
                      <c:pt idx="509">
                        <c:v>344314050</c:v>
                      </c:pt>
                      <c:pt idx="510">
                        <c:v>164180970</c:v>
                      </c:pt>
                      <c:pt idx="511">
                        <c:v>409151500</c:v>
                      </c:pt>
                      <c:pt idx="512">
                        <c:v>633616780</c:v>
                      </c:pt>
                      <c:pt idx="513">
                        <c:v>238665410</c:v>
                      </c:pt>
                      <c:pt idx="514">
                        <c:v>311550150</c:v>
                      </c:pt>
                      <c:pt idx="515">
                        <c:v>218995520</c:v>
                      </c:pt>
                      <c:pt idx="516">
                        <c:v>188163560</c:v>
                      </c:pt>
                      <c:pt idx="517">
                        <c:v>108528450</c:v>
                      </c:pt>
                      <c:pt idx="518">
                        <c:v>57982740</c:v>
                      </c:pt>
                      <c:pt idx="519">
                        <c:v>115551470</c:v>
                      </c:pt>
                      <c:pt idx="520">
                        <c:v>198867470</c:v>
                      </c:pt>
                      <c:pt idx="521">
                        <c:v>238814850</c:v>
                      </c:pt>
                      <c:pt idx="522">
                        <c:v>355510540</c:v>
                      </c:pt>
                      <c:pt idx="523">
                        <c:v>254241130</c:v>
                      </c:pt>
                      <c:pt idx="524">
                        <c:v>306079150</c:v>
                      </c:pt>
                      <c:pt idx="525">
                        <c:v>139096050</c:v>
                      </c:pt>
                      <c:pt idx="526">
                        <c:v>369133200</c:v>
                      </c:pt>
                      <c:pt idx="527">
                        <c:v>532507900</c:v>
                      </c:pt>
                      <c:pt idx="528">
                        <c:v>608605680</c:v>
                      </c:pt>
                      <c:pt idx="529">
                        <c:v>592330300</c:v>
                      </c:pt>
                      <c:pt idx="530">
                        <c:v>423020080</c:v>
                      </c:pt>
                      <c:pt idx="531">
                        <c:v>338418390</c:v>
                      </c:pt>
                      <c:pt idx="532">
                        <c:v>280588040</c:v>
                      </c:pt>
                      <c:pt idx="533">
                        <c:v>228056850</c:v>
                      </c:pt>
                      <c:pt idx="534">
                        <c:v>226236880</c:v>
                      </c:pt>
                      <c:pt idx="535">
                        <c:v>196191670</c:v>
                      </c:pt>
                      <c:pt idx="536">
                        <c:v>257313530</c:v>
                      </c:pt>
                      <c:pt idx="537">
                        <c:v>180588680</c:v>
                      </c:pt>
                      <c:pt idx="538">
                        <c:v>327020010</c:v>
                      </c:pt>
                      <c:pt idx="539">
                        <c:v>354230340</c:v>
                      </c:pt>
                      <c:pt idx="540">
                        <c:v>281963000</c:v>
                      </c:pt>
                      <c:pt idx="541">
                        <c:v>166037290</c:v>
                      </c:pt>
                      <c:pt idx="542">
                        <c:v>223374910</c:v>
                      </c:pt>
                      <c:pt idx="543">
                        <c:v>180112960</c:v>
                      </c:pt>
                      <c:pt idx="544">
                        <c:v>158775720</c:v>
                      </c:pt>
                      <c:pt idx="545">
                        <c:v>192054230</c:v>
                      </c:pt>
                      <c:pt idx="546">
                        <c:v>275163160</c:v>
                      </c:pt>
                      <c:pt idx="547">
                        <c:v>157483580</c:v>
                      </c:pt>
                      <c:pt idx="548">
                        <c:v>156353090</c:v>
                      </c:pt>
                      <c:pt idx="549">
                        <c:v>208269850</c:v>
                      </c:pt>
                      <c:pt idx="550">
                        <c:v>179470870</c:v>
                      </c:pt>
                      <c:pt idx="551">
                        <c:v>186588050</c:v>
                      </c:pt>
                      <c:pt idx="552">
                        <c:v>141823320</c:v>
                      </c:pt>
                      <c:pt idx="553">
                        <c:v>251848250</c:v>
                      </c:pt>
                      <c:pt idx="554">
                        <c:v>215805590</c:v>
                      </c:pt>
                      <c:pt idx="555">
                        <c:v>212763130</c:v>
                      </c:pt>
                      <c:pt idx="556">
                        <c:v>255914350</c:v>
                      </c:pt>
                      <c:pt idx="557">
                        <c:v>248673960</c:v>
                      </c:pt>
                      <c:pt idx="558">
                        <c:v>245626700</c:v>
                      </c:pt>
                      <c:pt idx="559">
                        <c:v>190672900</c:v>
                      </c:pt>
                      <c:pt idx="560">
                        <c:v>194122100</c:v>
                      </c:pt>
                      <c:pt idx="561">
                        <c:v>294197740</c:v>
                      </c:pt>
                      <c:pt idx="562">
                        <c:v>265810160</c:v>
                      </c:pt>
                      <c:pt idx="563">
                        <c:v>428803760</c:v>
                      </c:pt>
                      <c:pt idx="564">
                        <c:v>343229300</c:v>
                      </c:pt>
                      <c:pt idx="565">
                        <c:v>248737980</c:v>
                      </c:pt>
                      <c:pt idx="566">
                        <c:v>267462880</c:v>
                      </c:pt>
                      <c:pt idx="567">
                        <c:v>312122030</c:v>
                      </c:pt>
                      <c:pt idx="568">
                        <c:v>557593380</c:v>
                      </c:pt>
                      <c:pt idx="569">
                        <c:v>388298130</c:v>
                      </c:pt>
                      <c:pt idx="570">
                        <c:v>152165940</c:v>
                      </c:pt>
                      <c:pt idx="571">
                        <c:v>253386420</c:v>
                      </c:pt>
                      <c:pt idx="572">
                        <c:v>353277290</c:v>
                      </c:pt>
                      <c:pt idx="573">
                        <c:v>358787000</c:v>
                      </c:pt>
                      <c:pt idx="574">
                        <c:v>298292190</c:v>
                      </c:pt>
                      <c:pt idx="575">
                        <c:v>253634990</c:v>
                      </c:pt>
                      <c:pt idx="576">
                        <c:v>273549760</c:v>
                      </c:pt>
                      <c:pt idx="577">
                        <c:v>305271800</c:v>
                      </c:pt>
                      <c:pt idx="578">
                        <c:v>178922450</c:v>
                      </c:pt>
                      <c:pt idx="579">
                        <c:v>198145450</c:v>
                      </c:pt>
                      <c:pt idx="580">
                        <c:v>190199840</c:v>
                      </c:pt>
                      <c:pt idx="581">
                        <c:v>272806590</c:v>
                      </c:pt>
                      <c:pt idx="582">
                        <c:v>194880640</c:v>
                      </c:pt>
                      <c:pt idx="583">
                        <c:v>145921650</c:v>
                      </c:pt>
                      <c:pt idx="584">
                        <c:v>130103620</c:v>
                      </c:pt>
                      <c:pt idx="585">
                        <c:v>270229450</c:v>
                      </c:pt>
                      <c:pt idx="586">
                        <c:v>214983260</c:v>
                      </c:pt>
                      <c:pt idx="587">
                        <c:v>183300620</c:v>
                      </c:pt>
                      <c:pt idx="588">
                        <c:v>163717440</c:v>
                      </c:pt>
                      <c:pt idx="589">
                        <c:v>216155650</c:v>
                      </c:pt>
                      <c:pt idx="590">
                        <c:v>296820660</c:v>
                      </c:pt>
                      <c:pt idx="591">
                        <c:v>182991940</c:v>
                      </c:pt>
                      <c:pt idx="592">
                        <c:v>214948400</c:v>
                      </c:pt>
                      <c:pt idx="593">
                        <c:v>179595210</c:v>
                      </c:pt>
                      <c:pt idx="594">
                        <c:v>244092710</c:v>
                      </c:pt>
                      <c:pt idx="595">
                        <c:v>170365550</c:v>
                      </c:pt>
                      <c:pt idx="596">
                        <c:v>205584170</c:v>
                      </c:pt>
                      <c:pt idx="597">
                        <c:v>275435450</c:v>
                      </c:pt>
                      <c:pt idx="598">
                        <c:v>215344330</c:v>
                      </c:pt>
                      <c:pt idx="599">
                        <c:v>193540870</c:v>
                      </c:pt>
                      <c:pt idx="600">
                        <c:v>176899140</c:v>
                      </c:pt>
                      <c:pt idx="601">
                        <c:v>227155820</c:v>
                      </c:pt>
                      <c:pt idx="602">
                        <c:v>195413240</c:v>
                      </c:pt>
                      <c:pt idx="603">
                        <c:v>213480540</c:v>
                      </c:pt>
                      <c:pt idx="604">
                        <c:v>177244280</c:v>
                      </c:pt>
                      <c:pt idx="605">
                        <c:v>330961810</c:v>
                      </c:pt>
                      <c:pt idx="606">
                        <c:v>293310100</c:v>
                      </c:pt>
                      <c:pt idx="607">
                        <c:v>417952900</c:v>
                      </c:pt>
                      <c:pt idx="608">
                        <c:v>315979740</c:v>
                      </c:pt>
                      <c:pt idx="609">
                        <c:v>353275540</c:v>
                      </c:pt>
                      <c:pt idx="610">
                        <c:v>684295890</c:v>
                      </c:pt>
                      <c:pt idx="611">
                        <c:v>333020400</c:v>
                      </c:pt>
                      <c:pt idx="612">
                        <c:v>229071460</c:v>
                      </c:pt>
                      <c:pt idx="613">
                        <c:v>301382660</c:v>
                      </c:pt>
                      <c:pt idx="614">
                        <c:v>153137290</c:v>
                      </c:pt>
                      <c:pt idx="615">
                        <c:v>273814240</c:v>
                      </c:pt>
                      <c:pt idx="616">
                        <c:v>406175570</c:v>
                      </c:pt>
                      <c:pt idx="617">
                        <c:v>548580500</c:v>
                      </c:pt>
                      <c:pt idx="618">
                        <c:v>450511600</c:v>
                      </c:pt>
                      <c:pt idx="619">
                        <c:v>330920910</c:v>
                      </c:pt>
                      <c:pt idx="620">
                        <c:v>556635960</c:v>
                      </c:pt>
                      <c:pt idx="621">
                        <c:v>358929690</c:v>
                      </c:pt>
                      <c:pt idx="622">
                        <c:v>148656400</c:v>
                      </c:pt>
                      <c:pt idx="623">
                        <c:v>248402410</c:v>
                      </c:pt>
                      <c:pt idx="624">
                        <c:v>385354220</c:v>
                      </c:pt>
                      <c:pt idx="625">
                        <c:v>786569500</c:v>
                      </c:pt>
                      <c:pt idx="626">
                        <c:v>837138040</c:v>
                      </c:pt>
                      <c:pt idx="627">
                        <c:v>338947670</c:v>
                      </c:pt>
                      <c:pt idx="628">
                        <c:v>360256210</c:v>
                      </c:pt>
                      <c:pt idx="629">
                        <c:v>523021240</c:v>
                      </c:pt>
                      <c:pt idx="630">
                        <c:v>1364162810</c:v>
                      </c:pt>
                      <c:pt idx="631">
                        <c:v>153254990</c:v>
                      </c:pt>
                      <c:pt idx="632">
                        <c:v>239057350</c:v>
                      </c:pt>
                      <c:pt idx="633">
                        <c:v>138890050</c:v>
                      </c:pt>
                      <c:pt idx="634">
                        <c:v>97001770</c:v>
                      </c:pt>
                      <c:pt idx="635">
                        <c:v>133106640</c:v>
                      </c:pt>
                      <c:pt idx="636">
                        <c:v>226304890</c:v>
                      </c:pt>
                      <c:pt idx="637">
                        <c:v>53825600</c:v>
                      </c:pt>
                      <c:pt idx="638">
                        <c:v>58386340</c:v>
                      </c:pt>
                      <c:pt idx="639">
                        <c:v>192167930</c:v>
                      </c:pt>
                      <c:pt idx="640">
                        <c:v>321289690</c:v>
                      </c:pt>
                      <c:pt idx="641">
                        <c:v>108588040</c:v>
                      </c:pt>
                      <c:pt idx="642">
                        <c:v>117728980</c:v>
                      </c:pt>
                      <c:pt idx="643">
                        <c:v>117953880</c:v>
                      </c:pt>
                      <c:pt idx="644">
                        <c:v>203278360</c:v>
                      </c:pt>
                      <c:pt idx="645">
                        <c:v>518740970</c:v>
                      </c:pt>
                      <c:pt idx="646">
                        <c:v>314046640</c:v>
                      </c:pt>
                      <c:pt idx="647">
                        <c:v>178872900</c:v>
                      </c:pt>
                      <c:pt idx="648">
                        <c:v>129353200</c:v>
                      </c:pt>
                      <c:pt idx="649">
                        <c:v>106705430</c:v>
                      </c:pt>
                      <c:pt idx="650">
                        <c:v>111893170</c:v>
                      </c:pt>
                      <c:pt idx="651">
                        <c:v>125356470</c:v>
                      </c:pt>
                      <c:pt idx="652">
                        <c:v>101083810</c:v>
                      </c:pt>
                      <c:pt idx="653">
                        <c:v>95216930</c:v>
                      </c:pt>
                      <c:pt idx="654">
                        <c:v>504021170</c:v>
                      </c:pt>
                      <c:pt idx="655">
                        <c:v>179865820</c:v>
                      </c:pt>
                      <c:pt idx="656">
                        <c:v>132311930</c:v>
                      </c:pt>
                      <c:pt idx="657">
                        <c:v>524124030</c:v>
                      </c:pt>
                      <c:pt idx="658">
                        <c:v>584777750</c:v>
                      </c:pt>
                      <c:pt idx="659">
                        <c:v>306905060</c:v>
                      </c:pt>
                      <c:pt idx="660">
                        <c:v>203722220</c:v>
                      </c:pt>
                      <c:pt idx="661">
                        <c:v>121206280</c:v>
                      </c:pt>
                      <c:pt idx="662">
                        <c:v>161236580</c:v>
                      </c:pt>
                      <c:pt idx="663">
                        <c:v>69506480</c:v>
                      </c:pt>
                      <c:pt idx="664">
                        <c:v>106992690</c:v>
                      </c:pt>
                      <c:pt idx="665">
                        <c:v>98510270</c:v>
                      </c:pt>
                      <c:pt idx="666">
                        <c:v>59606690</c:v>
                      </c:pt>
                      <c:pt idx="667">
                        <c:v>63585840</c:v>
                      </c:pt>
                      <c:pt idx="668">
                        <c:v>54153380</c:v>
                      </c:pt>
                      <c:pt idx="669">
                        <c:v>71313910</c:v>
                      </c:pt>
                      <c:pt idx="670">
                        <c:v>85403310</c:v>
                      </c:pt>
                      <c:pt idx="671">
                        <c:v>69973200</c:v>
                      </c:pt>
                      <c:pt idx="672">
                        <c:v>19530320</c:v>
                      </c:pt>
                      <c:pt idx="673">
                        <c:v>65968400</c:v>
                      </c:pt>
                      <c:pt idx="674">
                        <c:v>79391460</c:v>
                      </c:pt>
                      <c:pt idx="675">
                        <c:v>71964610</c:v>
                      </c:pt>
                      <c:pt idx="676">
                        <c:v>121640800</c:v>
                      </c:pt>
                      <c:pt idx="677">
                        <c:v>96322870</c:v>
                      </c:pt>
                      <c:pt idx="678">
                        <c:v>88187950</c:v>
                      </c:pt>
                      <c:pt idx="679">
                        <c:v>58344810</c:v>
                      </c:pt>
                      <c:pt idx="680">
                        <c:v>177829100</c:v>
                      </c:pt>
                      <c:pt idx="681">
                        <c:v>64564180</c:v>
                      </c:pt>
                      <c:pt idx="682">
                        <c:v>125384840</c:v>
                      </c:pt>
                      <c:pt idx="683">
                        <c:v>308040460</c:v>
                      </c:pt>
                      <c:pt idx="684">
                        <c:v>131627080</c:v>
                      </c:pt>
                      <c:pt idx="685">
                        <c:v>177072410</c:v>
                      </c:pt>
                      <c:pt idx="686">
                        <c:v>230144880</c:v>
                      </c:pt>
                      <c:pt idx="687">
                        <c:v>177708000</c:v>
                      </c:pt>
                      <c:pt idx="688">
                        <c:v>178391230</c:v>
                      </c:pt>
                      <c:pt idx="689">
                        <c:v>113928360</c:v>
                      </c:pt>
                      <c:pt idx="690">
                        <c:v>136265000</c:v>
                      </c:pt>
                      <c:pt idx="691">
                        <c:v>210285150</c:v>
                      </c:pt>
                      <c:pt idx="692">
                        <c:v>367788880</c:v>
                      </c:pt>
                      <c:pt idx="693">
                        <c:v>133336920</c:v>
                      </c:pt>
                      <c:pt idx="694">
                        <c:v>122698670</c:v>
                      </c:pt>
                      <c:pt idx="695">
                        <c:v>112566250</c:v>
                      </c:pt>
                      <c:pt idx="696">
                        <c:v>109655720</c:v>
                      </c:pt>
                      <c:pt idx="697">
                        <c:v>92651310</c:v>
                      </c:pt>
                      <c:pt idx="698">
                        <c:v>65792560</c:v>
                      </c:pt>
                      <c:pt idx="699">
                        <c:v>92530880</c:v>
                      </c:pt>
                      <c:pt idx="700">
                        <c:v>150840420</c:v>
                      </c:pt>
                      <c:pt idx="701">
                        <c:v>76762320</c:v>
                      </c:pt>
                      <c:pt idx="702">
                        <c:v>237463500</c:v>
                      </c:pt>
                      <c:pt idx="703">
                        <c:v>166998350</c:v>
                      </c:pt>
                      <c:pt idx="704">
                        <c:v>328004000</c:v>
                      </c:pt>
                      <c:pt idx="705">
                        <c:v>107904050</c:v>
                      </c:pt>
                      <c:pt idx="706">
                        <c:v>206710320</c:v>
                      </c:pt>
                      <c:pt idx="707">
                        <c:v>231369650</c:v>
                      </c:pt>
                      <c:pt idx="708">
                        <c:v>128348600</c:v>
                      </c:pt>
                      <c:pt idx="709">
                        <c:v>150954260</c:v>
                      </c:pt>
                      <c:pt idx="710">
                        <c:v>134434330</c:v>
                      </c:pt>
                      <c:pt idx="711">
                        <c:v>95558010</c:v>
                      </c:pt>
                      <c:pt idx="712">
                        <c:v>170782130</c:v>
                      </c:pt>
                      <c:pt idx="713">
                        <c:v>157396040</c:v>
                      </c:pt>
                      <c:pt idx="714">
                        <c:v>96904920</c:v>
                      </c:pt>
                      <c:pt idx="715">
                        <c:v>97935980</c:v>
                      </c:pt>
                      <c:pt idx="716">
                        <c:v>80613760</c:v>
                      </c:pt>
                      <c:pt idx="717">
                        <c:v>88983620</c:v>
                      </c:pt>
                      <c:pt idx="718">
                        <c:v>60028210</c:v>
                      </c:pt>
                      <c:pt idx="719">
                        <c:v>81096900</c:v>
                      </c:pt>
                      <c:pt idx="720">
                        <c:v>121321010</c:v>
                      </c:pt>
                      <c:pt idx="721">
                        <c:v>132783700</c:v>
                      </c:pt>
                      <c:pt idx="722">
                        <c:v>141102940</c:v>
                      </c:pt>
                      <c:pt idx="723">
                        <c:v>108862300</c:v>
                      </c:pt>
                      <c:pt idx="724">
                        <c:v>21791730</c:v>
                      </c:pt>
                      <c:pt idx="725">
                        <c:v>59396880</c:v>
                      </c:pt>
                      <c:pt idx="726">
                        <c:v>94919800</c:v>
                      </c:pt>
                      <c:pt idx="727">
                        <c:v>97960010</c:v>
                      </c:pt>
                      <c:pt idx="728">
                        <c:v>128362100</c:v>
                      </c:pt>
                      <c:pt idx="729">
                        <c:v>77681090</c:v>
                      </c:pt>
                      <c:pt idx="730">
                        <c:v>88848550</c:v>
                      </c:pt>
                      <c:pt idx="731">
                        <c:v>75099230</c:v>
                      </c:pt>
                      <c:pt idx="732">
                        <c:v>98887590</c:v>
                      </c:pt>
                      <c:pt idx="733">
                        <c:v>58558060</c:v>
                      </c:pt>
                      <c:pt idx="734">
                        <c:v>89819670</c:v>
                      </c:pt>
                      <c:pt idx="735">
                        <c:v>119954260</c:v>
                      </c:pt>
                      <c:pt idx="736">
                        <c:v>93197720</c:v>
                      </c:pt>
                      <c:pt idx="737">
                        <c:v>185180500</c:v>
                      </c:pt>
                      <c:pt idx="738">
                        <c:v>125939220</c:v>
                      </c:pt>
                      <c:pt idx="739">
                        <c:v>114837860</c:v>
                      </c:pt>
                      <c:pt idx="740">
                        <c:v>151742780</c:v>
                      </c:pt>
                      <c:pt idx="741">
                        <c:v>198722030</c:v>
                      </c:pt>
                      <c:pt idx="742">
                        <c:v>58304340</c:v>
                      </c:pt>
                      <c:pt idx="743">
                        <c:v>148017810</c:v>
                      </c:pt>
                      <c:pt idx="744">
                        <c:v>540054510</c:v>
                      </c:pt>
                      <c:pt idx="745">
                        <c:v>318530660</c:v>
                      </c:pt>
                      <c:pt idx="746">
                        <c:v>211073160</c:v>
                      </c:pt>
                      <c:pt idx="747">
                        <c:v>268037730</c:v>
                      </c:pt>
                      <c:pt idx="748">
                        <c:v>366767920</c:v>
                      </c:pt>
                      <c:pt idx="749">
                        <c:v>154131220</c:v>
                      </c:pt>
                      <c:pt idx="750">
                        <c:v>561009920</c:v>
                      </c:pt>
                      <c:pt idx="751">
                        <c:v>400400230</c:v>
                      </c:pt>
                      <c:pt idx="752">
                        <c:v>384290540</c:v>
                      </c:pt>
                      <c:pt idx="753">
                        <c:v>309701180</c:v>
                      </c:pt>
                      <c:pt idx="754">
                        <c:v>236572280</c:v>
                      </c:pt>
                      <c:pt idx="755">
                        <c:v>227336880</c:v>
                      </c:pt>
                      <c:pt idx="756">
                        <c:v>127565720</c:v>
                      </c:pt>
                      <c:pt idx="757">
                        <c:v>211550240</c:v>
                      </c:pt>
                      <c:pt idx="758">
                        <c:v>573869170</c:v>
                      </c:pt>
                      <c:pt idx="759">
                        <c:v>288199840</c:v>
                      </c:pt>
                      <c:pt idx="760">
                        <c:v>31700150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Акции!$E$2:$E$594</c15:sqref>
                        </c15:formulaRef>
                      </c:ext>
                    </c:extLst>
                    <c:numCache>
                      <c:formatCode>General</c:formatCode>
                      <c:ptCount val="593"/>
                      <c:pt idx="0">
                        <c:v>16755</c:v>
                      </c:pt>
                      <c:pt idx="1">
                        <c:v>18191</c:v>
                      </c:pt>
                      <c:pt idx="2">
                        <c:v>10162</c:v>
                      </c:pt>
                      <c:pt idx="3">
                        <c:v>6615</c:v>
                      </c:pt>
                      <c:pt idx="4">
                        <c:v>3633</c:v>
                      </c:pt>
                      <c:pt idx="5">
                        <c:v>3960</c:v>
                      </c:pt>
                      <c:pt idx="6">
                        <c:v>2953</c:v>
                      </c:pt>
                      <c:pt idx="7">
                        <c:v>4152</c:v>
                      </c:pt>
                      <c:pt idx="8">
                        <c:v>7493</c:v>
                      </c:pt>
                      <c:pt idx="9">
                        <c:v>5997</c:v>
                      </c:pt>
                      <c:pt idx="10">
                        <c:v>3449</c:v>
                      </c:pt>
                      <c:pt idx="11">
                        <c:v>4768</c:v>
                      </c:pt>
                      <c:pt idx="12">
                        <c:v>14898</c:v>
                      </c:pt>
                      <c:pt idx="13">
                        <c:v>10622</c:v>
                      </c:pt>
                      <c:pt idx="14">
                        <c:v>6594</c:v>
                      </c:pt>
                      <c:pt idx="15">
                        <c:v>5321</c:v>
                      </c:pt>
                      <c:pt idx="16">
                        <c:v>14570</c:v>
                      </c:pt>
                      <c:pt idx="17">
                        <c:v>11967</c:v>
                      </c:pt>
                      <c:pt idx="18">
                        <c:v>6430</c:v>
                      </c:pt>
                      <c:pt idx="19">
                        <c:v>9818</c:v>
                      </c:pt>
                      <c:pt idx="20">
                        <c:v>6338</c:v>
                      </c:pt>
                      <c:pt idx="21">
                        <c:v>5933</c:v>
                      </c:pt>
                      <c:pt idx="22">
                        <c:v>10346</c:v>
                      </c:pt>
                      <c:pt idx="23">
                        <c:v>4356</c:v>
                      </c:pt>
                      <c:pt idx="24">
                        <c:v>3773</c:v>
                      </c:pt>
                      <c:pt idx="25">
                        <c:v>3962</c:v>
                      </c:pt>
                      <c:pt idx="26">
                        <c:v>4513</c:v>
                      </c:pt>
                      <c:pt idx="27">
                        <c:v>2071</c:v>
                      </c:pt>
                      <c:pt idx="28">
                        <c:v>2609</c:v>
                      </c:pt>
                      <c:pt idx="29">
                        <c:v>3824</c:v>
                      </c:pt>
                      <c:pt idx="30">
                        <c:v>4517</c:v>
                      </c:pt>
                      <c:pt idx="31">
                        <c:v>10226</c:v>
                      </c:pt>
                      <c:pt idx="32">
                        <c:v>3343</c:v>
                      </c:pt>
                      <c:pt idx="33">
                        <c:v>5872</c:v>
                      </c:pt>
                      <c:pt idx="34">
                        <c:v>13780</c:v>
                      </c:pt>
                      <c:pt idx="35">
                        <c:v>5801</c:v>
                      </c:pt>
                      <c:pt idx="36">
                        <c:v>4810</c:v>
                      </c:pt>
                      <c:pt idx="37">
                        <c:v>4814</c:v>
                      </c:pt>
                      <c:pt idx="38">
                        <c:v>3941</c:v>
                      </c:pt>
                      <c:pt idx="39">
                        <c:v>17339</c:v>
                      </c:pt>
                      <c:pt idx="40">
                        <c:v>85846</c:v>
                      </c:pt>
                      <c:pt idx="41">
                        <c:v>19410</c:v>
                      </c:pt>
                      <c:pt idx="42">
                        <c:v>10609</c:v>
                      </c:pt>
                      <c:pt idx="43">
                        <c:v>39542</c:v>
                      </c:pt>
                      <c:pt idx="44">
                        <c:v>5608</c:v>
                      </c:pt>
                      <c:pt idx="45">
                        <c:v>12704</c:v>
                      </c:pt>
                      <c:pt idx="46">
                        <c:v>10521</c:v>
                      </c:pt>
                      <c:pt idx="47">
                        <c:v>14811</c:v>
                      </c:pt>
                      <c:pt idx="48">
                        <c:v>7590</c:v>
                      </c:pt>
                      <c:pt idx="49">
                        <c:v>4712</c:v>
                      </c:pt>
                      <c:pt idx="50">
                        <c:v>5071</c:v>
                      </c:pt>
                      <c:pt idx="51">
                        <c:v>35461</c:v>
                      </c:pt>
                      <c:pt idx="52">
                        <c:v>14198</c:v>
                      </c:pt>
                      <c:pt idx="53">
                        <c:v>5489</c:v>
                      </c:pt>
                      <c:pt idx="54">
                        <c:v>5569</c:v>
                      </c:pt>
                      <c:pt idx="55">
                        <c:v>4554</c:v>
                      </c:pt>
                      <c:pt idx="56">
                        <c:v>6020</c:v>
                      </c:pt>
                      <c:pt idx="57">
                        <c:v>23182</c:v>
                      </c:pt>
                      <c:pt idx="58">
                        <c:v>4753</c:v>
                      </c:pt>
                      <c:pt idx="59">
                        <c:v>11340</c:v>
                      </c:pt>
                      <c:pt idx="60">
                        <c:v>34480</c:v>
                      </c:pt>
                      <c:pt idx="61">
                        <c:v>28380</c:v>
                      </c:pt>
                      <c:pt idx="62">
                        <c:v>82130</c:v>
                      </c:pt>
                      <c:pt idx="63">
                        <c:v>5000</c:v>
                      </c:pt>
                      <c:pt idx="64">
                        <c:v>20140</c:v>
                      </c:pt>
                      <c:pt idx="65">
                        <c:v>2130</c:v>
                      </c:pt>
                      <c:pt idx="66">
                        <c:v>4250</c:v>
                      </c:pt>
                      <c:pt idx="67">
                        <c:v>1860</c:v>
                      </c:pt>
                      <c:pt idx="68">
                        <c:v>570</c:v>
                      </c:pt>
                      <c:pt idx="69">
                        <c:v>1670</c:v>
                      </c:pt>
                      <c:pt idx="70">
                        <c:v>3860</c:v>
                      </c:pt>
                      <c:pt idx="71">
                        <c:v>1010</c:v>
                      </c:pt>
                      <c:pt idx="72">
                        <c:v>810</c:v>
                      </c:pt>
                      <c:pt idx="73">
                        <c:v>1200</c:v>
                      </c:pt>
                      <c:pt idx="74">
                        <c:v>1470</c:v>
                      </c:pt>
                      <c:pt idx="75">
                        <c:v>840</c:v>
                      </c:pt>
                      <c:pt idx="76">
                        <c:v>1300</c:v>
                      </c:pt>
                      <c:pt idx="77">
                        <c:v>2110</c:v>
                      </c:pt>
                      <c:pt idx="78">
                        <c:v>1360</c:v>
                      </c:pt>
                      <c:pt idx="79">
                        <c:v>7590</c:v>
                      </c:pt>
                      <c:pt idx="80">
                        <c:v>10670</c:v>
                      </c:pt>
                      <c:pt idx="81">
                        <c:v>2470</c:v>
                      </c:pt>
                      <c:pt idx="82">
                        <c:v>5500</c:v>
                      </c:pt>
                      <c:pt idx="83">
                        <c:v>1280</c:v>
                      </c:pt>
                      <c:pt idx="84">
                        <c:v>1750</c:v>
                      </c:pt>
                      <c:pt idx="85">
                        <c:v>2350</c:v>
                      </c:pt>
                      <c:pt idx="86">
                        <c:v>890</c:v>
                      </c:pt>
                      <c:pt idx="87">
                        <c:v>20880</c:v>
                      </c:pt>
                      <c:pt idx="88">
                        <c:v>2510</c:v>
                      </c:pt>
                      <c:pt idx="89">
                        <c:v>4160</c:v>
                      </c:pt>
                      <c:pt idx="90">
                        <c:v>25850</c:v>
                      </c:pt>
                      <c:pt idx="91">
                        <c:v>7870</c:v>
                      </c:pt>
                      <c:pt idx="92">
                        <c:v>12340</c:v>
                      </c:pt>
                      <c:pt idx="93">
                        <c:v>5370</c:v>
                      </c:pt>
                      <c:pt idx="94">
                        <c:v>8760</c:v>
                      </c:pt>
                      <c:pt idx="95">
                        <c:v>4460</c:v>
                      </c:pt>
                      <c:pt idx="96">
                        <c:v>2940</c:v>
                      </c:pt>
                      <c:pt idx="97">
                        <c:v>1590</c:v>
                      </c:pt>
                      <c:pt idx="98">
                        <c:v>690</c:v>
                      </c:pt>
                      <c:pt idx="99">
                        <c:v>1780</c:v>
                      </c:pt>
                      <c:pt idx="100">
                        <c:v>3670</c:v>
                      </c:pt>
                      <c:pt idx="101">
                        <c:v>1520</c:v>
                      </c:pt>
                      <c:pt idx="102">
                        <c:v>1140</c:v>
                      </c:pt>
                      <c:pt idx="103">
                        <c:v>4650</c:v>
                      </c:pt>
                      <c:pt idx="104">
                        <c:v>8150</c:v>
                      </c:pt>
                      <c:pt idx="105">
                        <c:v>41020</c:v>
                      </c:pt>
                      <c:pt idx="106">
                        <c:v>7540</c:v>
                      </c:pt>
                      <c:pt idx="107">
                        <c:v>2940</c:v>
                      </c:pt>
                      <c:pt idx="108">
                        <c:v>10820</c:v>
                      </c:pt>
                      <c:pt idx="109">
                        <c:v>8990</c:v>
                      </c:pt>
                      <c:pt idx="110">
                        <c:v>26640</c:v>
                      </c:pt>
                      <c:pt idx="111">
                        <c:v>6950</c:v>
                      </c:pt>
                      <c:pt idx="112">
                        <c:v>13300</c:v>
                      </c:pt>
                      <c:pt idx="113">
                        <c:v>31520</c:v>
                      </c:pt>
                      <c:pt idx="114">
                        <c:v>8480</c:v>
                      </c:pt>
                      <c:pt idx="115">
                        <c:v>8200</c:v>
                      </c:pt>
                      <c:pt idx="116">
                        <c:v>2350</c:v>
                      </c:pt>
                      <c:pt idx="117">
                        <c:v>4040</c:v>
                      </c:pt>
                      <c:pt idx="118">
                        <c:v>3300</c:v>
                      </c:pt>
                      <c:pt idx="119">
                        <c:v>2550</c:v>
                      </c:pt>
                      <c:pt idx="120">
                        <c:v>1260</c:v>
                      </c:pt>
                      <c:pt idx="121">
                        <c:v>5300</c:v>
                      </c:pt>
                      <c:pt idx="122">
                        <c:v>2250</c:v>
                      </c:pt>
                      <c:pt idx="123">
                        <c:v>1380</c:v>
                      </c:pt>
                      <c:pt idx="124">
                        <c:v>220</c:v>
                      </c:pt>
                      <c:pt idx="125">
                        <c:v>230</c:v>
                      </c:pt>
                      <c:pt idx="126">
                        <c:v>3560</c:v>
                      </c:pt>
                      <c:pt idx="127">
                        <c:v>6830</c:v>
                      </c:pt>
                      <c:pt idx="128">
                        <c:v>7640</c:v>
                      </c:pt>
                      <c:pt idx="129">
                        <c:v>3190</c:v>
                      </c:pt>
                      <c:pt idx="130">
                        <c:v>880</c:v>
                      </c:pt>
                      <c:pt idx="131">
                        <c:v>8800</c:v>
                      </c:pt>
                      <c:pt idx="132">
                        <c:v>11880</c:v>
                      </c:pt>
                      <c:pt idx="133">
                        <c:v>5390</c:v>
                      </c:pt>
                      <c:pt idx="134">
                        <c:v>1330</c:v>
                      </c:pt>
                      <c:pt idx="135">
                        <c:v>10290</c:v>
                      </c:pt>
                      <c:pt idx="136">
                        <c:v>3890</c:v>
                      </c:pt>
                      <c:pt idx="137">
                        <c:v>4080</c:v>
                      </c:pt>
                      <c:pt idx="138">
                        <c:v>4390</c:v>
                      </c:pt>
                      <c:pt idx="139">
                        <c:v>6640</c:v>
                      </c:pt>
                      <c:pt idx="140">
                        <c:v>2620</c:v>
                      </c:pt>
                      <c:pt idx="141">
                        <c:v>950</c:v>
                      </c:pt>
                      <c:pt idx="142">
                        <c:v>1110</c:v>
                      </c:pt>
                      <c:pt idx="143">
                        <c:v>210</c:v>
                      </c:pt>
                      <c:pt idx="144">
                        <c:v>790</c:v>
                      </c:pt>
                      <c:pt idx="145">
                        <c:v>3430</c:v>
                      </c:pt>
                      <c:pt idx="146">
                        <c:v>2990</c:v>
                      </c:pt>
                      <c:pt idx="147">
                        <c:v>510</c:v>
                      </c:pt>
                      <c:pt idx="148">
                        <c:v>860</c:v>
                      </c:pt>
                      <c:pt idx="149">
                        <c:v>34320</c:v>
                      </c:pt>
                      <c:pt idx="150">
                        <c:v>10210</c:v>
                      </c:pt>
                      <c:pt idx="151">
                        <c:v>4010</c:v>
                      </c:pt>
                      <c:pt idx="152">
                        <c:v>5240</c:v>
                      </c:pt>
                      <c:pt idx="153">
                        <c:v>7740</c:v>
                      </c:pt>
                      <c:pt idx="154">
                        <c:v>10060</c:v>
                      </c:pt>
                      <c:pt idx="155">
                        <c:v>16750</c:v>
                      </c:pt>
                      <c:pt idx="156">
                        <c:v>3480</c:v>
                      </c:pt>
                      <c:pt idx="157">
                        <c:v>5140</c:v>
                      </c:pt>
                      <c:pt idx="158">
                        <c:v>5180</c:v>
                      </c:pt>
                      <c:pt idx="159">
                        <c:v>1960</c:v>
                      </c:pt>
                      <c:pt idx="160">
                        <c:v>2630</c:v>
                      </c:pt>
                      <c:pt idx="161">
                        <c:v>1080</c:v>
                      </c:pt>
                      <c:pt idx="162">
                        <c:v>280</c:v>
                      </c:pt>
                      <c:pt idx="163">
                        <c:v>2340</c:v>
                      </c:pt>
                      <c:pt idx="164">
                        <c:v>3670</c:v>
                      </c:pt>
                      <c:pt idx="165">
                        <c:v>2140</c:v>
                      </c:pt>
                      <c:pt idx="166">
                        <c:v>1730</c:v>
                      </c:pt>
                      <c:pt idx="167">
                        <c:v>5480</c:v>
                      </c:pt>
                      <c:pt idx="168">
                        <c:v>2200</c:v>
                      </c:pt>
                      <c:pt idx="169">
                        <c:v>990</c:v>
                      </c:pt>
                      <c:pt idx="170">
                        <c:v>560</c:v>
                      </c:pt>
                      <c:pt idx="171">
                        <c:v>550</c:v>
                      </c:pt>
                      <c:pt idx="172">
                        <c:v>1520</c:v>
                      </c:pt>
                      <c:pt idx="173">
                        <c:v>2090</c:v>
                      </c:pt>
                      <c:pt idx="174">
                        <c:v>680</c:v>
                      </c:pt>
                      <c:pt idx="175">
                        <c:v>590</c:v>
                      </c:pt>
                      <c:pt idx="176">
                        <c:v>850</c:v>
                      </c:pt>
                      <c:pt idx="177">
                        <c:v>1050</c:v>
                      </c:pt>
                      <c:pt idx="178">
                        <c:v>790</c:v>
                      </c:pt>
                      <c:pt idx="179">
                        <c:v>680</c:v>
                      </c:pt>
                      <c:pt idx="180">
                        <c:v>2160</c:v>
                      </c:pt>
                      <c:pt idx="181">
                        <c:v>4430</c:v>
                      </c:pt>
                      <c:pt idx="182">
                        <c:v>2580</c:v>
                      </c:pt>
                      <c:pt idx="183">
                        <c:v>4080</c:v>
                      </c:pt>
                      <c:pt idx="184">
                        <c:v>360</c:v>
                      </c:pt>
                      <c:pt idx="185">
                        <c:v>1150</c:v>
                      </c:pt>
                      <c:pt idx="186">
                        <c:v>1570</c:v>
                      </c:pt>
                      <c:pt idx="187">
                        <c:v>2780</c:v>
                      </c:pt>
                      <c:pt idx="188">
                        <c:v>700</c:v>
                      </c:pt>
                      <c:pt idx="189">
                        <c:v>250</c:v>
                      </c:pt>
                      <c:pt idx="190">
                        <c:v>2560</c:v>
                      </c:pt>
                      <c:pt idx="191">
                        <c:v>2260</c:v>
                      </c:pt>
                      <c:pt idx="192">
                        <c:v>490</c:v>
                      </c:pt>
                      <c:pt idx="193">
                        <c:v>2580</c:v>
                      </c:pt>
                      <c:pt idx="194">
                        <c:v>3060</c:v>
                      </c:pt>
                      <c:pt idx="195">
                        <c:v>4290</c:v>
                      </c:pt>
                      <c:pt idx="196">
                        <c:v>600</c:v>
                      </c:pt>
                      <c:pt idx="197">
                        <c:v>3110</c:v>
                      </c:pt>
                      <c:pt idx="198">
                        <c:v>2540</c:v>
                      </c:pt>
                      <c:pt idx="199">
                        <c:v>2880</c:v>
                      </c:pt>
                      <c:pt idx="200">
                        <c:v>2430</c:v>
                      </c:pt>
                      <c:pt idx="201">
                        <c:v>2540</c:v>
                      </c:pt>
                      <c:pt idx="202">
                        <c:v>1560</c:v>
                      </c:pt>
                      <c:pt idx="203">
                        <c:v>1550</c:v>
                      </c:pt>
                      <c:pt idx="204">
                        <c:v>3010</c:v>
                      </c:pt>
                      <c:pt idx="205">
                        <c:v>180</c:v>
                      </c:pt>
                      <c:pt idx="206">
                        <c:v>880</c:v>
                      </c:pt>
                      <c:pt idx="207">
                        <c:v>340</c:v>
                      </c:pt>
                      <c:pt idx="208">
                        <c:v>2100</c:v>
                      </c:pt>
                      <c:pt idx="209">
                        <c:v>100</c:v>
                      </c:pt>
                      <c:pt idx="210">
                        <c:v>2060</c:v>
                      </c:pt>
                      <c:pt idx="211">
                        <c:v>1570</c:v>
                      </c:pt>
                      <c:pt idx="212">
                        <c:v>3940</c:v>
                      </c:pt>
                      <c:pt idx="213">
                        <c:v>1970</c:v>
                      </c:pt>
                      <c:pt idx="214">
                        <c:v>4720</c:v>
                      </c:pt>
                      <c:pt idx="215">
                        <c:v>4370</c:v>
                      </c:pt>
                      <c:pt idx="216">
                        <c:v>880</c:v>
                      </c:pt>
                      <c:pt idx="217">
                        <c:v>1850</c:v>
                      </c:pt>
                      <c:pt idx="218">
                        <c:v>350</c:v>
                      </c:pt>
                      <c:pt idx="219">
                        <c:v>640</c:v>
                      </c:pt>
                      <c:pt idx="220">
                        <c:v>12210</c:v>
                      </c:pt>
                      <c:pt idx="221">
                        <c:v>500</c:v>
                      </c:pt>
                      <c:pt idx="222">
                        <c:v>290</c:v>
                      </c:pt>
                      <c:pt idx="223">
                        <c:v>30</c:v>
                      </c:pt>
                      <c:pt idx="224">
                        <c:v>2260</c:v>
                      </c:pt>
                      <c:pt idx="225">
                        <c:v>2170</c:v>
                      </c:pt>
                      <c:pt idx="226">
                        <c:v>7190</c:v>
                      </c:pt>
                      <c:pt idx="227">
                        <c:v>1450</c:v>
                      </c:pt>
                      <c:pt idx="228">
                        <c:v>790</c:v>
                      </c:pt>
                      <c:pt idx="229">
                        <c:v>1030</c:v>
                      </c:pt>
                      <c:pt idx="230">
                        <c:v>1240</c:v>
                      </c:pt>
                      <c:pt idx="231">
                        <c:v>320</c:v>
                      </c:pt>
                      <c:pt idx="232">
                        <c:v>840</c:v>
                      </c:pt>
                      <c:pt idx="233">
                        <c:v>210</c:v>
                      </c:pt>
                      <c:pt idx="234">
                        <c:v>430</c:v>
                      </c:pt>
                      <c:pt idx="235">
                        <c:v>1500</c:v>
                      </c:pt>
                      <c:pt idx="236">
                        <c:v>6540</c:v>
                      </c:pt>
                      <c:pt idx="237">
                        <c:v>14030</c:v>
                      </c:pt>
                      <c:pt idx="238">
                        <c:v>3160</c:v>
                      </c:pt>
                      <c:pt idx="239">
                        <c:v>860</c:v>
                      </c:pt>
                      <c:pt idx="240">
                        <c:v>10280</c:v>
                      </c:pt>
                      <c:pt idx="241">
                        <c:v>1180</c:v>
                      </c:pt>
                      <c:pt idx="242">
                        <c:v>580</c:v>
                      </c:pt>
                      <c:pt idx="243">
                        <c:v>8380</c:v>
                      </c:pt>
                      <c:pt idx="244">
                        <c:v>2140</c:v>
                      </c:pt>
                      <c:pt idx="245">
                        <c:v>1160</c:v>
                      </c:pt>
                      <c:pt idx="246">
                        <c:v>3200</c:v>
                      </c:pt>
                      <c:pt idx="247">
                        <c:v>700</c:v>
                      </c:pt>
                      <c:pt idx="248">
                        <c:v>1760</c:v>
                      </c:pt>
                      <c:pt idx="249">
                        <c:v>1410</c:v>
                      </c:pt>
                      <c:pt idx="250">
                        <c:v>36920</c:v>
                      </c:pt>
                      <c:pt idx="251">
                        <c:v>2030</c:v>
                      </c:pt>
                      <c:pt idx="252">
                        <c:v>1300</c:v>
                      </c:pt>
                      <c:pt idx="253">
                        <c:v>1840</c:v>
                      </c:pt>
                      <c:pt idx="254">
                        <c:v>6740</c:v>
                      </c:pt>
                      <c:pt idx="255">
                        <c:v>6930</c:v>
                      </c:pt>
                      <c:pt idx="256">
                        <c:v>6380</c:v>
                      </c:pt>
                      <c:pt idx="257">
                        <c:v>820</c:v>
                      </c:pt>
                      <c:pt idx="258">
                        <c:v>790</c:v>
                      </c:pt>
                      <c:pt idx="259">
                        <c:v>470</c:v>
                      </c:pt>
                      <c:pt idx="260">
                        <c:v>2390</c:v>
                      </c:pt>
                      <c:pt idx="261">
                        <c:v>6000</c:v>
                      </c:pt>
                      <c:pt idx="262">
                        <c:v>10470</c:v>
                      </c:pt>
                      <c:pt idx="263">
                        <c:v>7260</c:v>
                      </c:pt>
                      <c:pt idx="264">
                        <c:v>4890</c:v>
                      </c:pt>
                      <c:pt idx="265">
                        <c:v>4140</c:v>
                      </c:pt>
                      <c:pt idx="266">
                        <c:v>4220</c:v>
                      </c:pt>
                      <c:pt idx="267">
                        <c:v>710</c:v>
                      </c:pt>
                      <c:pt idx="268">
                        <c:v>790</c:v>
                      </c:pt>
                      <c:pt idx="269">
                        <c:v>260</c:v>
                      </c:pt>
                      <c:pt idx="270">
                        <c:v>580</c:v>
                      </c:pt>
                      <c:pt idx="271">
                        <c:v>15880</c:v>
                      </c:pt>
                      <c:pt idx="272">
                        <c:v>11330</c:v>
                      </c:pt>
                      <c:pt idx="273">
                        <c:v>9250</c:v>
                      </c:pt>
                      <c:pt idx="274">
                        <c:v>2560</c:v>
                      </c:pt>
                      <c:pt idx="275">
                        <c:v>1330</c:v>
                      </c:pt>
                      <c:pt idx="276">
                        <c:v>1540</c:v>
                      </c:pt>
                      <c:pt idx="277">
                        <c:v>8580</c:v>
                      </c:pt>
                      <c:pt idx="278">
                        <c:v>188840</c:v>
                      </c:pt>
                      <c:pt idx="279">
                        <c:v>177650</c:v>
                      </c:pt>
                      <c:pt idx="280">
                        <c:v>21170</c:v>
                      </c:pt>
                      <c:pt idx="281">
                        <c:v>22640</c:v>
                      </c:pt>
                      <c:pt idx="282">
                        <c:v>23500</c:v>
                      </c:pt>
                      <c:pt idx="283">
                        <c:v>19470</c:v>
                      </c:pt>
                      <c:pt idx="284">
                        <c:v>29710</c:v>
                      </c:pt>
                      <c:pt idx="285">
                        <c:v>28790</c:v>
                      </c:pt>
                      <c:pt idx="286">
                        <c:v>52920</c:v>
                      </c:pt>
                      <c:pt idx="287">
                        <c:v>29560</c:v>
                      </c:pt>
                      <c:pt idx="288">
                        <c:v>9010</c:v>
                      </c:pt>
                      <c:pt idx="289">
                        <c:v>26890</c:v>
                      </c:pt>
                      <c:pt idx="290">
                        <c:v>29190</c:v>
                      </c:pt>
                      <c:pt idx="291">
                        <c:v>12680</c:v>
                      </c:pt>
                      <c:pt idx="292">
                        <c:v>41090</c:v>
                      </c:pt>
                      <c:pt idx="293">
                        <c:v>65950</c:v>
                      </c:pt>
                      <c:pt idx="294">
                        <c:v>14450</c:v>
                      </c:pt>
                      <c:pt idx="295">
                        <c:v>4750</c:v>
                      </c:pt>
                      <c:pt idx="296">
                        <c:v>8850</c:v>
                      </c:pt>
                      <c:pt idx="297">
                        <c:v>15410</c:v>
                      </c:pt>
                      <c:pt idx="298">
                        <c:v>11130</c:v>
                      </c:pt>
                      <c:pt idx="299">
                        <c:v>7050</c:v>
                      </c:pt>
                      <c:pt idx="300">
                        <c:v>5490</c:v>
                      </c:pt>
                      <c:pt idx="301">
                        <c:v>4510</c:v>
                      </c:pt>
                      <c:pt idx="302">
                        <c:v>155580</c:v>
                      </c:pt>
                      <c:pt idx="303">
                        <c:v>20930</c:v>
                      </c:pt>
                      <c:pt idx="304">
                        <c:v>25320</c:v>
                      </c:pt>
                      <c:pt idx="305">
                        <c:v>11720</c:v>
                      </c:pt>
                      <c:pt idx="306">
                        <c:v>3990</c:v>
                      </c:pt>
                      <c:pt idx="307">
                        <c:v>9520</c:v>
                      </c:pt>
                      <c:pt idx="308">
                        <c:v>5530</c:v>
                      </c:pt>
                      <c:pt idx="309">
                        <c:v>7480</c:v>
                      </c:pt>
                      <c:pt idx="310">
                        <c:v>10780</c:v>
                      </c:pt>
                      <c:pt idx="311">
                        <c:v>15590</c:v>
                      </c:pt>
                      <c:pt idx="312">
                        <c:v>15370</c:v>
                      </c:pt>
                      <c:pt idx="313">
                        <c:v>5680</c:v>
                      </c:pt>
                      <c:pt idx="314">
                        <c:v>9520</c:v>
                      </c:pt>
                      <c:pt idx="315">
                        <c:v>6870</c:v>
                      </c:pt>
                      <c:pt idx="316">
                        <c:v>4090</c:v>
                      </c:pt>
                      <c:pt idx="317">
                        <c:v>1360</c:v>
                      </c:pt>
                      <c:pt idx="318">
                        <c:v>2740</c:v>
                      </c:pt>
                      <c:pt idx="319">
                        <c:v>16280</c:v>
                      </c:pt>
                      <c:pt idx="320">
                        <c:v>16360</c:v>
                      </c:pt>
                      <c:pt idx="321">
                        <c:v>6780</c:v>
                      </c:pt>
                      <c:pt idx="322">
                        <c:v>7600</c:v>
                      </c:pt>
                      <c:pt idx="323">
                        <c:v>1140</c:v>
                      </c:pt>
                      <c:pt idx="324">
                        <c:v>1370</c:v>
                      </c:pt>
                      <c:pt idx="325">
                        <c:v>13970</c:v>
                      </c:pt>
                      <c:pt idx="326">
                        <c:v>5510</c:v>
                      </c:pt>
                      <c:pt idx="327">
                        <c:v>710</c:v>
                      </c:pt>
                      <c:pt idx="328">
                        <c:v>57800</c:v>
                      </c:pt>
                      <c:pt idx="329">
                        <c:v>15500</c:v>
                      </c:pt>
                      <c:pt idx="330">
                        <c:v>3240</c:v>
                      </c:pt>
                      <c:pt idx="331">
                        <c:v>1420</c:v>
                      </c:pt>
                      <c:pt idx="332">
                        <c:v>10840</c:v>
                      </c:pt>
                      <c:pt idx="333">
                        <c:v>1790</c:v>
                      </c:pt>
                      <c:pt idx="334">
                        <c:v>1080</c:v>
                      </c:pt>
                      <c:pt idx="335">
                        <c:v>5330</c:v>
                      </c:pt>
                      <c:pt idx="336">
                        <c:v>9240</c:v>
                      </c:pt>
                      <c:pt idx="337">
                        <c:v>19190</c:v>
                      </c:pt>
                      <c:pt idx="338">
                        <c:v>66330</c:v>
                      </c:pt>
                      <c:pt idx="339">
                        <c:v>30040</c:v>
                      </c:pt>
                      <c:pt idx="340">
                        <c:v>12550</c:v>
                      </c:pt>
                      <c:pt idx="341">
                        <c:v>35330</c:v>
                      </c:pt>
                      <c:pt idx="342">
                        <c:v>13350</c:v>
                      </c:pt>
                      <c:pt idx="343">
                        <c:v>6110</c:v>
                      </c:pt>
                      <c:pt idx="344">
                        <c:v>550</c:v>
                      </c:pt>
                      <c:pt idx="345">
                        <c:v>2050</c:v>
                      </c:pt>
                      <c:pt idx="346">
                        <c:v>720</c:v>
                      </c:pt>
                      <c:pt idx="347">
                        <c:v>2180</c:v>
                      </c:pt>
                      <c:pt idx="348">
                        <c:v>6520</c:v>
                      </c:pt>
                      <c:pt idx="349">
                        <c:v>2830</c:v>
                      </c:pt>
                      <c:pt idx="350">
                        <c:v>34700</c:v>
                      </c:pt>
                      <c:pt idx="351">
                        <c:v>300</c:v>
                      </c:pt>
                      <c:pt idx="352">
                        <c:v>6660</c:v>
                      </c:pt>
                      <c:pt idx="353">
                        <c:v>10890</c:v>
                      </c:pt>
                      <c:pt idx="354">
                        <c:v>11810</c:v>
                      </c:pt>
                      <c:pt idx="355">
                        <c:v>1160</c:v>
                      </c:pt>
                      <c:pt idx="356">
                        <c:v>36890</c:v>
                      </c:pt>
                      <c:pt idx="357">
                        <c:v>1010</c:v>
                      </c:pt>
                      <c:pt idx="358">
                        <c:v>4940</c:v>
                      </c:pt>
                      <c:pt idx="359">
                        <c:v>17180</c:v>
                      </c:pt>
                      <c:pt idx="360">
                        <c:v>5330</c:v>
                      </c:pt>
                      <c:pt idx="361">
                        <c:v>3530</c:v>
                      </c:pt>
                      <c:pt idx="362">
                        <c:v>40</c:v>
                      </c:pt>
                      <c:pt idx="363">
                        <c:v>620</c:v>
                      </c:pt>
                      <c:pt idx="364">
                        <c:v>2980</c:v>
                      </c:pt>
                      <c:pt idx="365">
                        <c:v>1360</c:v>
                      </c:pt>
                      <c:pt idx="366">
                        <c:v>550</c:v>
                      </c:pt>
                      <c:pt idx="367">
                        <c:v>5110</c:v>
                      </c:pt>
                      <c:pt idx="368">
                        <c:v>930</c:v>
                      </c:pt>
                      <c:pt idx="369">
                        <c:v>1300</c:v>
                      </c:pt>
                      <c:pt idx="370">
                        <c:v>7640</c:v>
                      </c:pt>
                      <c:pt idx="371">
                        <c:v>7700</c:v>
                      </c:pt>
                      <c:pt idx="372">
                        <c:v>400</c:v>
                      </c:pt>
                      <c:pt idx="373">
                        <c:v>460</c:v>
                      </c:pt>
                      <c:pt idx="374">
                        <c:v>720</c:v>
                      </c:pt>
                      <c:pt idx="375">
                        <c:v>2500</c:v>
                      </c:pt>
                      <c:pt idx="376">
                        <c:v>910</c:v>
                      </c:pt>
                      <c:pt idx="377">
                        <c:v>1470</c:v>
                      </c:pt>
                      <c:pt idx="378">
                        <c:v>1100</c:v>
                      </c:pt>
                      <c:pt idx="379">
                        <c:v>160</c:v>
                      </c:pt>
                      <c:pt idx="380">
                        <c:v>790</c:v>
                      </c:pt>
                      <c:pt idx="381">
                        <c:v>2390</c:v>
                      </c:pt>
                      <c:pt idx="382">
                        <c:v>3290</c:v>
                      </c:pt>
                      <c:pt idx="383">
                        <c:v>8360</c:v>
                      </c:pt>
                      <c:pt idx="384">
                        <c:v>1450</c:v>
                      </c:pt>
                      <c:pt idx="385">
                        <c:v>1240</c:v>
                      </c:pt>
                      <c:pt idx="386">
                        <c:v>24670</c:v>
                      </c:pt>
                      <c:pt idx="387">
                        <c:v>2010</c:v>
                      </c:pt>
                      <c:pt idx="388">
                        <c:v>3200</c:v>
                      </c:pt>
                      <c:pt idx="389">
                        <c:v>980</c:v>
                      </c:pt>
                      <c:pt idx="390">
                        <c:v>1800</c:v>
                      </c:pt>
                      <c:pt idx="391">
                        <c:v>14070</c:v>
                      </c:pt>
                      <c:pt idx="392">
                        <c:v>3510</c:v>
                      </c:pt>
                      <c:pt idx="393">
                        <c:v>2410</c:v>
                      </c:pt>
                      <c:pt idx="394">
                        <c:v>4830</c:v>
                      </c:pt>
                      <c:pt idx="395">
                        <c:v>1920</c:v>
                      </c:pt>
                      <c:pt idx="396">
                        <c:v>2540</c:v>
                      </c:pt>
                      <c:pt idx="397">
                        <c:v>122630</c:v>
                      </c:pt>
                      <c:pt idx="398">
                        <c:v>234760</c:v>
                      </c:pt>
                      <c:pt idx="399">
                        <c:v>56190</c:v>
                      </c:pt>
                      <c:pt idx="400">
                        <c:v>19410</c:v>
                      </c:pt>
                      <c:pt idx="401">
                        <c:v>4380</c:v>
                      </c:pt>
                      <c:pt idx="402">
                        <c:v>12290</c:v>
                      </c:pt>
                      <c:pt idx="403">
                        <c:v>50500</c:v>
                      </c:pt>
                      <c:pt idx="404">
                        <c:v>25490</c:v>
                      </c:pt>
                      <c:pt idx="405">
                        <c:v>8000</c:v>
                      </c:pt>
                      <c:pt idx="406">
                        <c:v>3940</c:v>
                      </c:pt>
                      <c:pt idx="407">
                        <c:v>29280</c:v>
                      </c:pt>
                      <c:pt idx="408">
                        <c:v>10250</c:v>
                      </c:pt>
                      <c:pt idx="409">
                        <c:v>19660</c:v>
                      </c:pt>
                      <c:pt idx="410">
                        <c:v>19400</c:v>
                      </c:pt>
                      <c:pt idx="411">
                        <c:v>7170</c:v>
                      </c:pt>
                      <c:pt idx="412">
                        <c:v>17950</c:v>
                      </c:pt>
                      <c:pt idx="413">
                        <c:v>9110</c:v>
                      </c:pt>
                      <c:pt idx="414">
                        <c:v>1270</c:v>
                      </c:pt>
                      <c:pt idx="415">
                        <c:v>3770</c:v>
                      </c:pt>
                      <c:pt idx="416">
                        <c:v>29150</c:v>
                      </c:pt>
                      <c:pt idx="417">
                        <c:v>72310</c:v>
                      </c:pt>
                      <c:pt idx="418">
                        <c:v>22360</c:v>
                      </c:pt>
                      <c:pt idx="419">
                        <c:v>11620</c:v>
                      </c:pt>
                      <c:pt idx="420">
                        <c:v>5100</c:v>
                      </c:pt>
                      <c:pt idx="421">
                        <c:v>10780</c:v>
                      </c:pt>
                      <c:pt idx="422">
                        <c:v>1090</c:v>
                      </c:pt>
                      <c:pt idx="423">
                        <c:v>5500</c:v>
                      </c:pt>
                      <c:pt idx="424">
                        <c:v>10450</c:v>
                      </c:pt>
                      <c:pt idx="425">
                        <c:v>21200</c:v>
                      </c:pt>
                      <c:pt idx="426">
                        <c:v>5130</c:v>
                      </c:pt>
                      <c:pt idx="427">
                        <c:v>1350</c:v>
                      </c:pt>
                      <c:pt idx="428">
                        <c:v>21170</c:v>
                      </c:pt>
                      <c:pt idx="429">
                        <c:v>4670</c:v>
                      </c:pt>
                      <c:pt idx="430">
                        <c:v>4870</c:v>
                      </c:pt>
                      <c:pt idx="431">
                        <c:v>220</c:v>
                      </c:pt>
                      <c:pt idx="432">
                        <c:v>390</c:v>
                      </c:pt>
                      <c:pt idx="433">
                        <c:v>670</c:v>
                      </c:pt>
                      <c:pt idx="434">
                        <c:v>59050</c:v>
                      </c:pt>
                      <c:pt idx="435">
                        <c:v>15650</c:v>
                      </c:pt>
                      <c:pt idx="436">
                        <c:v>34700</c:v>
                      </c:pt>
                      <c:pt idx="437">
                        <c:v>9210</c:v>
                      </c:pt>
                      <c:pt idx="438">
                        <c:v>4130</c:v>
                      </c:pt>
                      <c:pt idx="439">
                        <c:v>3120</c:v>
                      </c:pt>
                      <c:pt idx="440">
                        <c:v>18440</c:v>
                      </c:pt>
                      <c:pt idx="441">
                        <c:v>6890</c:v>
                      </c:pt>
                      <c:pt idx="442">
                        <c:v>6210</c:v>
                      </c:pt>
                      <c:pt idx="443">
                        <c:v>2900</c:v>
                      </c:pt>
                      <c:pt idx="444">
                        <c:v>2080</c:v>
                      </c:pt>
                      <c:pt idx="445">
                        <c:v>8360</c:v>
                      </c:pt>
                      <c:pt idx="446">
                        <c:v>71570</c:v>
                      </c:pt>
                      <c:pt idx="447">
                        <c:v>20890</c:v>
                      </c:pt>
                      <c:pt idx="448">
                        <c:v>13390</c:v>
                      </c:pt>
                      <c:pt idx="449">
                        <c:v>14020</c:v>
                      </c:pt>
                      <c:pt idx="450">
                        <c:v>5440</c:v>
                      </c:pt>
                      <c:pt idx="451">
                        <c:v>12600</c:v>
                      </c:pt>
                      <c:pt idx="452">
                        <c:v>70070</c:v>
                      </c:pt>
                      <c:pt idx="453">
                        <c:v>26660</c:v>
                      </c:pt>
                      <c:pt idx="454">
                        <c:v>14660</c:v>
                      </c:pt>
                      <c:pt idx="455">
                        <c:v>13810</c:v>
                      </c:pt>
                      <c:pt idx="456">
                        <c:v>28930</c:v>
                      </c:pt>
                      <c:pt idx="457">
                        <c:v>11540</c:v>
                      </c:pt>
                      <c:pt idx="458">
                        <c:v>14170</c:v>
                      </c:pt>
                      <c:pt idx="459">
                        <c:v>13350</c:v>
                      </c:pt>
                      <c:pt idx="460">
                        <c:v>8450</c:v>
                      </c:pt>
                      <c:pt idx="461">
                        <c:v>27640</c:v>
                      </c:pt>
                      <c:pt idx="462">
                        <c:v>11970</c:v>
                      </c:pt>
                      <c:pt idx="463">
                        <c:v>4510</c:v>
                      </c:pt>
                      <c:pt idx="464">
                        <c:v>6380</c:v>
                      </c:pt>
                      <c:pt idx="465">
                        <c:v>13880</c:v>
                      </c:pt>
                      <c:pt idx="466">
                        <c:v>1100</c:v>
                      </c:pt>
                      <c:pt idx="467">
                        <c:v>6210</c:v>
                      </c:pt>
                      <c:pt idx="468">
                        <c:v>3130</c:v>
                      </c:pt>
                      <c:pt idx="469">
                        <c:v>8530</c:v>
                      </c:pt>
                      <c:pt idx="470">
                        <c:v>1220</c:v>
                      </c:pt>
                      <c:pt idx="471">
                        <c:v>19920</c:v>
                      </c:pt>
                      <c:pt idx="472">
                        <c:v>50750</c:v>
                      </c:pt>
                      <c:pt idx="473">
                        <c:v>21010</c:v>
                      </c:pt>
                      <c:pt idx="474">
                        <c:v>3000</c:v>
                      </c:pt>
                      <c:pt idx="475">
                        <c:v>6790</c:v>
                      </c:pt>
                      <c:pt idx="476">
                        <c:v>37290</c:v>
                      </c:pt>
                      <c:pt idx="477">
                        <c:v>3990</c:v>
                      </c:pt>
                      <c:pt idx="478">
                        <c:v>2620</c:v>
                      </c:pt>
                      <c:pt idx="479">
                        <c:v>8060</c:v>
                      </c:pt>
                      <c:pt idx="480">
                        <c:v>4220</c:v>
                      </c:pt>
                      <c:pt idx="481">
                        <c:v>1610</c:v>
                      </c:pt>
                      <c:pt idx="482">
                        <c:v>9080</c:v>
                      </c:pt>
                      <c:pt idx="483">
                        <c:v>9280</c:v>
                      </c:pt>
                      <c:pt idx="484">
                        <c:v>5690</c:v>
                      </c:pt>
                      <c:pt idx="485">
                        <c:v>15360</c:v>
                      </c:pt>
                      <c:pt idx="486">
                        <c:v>19330</c:v>
                      </c:pt>
                      <c:pt idx="487">
                        <c:v>12800</c:v>
                      </c:pt>
                      <c:pt idx="488">
                        <c:v>12180</c:v>
                      </c:pt>
                      <c:pt idx="489">
                        <c:v>4460</c:v>
                      </c:pt>
                      <c:pt idx="490">
                        <c:v>26920</c:v>
                      </c:pt>
                      <c:pt idx="491">
                        <c:v>26380</c:v>
                      </c:pt>
                      <c:pt idx="492">
                        <c:v>10800</c:v>
                      </c:pt>
                      <c:pt idx="493">
                        <c:v>10040</c:v>
                      </c:pt>
                      <c:pt idx="494">
                        <c:v>34150</c:v>
                      </c:pt>
                      <c:pt idx="495">
                        <c:v>18640</c:v>
                      </c:pt>
                      <c:pt idx="496">
                        <c:v>24970</c:v>
                      </c:pt>
                      <c:pt idx="497">
                        <c:v>7940</c:v>
                      </c:pt>
                      <c:pt idx="498">
                        <c:v>5700</c:v>
                      </c:pt>
                      <c:pt idx="499">
                        <c:v>5940</c:v>
                      </c:pt>
                      <c:pt idx="500">
                        <c:v>14250</c:v>
                      </c:pt>
                      <c:pt idx="501">
                        <c:v>9810</c:v>
                      </c:pt>
                      <c:pt idx="502">
                        <c:v>19230</c:v>
                      </c:pt>
                      <c:pt idx="503">
                        <c:v>10130</c:v>
                      </c:pt>
                      <c:pt idx="504">
                        <c:v>36430</c:v>
                      </c:pt>
                      <c:pt idx="505">
                        <c:v>8830</c:v>
                      </c:pt>
                      <c:pt idx="506">
                        <c:v>5790</c:v>
                      </c:pt>
                      <c:pt idx="507">
                        <c:v>7510</c:v>
                      </c:pt>
                      <c:pt idx="508">
                        <c:v>12810</c:v>
                      </c:pt>
                      <c:pt idx="509">
                        <c:v>21630</c:v>
                      </c:pt>
                      <c:pt idx="510">
                        <c:v>12680</c:v>
                      </c:pt>
                      <c:pt idx="511">
                        <c:v>16410</c:v>
                      </c:pt>
                      <c:pt idx="512">
                        <c:v>11400</c:v>
                      </c:pt>
                      <c:pt idx="513">
                        <c:v>16920</c:v>
                      </c:pt>
                      <c:pt idx="514">
                        <c:v>32010</c:v>
                      </c:pt>
                      <c:pt idx="515">
                        <c:v>24990</c:v>
                      </c:pt>
                      <c:pt idx="516">
                        <c:v>34410</c:v>
                      </c:pt>
                      <c:pt idx="517">
                        <c:v>22820</c:v>
                      </c:pt>
                      <c:pt idx="518">
                        <c:v>1770</c:v>
                      </c:pt>
                      <c:pt idx="519">
                        <c:v>11470</c:v>
                      </c:pt>
                      <c:pt idx="520">
                        <c:v>13290</c:v>
                      </c:pt>
                      <c:pt idx="521">
                        <c:v>14190</c:v>
                      </c:pt>
                      <c:pt idx="522">
                        <c:v>14570</c:v>
                      </c:pt>
                      <c:pt idx="523">
                        <c:v>15810</c:v>
                      </c:pt>
                      <c:pt idx="524">
                        <c:v>12590</c:v>
                      </c:pt>
                      <c:pt idx="525">
                        <c:v>3650</c:v>
                      </c:pt>
                      <c:pt idx="526">
                        <c:v>11850</c:v>
                      </c:pt>
                      <c:pt idx="527">
                        <c:v>8090</c:v>
                      </c:pt>
                      <c:pt idx="528">
                        <c:v>22530</c:v>
                      </c:pt>
                      <c:pt idx="529">
                        <c:v>46470</c:v>
                      </c:pt>
                      <c:pt idx="530">
                        <c:v>19280</c:v>
                      </c:pt>
                      <c:pt idx="531">
                        <c:v>4710</c:v>
                      </c:pt>
                      <c:pt idx="532">
                        <c:v>20270</c:v>
                      </c:pt>
                      <c:pt idx="533">
                        <c:v>8770</c:v>
                      </c:pt>
                      <c:pt idx="534">
                        <c:v>8600</c:v>
                      </c:pt>
                      <c:pt idx="535">
                        <c:v>5980</c:v>
                      </c:pt>
                      <c:pt idx="536">
                        <c:v>4580</c:v>
                      </c:pt>
                      <c:pt idx="537">
                        <c:v>1680</c:v>
                      </c:pt>
                      <c:pt idx="538">
                        <c:v>7030</c:v>
                      </c:pt>
                      <c:pt idx="539">
                        <c:v>6190</c:v>
                      </c:pt>
                      <c:pt idx="540">
                        <c:v>6350</c:v>
                      </c:pt>
                      <c:pt idx="541">
                        <c:v>11690</c:v>
                      </c:pt>
                      <c:pt idx="542">
                        <c:v>9630</c:v>
                      </c:pt>
                      <c:pt idx="543">
                        <c:v>4800</c:v>
                      </c:pt>
                      <c:pt idx="544">
                        <c:v>2730</c:v>
                      </c:pt>
                      <c:pt idx="545">
                        <c:v>4470</c:v>
                      </c:pt>
                      <c:pt idx="546">
                        <c:v>5290</c:v>
                      </c:pt>
                      <c:pt idx="547">
                        <c:v>20890</c:v>
                      </c:pt>
                      <c:pt idx="548">
                        <c:v>2980</c:v>
                      </c:pt>
                      <c:pt idx="549">
                        <c:v>7530</c:v>
                      </c:pt>
                      <c:pt idx="550">
                        <c:v>6110</c:v>
                      </c:pt>
                      <c:pt idx="551">
                        <c:v>13830</c:v>
                      </c:pt>
                      <c:pt idx="552">
                        <c:v>10410</c:v>
                      </c:pt>
                      <c:pt idx="553">
                        <c:v>3170</c:v>
                      </c:pt>
                      <c:pt idx="554">
                        <c:v>5140</c:v>
                      </c:pt>
                      <c:pt idx="555">
                        <c:v>4160</c:v>
                      </c:pt>
                      <c:pt idx="556">
                        <c:v>11140</c:v>
                      </c:pt>
                      <c:pt idx="557">
                        <c:v>6410</c:v>
                      </c:pt>
                      <c:pt idx="558">
                        <c:v>8800</c:v>
                      </c:pt>
                      <c:pt idx="559">
                        <c:v>4000</c:v>
                      </c:pt>
                      <c:pt idx="560">
                        <c:v>7330</c:v>
                      </c:pt>
                      <c:pt idx="561">
                        <c:v>2430</c:v>
                      </c:pt>
                      <c:pt idx="562">
                        <c:v>4460</c:v>
                      </c:pt>
                      <c:pt idx="563">
                        <c:v>10920</c:v>
                      </c:pt>
                      <c:pt idx="564">
                        <c:v>8390</c:v>
                      </c:pt>
                      <c:pt idx="565">
                        <c:v>15240</c:v>
                      </c:pt>
                      <c:pt idx="566">
                        <c:v>10980</c:v>
                      </c:pt>
                      <c:pt idx="567">
                        <c:v>16760</c:v>
                      </c:pt>
                      <c:pt idx="568">
                        <c:v>7730</c:v>
                      </c:pt>
                      <c:pt idx="569">
                        <c:v>7500</c:v>
                      </c:pt>
                      <c:pt idx="570">
                        <c:v>5360</c:v>
                      </c:pt>
                      <c:pt idx="571">
                        <c:v>4430</c:v>
                      </c:pt>
                      <c:pt idx="572">
                        <c:v>6030</c:v>
                      </c:pt>
                      <c:pt idx="573">
                        <c:v>5560</c:v>
                      </c:pt>
                      <c:pt idx="574">
                        <c:v>3010</c:v>
                      </c:pt>
                      <c:pt idx="575">
                        <c:v>3220</c:v>
                      </c:pt>
                      <c:pt idx="576">
                        <c:v>5700</c:v>
                      </c:pt>
                      <c:pt idx="577">
                        <c:v>226840</c:v>
                      </c:pt>
                      <c:pt idx="578">
                        <c:v>95250</c:v>
                      </c:pt>
                      <c:pt idx="579">
                        <c:v>56150</c:v>
                      </c:pt>
                      <c:pt idx="580">
                        <c:v>4620</c:v>
                      </c:pt>
                      <c:pt idx="581">
                        <c:v>5260</c:v>
                      </c:pt>
                      <c:pt idx="582">
                        <c:v>6750</c:v>
                      </c:pt>
                      <c:pt idx="583">
                        <c:v>5160</c:v>
                      </c:pt>
                      <c:pt idx="584">
                        <c:v>5080</c:v>
                      </c:pt>
                      <c:pt idx="585">
                        <c:v>6410</c:v>
                      </c:pt>
                      <c:pt idx="586">
                        <c:v>3330</c:v>
                      </c:pt>
                      <c:pt idx="587">
                        <c:v>5270</c:v>
                      </c:pt>
                      <c:pt idx="588">
                        <c:v>3270</c:v>
                      </c:pt>
                      <c:pt idx="589">
                        <c:v>51840</c:v>
                      </c:pt>
                      <c:pt idx="590">
                        <c:v>24240</c:v>
                      </c:pt>
                      <c:pt idx="591">
                        <c:v>4880</c:v>
                      </c:pt>
                      <c:pt idx="592">
                        <c:v>2490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4058-4447-ACA9-92E8045AEB6F}"/>
                  </c:ext>
                </c:extLst>
              </c15:ser>
            </c15:filteredScatterSeries>
          </c:ext>
        </c:extLst>
      </c:scatterChart>
      <c:valAx>
        <c:axId val="17792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259504"/>
        <c:crosses val="autoZero"/>
        <c:crossBetween val="midCat"/>
      </c:valAx>
      <c:valAx>
        <c:axId val="17792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2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Возрожд-п от цены ГАЗПРОМ ао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Акции!$B$1</c:f>
              <c:strCache>
                <c:ptCount val="1"/>
                <c:pt idx="0">
                  <c:v>Возрожд-п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Акции!$B$2:$B$594</c:f>
              <c:numCache>
                <c:formatCode>General</c:formatCode>
                <c:ptCount val="593"/>
                <c:pt idx="0">
                  <c:v>569.98</c:v>
                </c:pt>
                <c:pt idx="1">
                  <c:v>515.16999999999996</c:v>
                </c:pt>
                <c:pt idx="2">
                  <c:v>500</c:v>
                </c:pt>
                <c:pt idx="3">
                  <c:v>493</c:v>
                </c:pt>
                <c:pt idx="4">
                  <c:v>479</c:v>
                </c:pt>
                <c:pt idx="5">
                  <c:v>477</c:v>
                </c:pt>
                <c:pt idx="6">
                  <c:v>492.21</c:v>
                </c:pt>
                <c:pt idx="7">
                  <c:v>491.07</c:v>
                </c:pt>
                <c:pt idx="8">
                  <c:v>495.31</c:v>
                </c:pt>
                <c:pt idx="9">
                  <c:v>482.08</c:v>
                </c:pt>
                <c:pt idx="10">
                  <c:v>486.43</c:v>
                </c:pt>
                <c:pt idx="11">
                  <c:v>480.06</c:v>
                </c:pt>
                <c:pt idx="12">
                  <c:v>462.99</c:v>
                </c:pt>
                <c:pt idx="13">
                  <c:v>430.87</c:v>
                </c:pt>
                <c:pt idx="14">
                  <c:v>416.01</c:v>
                </c:pt>
                <c:pt idx="15">
                  <c:v>419.88</c:v>
                </c:pt>
                <c:pt idx="16">
                  <c:v>365.4</c:v>
                </c:pt>
                <c:pt idx="17">
                  <c:v>379.97</c:v>
                </c:pt>
                <c:pt idx="18">
                  <c:v>321.95999999999998</c:v>
                </c:pt>
                <c:pt idx="19">
                  <c:v>330</c:v>
                </c:pt>
                <c:pt idx="20">
                  <c:v>340.3</c:v>
                </c:pt>
                <c:pt idx="21">
                  <c:v>323</c:v>
                </c:pt>
                <c:pt idx="22">
                  <c:v>351.55</c:v>
                </c:pt>
                <c:pt idx="23">
                  <c:v>316.01</c:v>
                </c:pt>
                <c:pt idx="24">
                  <c:v>315</c:v>
                </c:pt>
                <c:pt idx="25">
                  <c:v>328.9</c:v>
                </c:pt>
                <c:pt idx="26">
                  <c:v>323.88</c:v>
                </c:pt>
                <c:pt idx="27">
                  <c:v>325.83</c:v>
                </c:pt>
                <c:pt idx="28">
                  <c:v>339.2</c:v>
                </c:pt>
                <c:pt idx="29">
                  <c:v>350</c:v>
                </c:pt>
                <c:pt idx="30">
                  <c:v>351.5</c:v>
                </c:pt>
                <c:pt idx="31">
                  <c:v>351</c:v>
                </c:pt>
                <c:pt idx="32">
                  <c:v>348.5</c:v>
                </c:pt>
                <c:pt idx="33">
                  <c:v>357</c:v>
                </c:pt>
                <c:pt idx="34">
                  <c:v>364.3</c:v>
                </c:pt>
                <c:pt idx="35">
                  <c:v>360</c:v>
                </c:pt>
                <c:pt idx="36">
                  <c:v>355</c:v>
                </c:pt>
                <c:pt idx="37">
                  <c:v>355.89</c:v>
                </c:pt>
                <c:pt idx="38">
                  <c:v>358.64</c:v>
                </c:pt>
                <c:pt idx="39">
                  <c:v>357.48</c:v>
                </c:pt>
                <c:pt idx="40">
                  <c:v>400</c:v>
                </c:pt>
                <c:pt idx="41">
                  <c:v>410.01</c:v>
                </c:pt>
                <c:pt idx="42">
                  <c:v>416.01</c:v>
                </c:pt>
                <c:pt idx="43">
                  <c:v>437.5</c:v>
                </c:pt>
                <c:pt idx="44">
                  <c:v>420.9</c:v>
                </c:pt>
                <c:pt idx="45">
                  <c:v>435.32</c:v>
                </c:pt>
                <c:pt idx="46">
                  <c:v>450.96</c:v>
                </c:pt>
                <c:pt idx="47">
                  <c:v>441</c:v>
                </c:pt>
                <c:pt idx="48">
                  <c:v>439.99</c:v>
                </c:pt>
                <c:pt idx="49">
                  <c:v>443</c:v>
                </c:pt>
                <c:pt idx="50">
                  <c:v>449.89</c:v>
                </c:pt>
                <c:pt idx="51">
                  <c:v>492</c:v>
                </c:pt>
                <c:pt idx="52">
                  <c:v>473.48</c:v>
                </c:pt>
                <c:pt idx="53">
                  <c:v>464.93</c:v>
                </c:pt>
                <c:pt idx="54">
                  <c:v>446.01</c:v>
                </c:pt>
                <c:pt idx="55">
                  <c:v>425.12</c:v>
                </c:pt>
                <c:pt idx="56">
                  <c:v>440</c:v>
                </c:pt>
                <c:pt idx="57">
                  <c:v>445</c:v>
                </c:pt>
                <c:pt idx="58">
                  <c:v>445</c:v>
                </c:pt>
                <c:pt idx="59">
                  <c:v>458</c:v>
                </c:pt>
                <c:pt idx="60">
                  <c:v>453</c:v>
                </c:pt>
                <c:pt idx="61">
                  <c:v>489</c:v>
                </c:pt>
                <c:pt idx="62">
                  <c:v>453.98</c:v>
                </c:pt>
                <c:pt idx="63">
                  <c:v>441.09</c:v>
                </c:pt>
                <c:pt idx="64">
                  <c:v>426.08</c:v>
                </c:pt>
                <c:pt idx="65">
                  <c:v>428.92</c:v>
                </c:pt>
                <c:pt idx="66">
                  <c:v>420</c:v>
                </c:pt>
                <c:pt idx="67">
                  <c:v>415</c:v>
                </c:pt>
                <c:pt idx="68">
                  <c:v>412.03</c:v>
                </c:pt>
                <c:pt idx="69">
                  <c:v>420</c:v>
                </c:pt>
                <c:pt idx="70">
                  <c:v>410.04</c:v>
                </c:pt>
                <c:pt idx="71">
                  <c:v>411.47</c:v>
                </c:pt>
                <c:pt idx="72">
                  <c:v>420.94</c:v>
                </c:pt>
                <c:pt idx="73">
                  <c:v>414.69</c:v>
                </c:pt>
                <c:pt idx="74">
                  <c:v>417.35</c:v>
                </c:pt>
                <c:pt idx="75">
                  <c:v>404</c:v>
                </c:pt>
                <c:pt idx="76">
                  <c:v>402.58</c:v>
                </c:pt>
                <c:pt idx="77">
                  <c:v>404.12</c:v>
                </c:pt>
                <c:pt idx="78">
                  <c:v>409</c:v>
                </c:pt>
                <c:pt idx="79">
                  <c:v>405</c:v>
                </c:pt>
                <c:pt idx="80">
                  <c:v>376</c:v>
                </c:pt>
                <c:pt idx="81">
                  <c:v>350</c:v>
                </c:pt>
                <c:pt idx="82">
                  <c:v>331.5</c:v>
                </c:pt>
                <c:pt idx="83">
                  <c:v>310.58999999999997</c:v>
                </c:pt>
                <c:pt idx="84">
                  <c:v>311.58</c:v>
                </c:pt>
                <c:pt idx="85">
                  <c:v>329.8</c:v>
                </c:pt>
                <c:pt idx="86">
                  <c:v>323</c:v>
                </c:pt>
                <c:pt idx="87">
                  <c:v>252.2</c:v>
                </c:pt>
                <c:pt idx="88">
                  <c:v>245</c:v>
                </c:pt>
                <c:pt idx="89">
                  <c:v>235</c:v>
                </c:pt>
                <c:pt idx="90">
                  <c:v>374.95</c:v>
                </c:pt>
                <c:pt idx="91">
                  <c:v>353.99</c:v>
                </c:pt>
                <c:pt idx="92">
                  <c:v>315.99</c:v>
                </c:pt>
                <c:pt idx="93">
                  <c:v>300</c:v>
                </c:pt>
                <c:pt idx="94">
                  <c:v>308.99</c:v>
                </c:pt>
                <c:pt idx="95">
                  <c:v>290</c:v>
                </c:pt>
                <c:pt idx="96">
                  <c:v>287.99</c:v>
                </c:pt>
                <c:pt idx="97">
                  <c:v>298.87</c:v>
                </c:pt>
                <c:pt idx="98">
                  <c:v>282</c:v>
                </c:pt>
                <c:pt idx="99">
                  <c:v>265.20999999999998</c:v>
                </c:pt>
                <c:pt idx="100">
                  <c:v>278.97000000000003</c:v>
                </c:pt>
                <c:pt idx="101">
                  <c:v>248</c:v>
                </c:pt>
                <c:pt idx="102">
                  <c:v>242</c:v>
                </c:pt>
                <c:pt idx="103">
                  <c:v>267.01</c:v>
                </c:pt>
                <c:pt idx="104">
                  <c:v>263.99</c:v>
                </c:pt>
                <c:pt idx="105">
                  <c:v>275.94</c:v>
                </c:pt>
                <c:pt idx="106">
                  <c:v>270.74</c:v>
                </c:pt>
                <c:pt idx="107">
                  <c:v>253</c:v>
                </c:pt>
                <c:pt idx="108">
                  <c:v>249.85</c:v>
                </c:pt>
                <c:pt idx="109">
                  <c:v>254.27</c:v>
                </c:pt>
                <c:pt idx="110">
                  <c:v>231.99</c:v>
                </c:pt>
                <c:pt idx="111">
                  <c:v>227.13</c:v>
                </c:pt>
                <c:pt idx="112">
                  <c:v>230</c:v>
                </c:pt>
                <c:pt idx="113">
                  <c:v>250</c:v>
                </c:pt>
                <c:pt idx="114">
                  <c:v>248.74</c:v>
                </c:pt>
                <c:pt idx="115">
                  <c:v>236</c:v>
                </c:pt>
                <c:pt idx="116">
                  <c:v>247.98</c:v>
                </c:pt>
                <c:pt idx="117">
                  <c:v>245</c:v>
                </c:pt>
                <c:pt idx="118">
                  <c:v>240.03</c:v>
                </c:pt>
                <c:pt idx="119">
                  <c:v>234.99</c:v>
                </c:pt>
                <c:pt idx="120">
                  <c:v>225.01</c:v>
                </c:pt>
                <c:pt idx="121">
                  <c:v>200.04</c:v>
                </c:pt>
                <c:pt idx="122">
                  <c:v>193</c:v>
                </c:pt>
                <c:pt idx="123">
                  <c:v>188.12</c:v>
                </c:pt>
                <c:pt idx="124">
                  <c:v>195</c:v>
                </c:pt>
                <c:pt idx="125">
                  <c:v>198.95</c:v>
                </c:pt>
                <c:pt idx="126">
                  <c:v>188.01</c:v>
                </c:pt>
                <c:pt idx="127">
                  <c:v>186</c:v>
                </c:pt>
                <c:pt idx="128">
                  <c:v>184</c:v>
                </c:pt>
                <c:pt idx="129">
                  <c:v>180</c:v>
                </c:pt>
                <c:pt idx="130">
                  <c:v>179</c:v>
                </c:pt>
                <c:pt idx="131">
                  <c:v>172.83</c:v>
                </c:pt>
                <c:pt idx="132">
                  <c:v>173.05</c:v>
                </c:pt>
                <c:pt idx="133">
                  <c:v>175</c:v>
                </c:pt>
                <c:pt idx="134">
                  <c:v>176.01</c:v>
                </c:pt>
                <c:pt idx="135">
                  <c:v>186</c:v>
                </c:pt>
                <c:pt idx="136">
                  <c:v>184.99</c:v>
                </c:pt>
                <c:pt idx="137">
                  <c:v>185</c:v>
                </c:pt>
                <c:pt idx="138">
                  <c:v>193</c:v>
                </c:pt>
                <c:pt idx="139">
                  <c:v>188.79</c:v>
                </c:pt>
                <c:pt idx="140">
                  <c:v>182.07</c:v>
                </c:pt>
                <c:pt idx="141">
                  <c:v>186.93</c:v>
                </c:pt>
                <c:pt idx="142">
                  <c:v>176.11</c:v>
                </c:pt>
                <c:pt idx="143">
                  <c:v>178</c:v>
                </c:pt>
                <c:pt idx="144">
                  <c:v>173.98</c:v>
                </c:pt>
                <c:pt idx="145">
                  <c:v>180</c:v>
                </c:pt>
                <c:pt idx="146">
                  <c:v>168.2</c:v>
                </c:pt>
                <c:pt idx="147">
                  <c:v>162.1</c:v>
                </c:pt>
                <c:pt idx="148">
                  <c:v>167</c:v>
                </c:pt>
                <c:pt idx="149">
                  <c:v>142.88999999999999</c:v>
                </c:pt>
                <c:pt idx="150">
                  <c:v>143.85</c:v>
                </c:pt>
                <c:pt idx="151">
                  <c:v>142.08000000000001</c:v>
                </c:pt>
                <c:pt idx="152">
                  <c:v>136.86000000000001</c:v>
                </c:pt>
                <c:pt idx="153">
                  <c:v>140.75</c:v>
                </c:pt>
                <c:pt idx="154">
                  <c:v>155.97</c:v>
                </c:pt>
                <c:pt idx="155">
                  <c:v>160</c:v>
                </c:pt>
                <c:pt idx="156">
                  <c:v>156.94999999999999</c:v>
                </c:pt>
                <c:pt idx="157">
                  <c:v>162.5</c:v>
                </c:pt>
                <c:pt idx="158">
                  <c:v>159.99</c:v>
                </c:pt>
                <c:pt idx="159">
                  <c:v>158</c:v>
                </c:pt>
                <c:pt idx="160">
                  <c:v>156</c:v>
                </c:pt>
                <c:pt idx="161">
                  <c:v>151.93</c:v>
                </c:pt>
                <c:pt idx="162">
                  <c:v>154</c:v>
                </c:pt>
                <c:pt idx="163">
                  <c:v>147</c:v>
                </c:pt>
                <c:pt idx="164">
                  <c:v>138.04</c:v>
                </c:pt>
                <c:pt idx="165">
                  <c:v>144.66999999999999</c:v>
                </c:pt>
                <c:pt idx="166">
                  <c:v>140</c:v>
                </c:pt>
                <c:pt idx="167">
                  <c:v>128.22</c:v>
                </c:pt>
                <c:pt idx="168">
                  <c:v>124.52</c:v>
                </c:pt>
                <c:pt idx="169">
                  <c:v>128.30000000000001</c:v>
                </c:pt>
                <c:pt idx="170">
                  <c:v>132.66999999999999</c:v>
                </c:pt>
                <c:pt idx="171">
                  <c:v>129.94</c:v>
                </c:pt>
                <c:pt idx="172">
                  <c:v>134</c:v>
                </c:pt>
                <c:pt idx="173">
                  <c:v>132.5</c:v>
                </c:pt>
                <c:pt idx="174">
                  <c:v>130.6</c:v>
                </c:pt>
                <c:pt idx="175">
                  <c:v>131.63999999999999</c:v>
                </c:pt>
                <c:pt idx="176">
                  <c:v>131.13</c:v>
                </c:pt>
                <c:pt idx="177">
                  <c:v>135.1</c:v>
                </c:pt>
                <c:pt idx="178">
                  <c:v>132</c:v>
                </c:pt>
                <c:pt idx="179">
                  <c:v>132.29</c:v>
                </c:pt>
                <c:pt idx="180">
                  <c:v>132.97</c:v>
                </c:pt>
                <c:pt idx="181">
                  <c:v>130.66999999999999</c:v>
                </c:pt>
                <c:pt idx="182">
                  <c:v>131.32</c:v>
                </c:pt>
                <c:pt idx="183">
                  <c:v>133.15</c:v>
                </c:pt>
                <c:pt idx="184">
                  <c:v>132.91</c:v>
                </c:pt>
                <c:pt idx="185">
                  <c:v>133.33000000000001</c:v>
                </c:pt>
                <c:pt idx="186">
                  <c:v>131.82</c:v>
                </c:pt>
                <c:pt idx="187">
                  <c:v>129.99</c:v>
                </c:pt>
                <c:pt idx="188">
                  <c:v>129.06</c:v>
                </c:pt>
                <c:pt idx="189">
                  <c:v>129.49</c:v>
                </c:pt>
                <c:pt idx="190">
                  <c:v>124.35</c:v>
                </c:pt>
                <c:pt idx="191">
                  <c:v>128</c:v>
                </c:pt>
                <c:pt idx="192">
                  <c:v>129.58000000000001</c:v>
                </c:pt>
                <c:pt idx="193">
                  <c:v>131.47999999999999</c:v>
                </c:pt>
                <c:pt idx="194">
                  <c:v>128.97</c:v>
                </c:pt>
                <c:pt idx="195">
                  <c:v>125.01</c:v>
                </c:pt>
                <c:pt idx="196">
                  <c:v>125</c:v>
                </c:pt>
                <c:pt idx="197">
                  <c:v>120.56</c:v>
                </c:pt>
                <c:pt idx="198">
                  <c:v>116</c:v>
                </c:pt>
                <c:pt idx="199">
                  <c:v>119.77</c:v>
                </c:pt>
                <c:pt idx="200">
                  <c:v>116.84</c:v>
                </c:pt>
                <c:pt idx="201">
                  <c:v>114.99</c:v>
                </c:pt>
                <c:pt idx="202">
                  <c:v>115.48</c:v>
                </c:pt>
                <c:pt idx="203">
                  <c:v>119</c:v>
                </c:pt>
                <c:pt idx="204">
                  <c:v>119</c:v>
                </c:pt>
                <c:pt idx="205">
                  <c:v>120.04</c:v>
                </c:pt>
                <c:pt idx="206">
                  <c:v>118.15</c:v>
                </c:pt>
                <c:pt idx="207">
                  <c:v>117</c:v>
                </c:pt>
                <c:pt idx="208">
                  <c:v>120</c:v>
                </c:pt>
                <c:pt idx="209">
                  <c:v>119</c:v>
                </c:pt>
                <c:pt idx="210">
                  <c:v>114.4</c:v>
                </c:pt>
                <c:pt idx="211">
                  <c:v>118.94</c:v>
                </c:pt>
                <c:pt idx="212">
                  <c:v>114</c:v>
                </c:pt>
                <c:pt idx="213">
                  <c:v>114.24</c:v>
                </c:pt>
                <c:pt idx="214">
                  <c:v>110</c:v>
                </c:pt>
                <c:pt idx="215">
                  <c:v>98.49</c:v>
                </c:pt>
                <c:pt idx="216">
                  <c:v>102.6</c:v>
                </c:pt>
                <c:pt idx="217">
                  <c:v>102.01</c:v>
                </c:pt>
                <c:pt idx="218">
                  <c:v>104.84</c:v>
                </c:pt>
                <c:pt idx="219">
                  <c:v>106</c:v>
                </c:pt>
                <c:pt idx="220">
                  <c:v>106.98</c:v>
                </c:pt>
                <c:pt idx="221">
                  <c:v>102.49</c:v>
                </c:pt>
                <c:pt idx="222">
                  <c:v>101.34</c:v>
                </c:pt>
                <c:pt idx="223">
                  <c:v>101.4</c:v>
                </c:pt>
                <c:pt idx="224">
                  <c:v>106</c:v>
                </c:pt>
                <c:pt idx="225">
                  <c:v>105</c:v>
                </c:pt>
                <c:pt idx="226">
                  <c:v>107.02</c:v>
                </c:pt>
                <c:pt idx="227">
                  <c:v>107.41</c:v>
                </c:pt>
                <c:pt idx="228">
                  <c:v>107</c:v>
                </c:pt>
                <c:pt idx="229">
                  <c:v>102.91</c:v>
                </c:pt>
                <c:pt idx="230">
                  <c:v>110.89</c:v>
                </c:pt>
                <c:pt idx="231">
                  <c:v>106.17</c:v>
                </c:pt>
                <c:pt idx="232">
                  <c:v>104.01</c:v>
                </c:pt>
                <c:pt idx="233">
                  <c:v>106.98</c:v>
                </c:pt>
                <c:pt idx="234">
                  <c:v>107.57</c:v>
                </c:pt>
                <c:pt idx="235">
                  <c:v>100.85</c:v>
                </c:pt>
                <c:pt idx="236">
                  <c:v>97.49</c:v>
                </c:pt>
                <c:pt idx="237">
                  <c:v>87</c:v>
                </c:pt>
                <c:pt idx="238">
                  <c:v>93</c:v>
                </c:pt>
                <c:pt idx="239">
                  <c:v>96.99</c:v>
                </c:pt>
                <c:pt idx="240">
                  <c:v>92.92</c:v>
                </c:pt>
                <c:pt idx="241">
                  <c:v>97.95</c:v>
                </c:pt>
                <c:pt idx="242">
                  <c:v>97.88</c:v>
                </c:pt>
                <c:pt idx="243">
                  <c:v>103.86</c:v>
                </c:pt>
                <c:pt idx="244">
                  <c:v>103.5</c:v>
                </c:pt>
                <c:pt idx="245">
                  <c:v>103.5</c:v>
                </c:pt>
                <c:pt idx="246">
                  <c:v>105</c:v>
                </c:pt>
                <c:pt idx="247">
                  <c:v>99</c:v>
                </c:pt>
                <c:pt idx="248">
                  <c:v>98.5</c:v>
                </c:pt>
                <c:pt idx="249">
                  <c:v>103</c:v>
                </c:pt>
                <c:pt idx="250">
                  <c:v>90</c:v>
                </c:pt>
                <c:pt idx="251">
                  <c:v>93</c:v>
                </c:pt>
                <c:pt idx="252">
                  <c:v>93.5</c:v>
                </c:pt>
                <c:pt idx="253">
                  <c:v>92</c:v>
                </c:pt>
                <c:pt idx="254">
                  <c:v>82.5</c:v>
                </c:pt>
                <c:pt idx="255">
                  <c:v>72</c:v>
                </c:pt>
                <c:pt idx="256">
                  <c:v>70</c:v>
                </c:pt>
                <c:pt idx="257">
                  <c:v>70.5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74</c:v>
                </c:pt>
                <c:pt idx="262">
                  <c:v>85</c:v>
                </c:pt>
                <c:pt idx="263">
                  <c:v>85.5</c:v>
                </c:pt>
                <c:pt idx="264">
                  <c:v>92.5</c:v>
                </c:pt>
                <c:pt idx="265">
                  <c:v>88</c:v>
                </c:pt>
                <c:pt idx="266">
                  <c:v>90.5</c:v>
                </c:pt>
                <c:pt idx="267">
                  <c:v>89</c:v>
                </c:pt>
                <c:pt idx="268">
                  <c:v>87</c:v>
                </c:pt>
                <c:pt idx="269">
                  <c:v>90</c:v>
                </c:pt>
                <c:pt idx="270">
                  <c:v>83.5</c:v>
                </c:pt>
                <c:pt idx="271">
                  <c:v>76.5</c:v>
                </c:pt>
                <c:pt idx="272">
                  <c:v>75.5</c:v>
                </c:pt>
                <c:pt idx="273">
                  <c:v>74</c:v>
                </c:pt>
                <c:pt idx="274">
                  <c:v>72.5</c:v>
                </c:pt>
                <c:pt idx="275">
                  <c:v>75</c:v>
                </c:pt>
                <c:pt idx="276">
                  <c:v>77</c:v>
                </c:pt>
                <c:pt idx="277">
                  <c:v>78</c:v>
                </c:pt>
                <c:pt idx="278">
                  <c:v>180.5</c:v>
                </c:pt>
                <c:pt idx="279">
                  <c:v>239</c:v>
                </c:pt>
                <c:pt idx="280">
                  <c:v>240</c:v>
                </c:pt>
                <c:pt idx="281">
                  <c:v>212</c:v>
                </c:pt>
                <c:pt idx="282">
                  <c:v>220</c:v>
                </c:pt>
                <c:pt idx="283">
                  <c:v>237</c:v>
                </c:pt>
                <c:pt idx="284">
                  <c:v>238</c:v>
                </c:pt>
                <c:pt idx="285">
                  <c:v>263</c:v>
                </c:pt>
                <c:pt idx="286">
                  <c:v>283.5</c:v>
                </c:pt>
                <c:pt idx="287">
                  <c:v>271</c:v>
                </c:pt>
                <c:pt idx="288">
                  <c:v>254</c:v>
                </c:pt>
                <c:pt idx="289">
                  <c:v>220</c:v>
                </c:pt>
                <c:pt idx="290">
                  <c:v>204.5</c:v>
                </c:pt>
                <c:pt idx="291">
                  <c:v>202</c:v>
                </c:pt>
                <c:pt idx="292">
                  <c:v>213</c:v>
                </c:pt>
                <c:pt idx="293">
                  <c:v>200.5</c:v>
                </c:pt>
                <c:pt idx="294">
                  <c:v>188</c:v>
                </c:pt>
                <c:pt idx="295">
                  <c:v>184</c:v>
                </c:pt>
                <c:pt idx="296">
                  <c:v>163.5</c:v>
                </c:pt>
                <c:pt idx="297">
                  <c:v>153</c:v>
                </c:pt>
                <c:pt idx="298">
                  <c:v>164.5</c:v>
                </c:pt>
                <c:pt idx="299">
                  <c:v>167</c:v>
                </c:pt>
                <c:pt idx="300">
                  <c:v>162</c:v>
                </c:pt>
                <c:pt idx="301">
                  <c:v>168.5</c:v>
                </c:pt>
                <c:pt idx="302">
                  <c:v>178</c:v>
                </c:pt>
                <c:pt idx="303">
                  <c:v>175.5</c:v>
                </c:pt>
                <c:pt idx="304">
                  <c:v>189</c:v>
                </c:pt>
                <c:pt idx="305">
                  <c:v>175</c:v>
                </c:pt>
                <c:pt idx="306">
                  <c:v>169</c:v>
                </c:pt>
                <c:pt idx="307">
                  <c:v>160</c:v>
                </c:pt>
                <c:pt idx="308">
                  <c:v>160</c:v>
                </c:pt>
                <c:pt idx="309">
                  <c:v>152</c:v>
                </c:pt>
                <c:pt idx="310">
                  <c:v>155</c:v>
                </c:pt>
                <c:pt idx="311">
                  <c:v>145.5</c:v>
                </c:pt>
                <c:pt idx="312">
                  <c:v>132.5</c:v>
                </c:pt>
                <c:pt idx="313">
                  <c:v>130</c:v>
                </c:pt>
                <c:pt idx="314">
                  <c:v>129</c:v>
                </c:pt>
                <c:pt idx="315">
                  <c:v>119</c:v>
                </c:pt>
                <c:pt idx="316">
                  <c:v>130</c:v>
                </c:pt>
                <c:pt idx="317">
                  <c:v>122</c:v>
                </c:pt>
                <c:pt idx="318">
                  <c:v>123.5</c:v>
                </c:pt>
                <c:pt idx="319">
                  <c:v>136.5</c:v>
                </c:pt>
                <c:pt idx="320">
                  <c:v>133</c:v>
                </c:pt>
                <c:pt idx="321">
                  <c:v>133</c:v>
                </c:pt>
                <c:pt idx="322">
                  <c:v>138</c:v>
                </c:pt>
                <c:pt idx="323">
                  <c:v>140</c:v>
                </c:pt>
                <c:pt idx="324">
                  <c:v>140</c:v>
                </c:pt>
                <c:pt idx="325">
                  <c:v>136</c:v>
                </c:pt>
                <c:pt idx="326">
                  <c:v>141.5</c:v>
                </c:pt>
                <c:pt idx="327">
                  <c:v>135</c:v>
                </c:pt>
                <c:pt idx="328">
                  <c:v>159.5</c:v>
                </c:pt>
                <c:pt idx="329">
                  <c:v>147.5</c:v>
                </c:pt>
                <c:pt idx="330">
                  <c:v>147.5</c:v>
                </c:pt>
                <c:pt idx="331">
                  <c:v>143</c:v>
                </c:pt>
                <c:pt idx="332">
                  <c:v>141.5</c:v>
                </c:pt>
                <c:pt idx="333">
                  <c:v>141</c:v>
                </c:pt>
                <c:pt idx="334">
                  <c:v>138</c:v>
                </c:pt>
                <c:pt idx="335">
                  <c:v>139</c:v>
                </c:pt>
                <c:pt idx="336">
                  <c:v>145</c:v>
                </c:pt>
                <c:pt idx="337">
                  <c:v>146</c:v>
                </c:pt>
                <c:pt idx="338">
                  <c:v>134.5</c:v>
                </c:pt>
                <c:pt idx="339">
                  <c:v>144</c:v>
                </c:pt>
                <c:pt idx="340">
                  <c:v>147</c:v>
                </c:pt>
                <c:pt idx="341">
                  <c:v>154</c:v>
                </c:pt>
                <c:pt idx="342">
                  <c:v>155.5</c:v>
                </c:pt>
                <c:pt idx="343">
                  <c:v>165</c:v>
                </c:pt>
                <c:pt idx="344">
                  <c:v>164.5</c:v>
                </c:pt>
                <c:pt idx="345">
                  <c:v>160</c:v>
                </c:pt>
                <c:pt idx="346">
                  <c:v>158</c:v>
                </c:pt>
                <c:pt idx="347">
                  <c:v>156</c:v>
                </c:pt>
                <c:pt idx="348">
                  <c:v>157</c:v>
                </c:pt>
                <c:pt idx="349">
                  <c:v>159.5</c:v>
                </c:pt>
                <c:pt idx="350">
                  <c:v>162.5</c:v>
                </c:pt>
                <c:pt idx="351">
                  <c:v>164</c:v>
                </c:pt>
                <c:pt idx="352">
                  <c:v>158</c:v>
                </c:pt>
                <c:pt idx="353">
                  <c:v>161.5</c:v>
                </c:pt>
                <c:pt idx="354">
                  <c:v>165</c:v>
                </c:pt>
                <c:pt idx="355">
                  <c:v>167</c:v>
                </c:pt>
                <c:pt idx="356">
                  <c:v>170.5</c:v>
                </c:pt>
                <c:pt idx="357">
                  <c:v>170</c:v>
                </c:pt>
                <c:pt idx="358">
                  <c:v>174</c:v>
                </c:pt>
                <c:pt idx="359">
                  <c:v>186.5</c:v>
                </c:pt>
                <c:pt idx="360">
                  <c:v>176.5</c:v>
                </c:pt>
                <c:pt idx="361">
                  <c:v>176</c:v>
                </c:pt>
                <c:pt idx="362">
                  <c:v>178</c:v>
                </c:pt>
                <c:pt idx="363">
                  <c:v>186.5</c:v>
                </c:pt>
                <c:pt idx="364">
                  <c:v>175.5</c:v>
                </c:pt>
                <c:pt idx="365">
                  <c:v>183</c:v>
                </c:pt>
                <c:pt idx="366">
                  <c:v>180</c:v>
                </c:pt>
                <c:pt idx="367">
                  <c:v>184.5</c:v>
                </c:pt>
                <c:pt idx="368">
                  <c:v>179.5</c:v>
                </c:pt>
                <c:pt idx="369">
                  <c:v>171</c:v>
                </c:pt>
                <c:pt idx="370">
                  <c:v>170</c:v>
                </c:pt>
                <c:pt idx="371">
                  <c:v>173.5</c:v>
                </c:pt>
                <c:pt idx="372">
                  <c:v>163.5</c:v>
                </c:pt>
                <c:pt idx="373">
                  <c:v>171.5</c:v>
                </c:pt>
                <c:pt idx="374">
                  <c:v>164</c:v>
                </c:pt>
                <c:pt idx="375">
                  <c:v>166.5</c:v>
                </c:pt>
                <c:pt idx="376">
                  <c:v>166.5</c:v>
                </c:pt>
                <c:pt idx="377">
                  <c:v>162.5</c:v>
                </c:pt>
                <c:pt idx="378">
                  <c:v>166</c:v>
                </c:pt>
                <c:pt idx="379">
                  <c:v>162</c:v>
                </c:pt>
                <c:pt idx="380">
                  <c:v>161.5</c:v>
                </c:pt>
                <c:pt idx="381">
                  <c:v>147</c:v>
                </c:pt>
                <c:pt idx="382">
                  <c:v>163</c:v>
                </c:pt>
                <c:pt idx="383">
                  <c:v>150</c:v>
                </c:pt>
                <c:pt idx="384">
                  <c:v>152</c:v>
                </c:pt>
                <c:pt idx="385">
                  <c:v>146</c:v>
                </c:pt>
                <c:pt idx="386">
                  <c:v>150</c:v>
                </c:pt>
                <c:pt idx="387">
                  <c:v>152</c:v>
                </c:pt>
                <c:pt idx="388">
                  <c:v>164.5</c:v>
                </c:pt>
                <c:pt idx="389">
                  <c:v>154.5</c:v>
                </c:pt>
                <c:pt idx="390">
                  <c:v>151.5</c:v>
                </c:pt>
                <c:pt idx="391">
                  <c:v>154</c:v>
                </c:pt>
                <c:pt idx="392">
                  <c:v>159</c:v>
                </c:pt>
                <c:pt idx="393">
                  <c:v>156</c:v>
                </c:pt>
                <c:pt idx="394">
                  <c:v>160.5</c:v>
                </c:pt>
                <c:pt idx="395">
                  <c:v>168</c:v>
                </c:pt>
                <c:pt idx="396">
                  <c:v>171.5</c:v>
                </c:pt>
                <c:pt idx="397">
                  <c:v>159.5</c:v>
                </c:pt>
                <c:pt idx="398">
                  <c:v>166</c:v>
                </c:pt>
                <c:pt idx="399">
                  <c:v>155</c:v>
                </c:pt>
                <c:pt idx="400">
                  <c:v>149.5</c:v>
                </c:pt>
                <c:pt idx="401">
                  <c:v>148.5</c:v>
                </c:pt>
                <c:pt idx="402">
                  <c:v>154.5</c:v>
                </c:pt>
                <c:pt idx="403">
                  <c:v>161.5</c:v>
                </c:pt>
                <c:pt idx="404">
                  <c:v>159</c:v>
                </c:pt>
                <c:pt idx="405">
                  <c:v>157.5</c:v>
                </c:pt>
                <c:pt idx="406">
                  <c:v>157</c:v>
                </c:pt>
                <c:pt idx="407">
                  <c:v>156</c:v>
                </c:pt>
                <c:pt idx="408">
                  <c:v>157</c:v>
                </c:pt>
                <c:pt idx="409">
                  <c:v>158.5</c:v>
                </c:pt>
                <c:pt idx="410">
                  <c:v>160</c:v>
                </c:pt>
                <c:pt idx="411">
                  <c:v>158</c:v>
                </c:pt>
                <c:pt idx="412">
                  <c:v>153.5</c:v>
                </c:pt>
                <c:pt idx="413">
                  <c:v>148</c:v>
                </c:pt>
                <c:pt idx="414">
                  <c:v>150.5</c:v>
                </c:pt>
                <c:pt idx="415">
                  <c:v>156.5</c:v>
                </c:pt>
                <c:pt idx="416">
                  <c:v>190</c:v>
                </c:pt>
                <c:pt idx="417">
                  <c:v>186</c:v>
                </c:pt>
                <c:pt idx="418">
                  <c:v>186</c:v>
                </c:pt>
                <c:pt idx="419">
                  <c:v>185.5</c:v>
                </c:pt>
                <c:pt idx="420">
                  <c:v>176.5</c:v>
                </c:pt>
                <c:pt idx="421">
                  <c:v>190.5</c:v>
                </c:pt>
                <c:pt idx="422">
                  <c:v>192.5</c:v>
                </c:pt>
                <c:pt idx="423">
                  <c:v>187</c:v>
                </c:pt>
                <c:pt idx="424">
                  <c:v>173.5</c:v>
                </c:pt>
                <c:pt idx="425">
                  <c:v>169.5</c:v>
                </c:pt>
                <c:pt idx="426">
                  <c:v>169</c:v>
                </c:pt>
                <c:pt idx="427">
                  <c:v>171.5</c:v>
                </c:pt>
                <c:pt idx="428">
                  <c:v>151</c:v>
                </c:pt>
                <c:pt idx="429">
                  <c:v>161</c:v>
                </c:pt>
                <c:pt idx="430">
                  <c:v>157.5</c:v>
                </c:pt>
                <c:pt idx="431">
                  <c:v>155</c:v>
                </c:pt>
                <c:pt idx="432">
                  <c:v>155</c:v>
                </c:pt>
                <c:pt idx="433">
                  <c:v>152.5</c:v>
                </c:pt>
                <c:pt idx="434">
                  <c:v>171.5</c:v>
                </c:pt>
                <c:pt idx="435">
                  <c:v>189.5</c:v>
                </c:pt>
                <c:pt idx="436">
                  <c:v>189</c:v>
                </c:pt>
                <c:pt idx="437">
                  <c:v>201.5</c:v>
                </c:pt>
                <c:pt idx="438">
                  <c:v>198</c:v>
                </c:pt>
                <c:pt idx="439">
                  <c:v>193</c:v>
                </c:pt>
                <c:pt idx="440">
                  <c:v>205</c:v>
                </c:pt>
                <c:pt idx="441">
                  <c:v>200</c:v>
                </c:pt>
                <c:pt idx="442">
                  <c:v>200</c:v>
                </c:pt>
                <c:pt idx="443">
                  <c:v>196.5</c:v>
                </c:pt>
                <c:pt idx="444">
                  <c:v>183</c:v>
                </c:pt>
                <c:pt idx="445">
                  <c:v>189.5</c:v>
                </c:pt>
                <c:pt idx="446">
                  <c:v>221</c:v>
                </c:pt>
                <c:pt idx="447">
                  <c:v>215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221.5</c:v>
                </c:pt>
                <c:pt idx="452">
                  <c:v>180</c:v>
                </c:pt>
                <c:pt idx="453">
                  <c:v>181</c:v>
                </c:pt>
                <c:pt idx="454">
                  <c:v>171</c:v>
                </c:pt>
                <c:pt idx="455">
                  <c:v>161</c:v>
                </c:pt>
                <c:pt idx="456">
                  <c:v>165</c:v>
                </c:pt>
                <c:pt idx="457">
                  <c:v>165.5</c:v>
                </c:pt>
                <c:pt idx="458">
                  <c:v>168</c:v>
                </c:pt>
                <c:pt idx="459">
                  <c:v>163.5</c:v>
                </c:pt>
                <c:pt idx="460">
                  <c:v>162</c:v>
                </c:pt>
                <c:pt idx="461">
                  <c:v>161.5</c:v>
                </c:pt>
                <c:pt idx="462">
                  <c:v>162</c:v>
                </c:pt>
                <c:pt idx="463">
                  <c:v>161.5</c:v>
                </c:pt>
                <c:pt idx="464">
                  <c:v>158.5</c:v>
                </c:pt>
                <c:pt idx="465">
                  <c:v>160</c:v>
                </c:pt>
                <c:pt idx="466">
                  <c:v>158</c:v>
                </c:pt>
                <c:pt idx="467">
                  <c:v>168.5</c:v>
                </c:pt>
                <c:pt idx="468">
                  <c:v>165.5</c:v>
                </c:pt>
                <c:pt idx="469">
                  <c:v>165</c:v>
                </c:pt>
                <c:pt idx="470">
                  <c:v>166.2</c:v>
                </c:pt>
                <c:pt idx="471">
                  <c:v>179</c:v>
                </c:pt>
                <c:pt idx="472">
                  <c:v>190.2</c:v>
                </c:pt>
                <c:pt idx="473">
                  <c:v>202</c:v>
                </c:pt>
                <c:pt idx="474">
                  <c:v>196.2</c:v>
                </c:pt>
                <c:pt idx="475">
                  <c:v>200.6</c:v>
                </c:pt>
                <c:pt idx="476">
                  <c:v>191.6</c:v>
                </c:pt>
                <c:pt idx="477">
                  <c:v>188.6</c:v>
                </c:pt>
                <c:pt idx="478">
                  <c:v>183.4</c:v>
                </c:pt>
                <c:pt idx="479">
                  <c:v>188.2</c:v>
                </c:pt>
                <c:pt idx="480">
                  <c:v>190</c:v>
                </c:pt>
                <c:pt idx="481">
                  <c:v>191.8</c:v>
                </c:pt>
                <c:pt idx="482">
                  <c:v>195.6</c:v>
                </c:pt>
                <c:pt idx="483">
                  <c:v>198</c:v>
                </c:pt>
                <c:pt idx="484">
                  <c:v>200.6</c:v>
                </c:pt>
                <c:pt idx="485">
                  <c:v>202</c:v>
                </c:pt>
                <c:pt idx="486">
                  <c:v>200.4</c:v>
                </c:pt>
                <c:pt idx="487">
                  <c:v>214.8</c:v>
                </c:pt>
                <c:pt idx="488">
                  <c:v>216.2</c:v>
                </c:pt>
                <c:pt idx="489">
                  <c:v>216.8</c:v>
                </c:pt>
                <c:pt idx="490">
                  <c:v>240.6</c:v>
                </c:pt>
                <c:pt idx="491">
                  <c:v>225.6</c:v>
                </c:pt>
                <c:pt idx="492">
                  <c:v>230.2</c:v>
                </c:pt>
                <c:pt idx="493">
                  <c:v>228.2</c:v>
                </c:pt>
                <c:pt idx="494">
                  <c:v>235</c:v>
                </c:pt>
                <c:pt idx="495">
                  <c:v>240</c:v>
                </c:pt>
                <c:pt idx="496">
                  <c:v>267.8</c:v>
                </c:pt>
                <c:pt idx="497">
                  <c:v>260</c:v>
                </c:pt>
                <c:pt idx="498">
                  <c:v>265</c:v>
                </c:pt>
                <c:pt idx="499">
                  <c:v>260</c:v>
                </c:pt>
                <c:pt idx="500">
                  <c:v>270.60000000000002</c:v>
                </c:pt>
                <c:pt idx="501">
                  <c:v>268.60000000000002</c:v>
                </c:pt>
                <c:pt idx="502">
                  <c:v>279</c:v>
                </c:pt>
                <c:pt idx="503">
                  <c:v>289</c:v>
                </c:pt>
                <c:pt idx="504">
                  <c:v>322.8</c:v>
                </c:pt>
                <c:pt idx="505">
                  <c:v>311.60000000000002</c:v>
                </c:pt>
                <c:pt idx="506">
                  <c:v>300</c:v>
                </c:pt>
                <c:pt idx="507">
                  <c:v>303</c:v>
                </c:pt>
                <c:pt idx="508">
                  <c:v>295.39999999999998</c:v>
                </c:pt>
                <c:pt idx="509">
                  <c:v>306.39999999999998</c:v>
                </c:pt>
                <c:pt idx="510">
                  <c:v>313.60000000000002</c:v>
                </c:pt>
                <c:pt idx="511">
                  <c:v>323</c:v>
                </c:pt>
                <c:pt idx="512">
                  <c:v>326.60000000000002</c:v>
                </c:pt>
                <c:pt idx="513">
                  <c:v>337</c:v>
                </c:pt>
                <c:pt idx="514">
                  <c:v>368</c:v>
                </c:pt>
                <c:pt idx="515">
                  <c:v>360.2</c:v>
                </c:pt>
                <c:pt idx="516">
                  <c:v>357.8</c:v>
                </c:pt>
                <c:pt idx="517">
                  <c:v>346</c:v>
                </c:pt>
                <c:pt idx="518">
                  <c:v>352.8</c:v>
                </c:pt>
                <c:pt idx="519">
                  <c:v>348.4</c:v>
                </c:pt>
                <c:pt idx="520">
                  <c:v>357</c:v>
                </c:pt>
                <c:pt idx="521">
                  <c:v>364.6</c:v>
                </c:pt>
                <c:pt idx="522">
                  <c:v>369.4</c:v>
                </c:pt>
                <c:pt idx="523">
                  <c:v>361</c:v>
                </c:pt>
                <c:pt idx="524">
                  <c:v>361.8</c:v>
                </c:pt>
                <c:pt idx="525">
                  <c:v>359.4</c:v>
                </c:pt>
                <c:pt idx="526">
                  <c:v>335.8</c:v>
                </c:pt>
                <c:pt idx="527">
                  <c:v>323</c:v>
                </c:pt>
                <c:pt idx="528">
                  <c:v>267.8</c:v>
                </c:pt>
                <c:pt idx="529">
                  <c:v>273.8</c:v>
                </c:pt>
                <c:pt idx="530">
                  <c:v>276.2</c:v>
                </c:pt>
                <c:pt idx="531">
                  <c:v>292</c:v>
                </c:pt>
                <c:pt idx="532">
                  <c:v>326</c:v>
                </c:pt>
                <c:pt idx="533">
                  <c:v>306</c:v>
                </c:pt>
                <c:pt idx="534">
                  <c:v>285.39999999999998</c:v>
                </c:pt>
                <c:pt idx="535">
                  <c:v>289</c:v>
                </c:pt>
                <c:pt idx="536">
                  <c:v>291.8</c:v>
                </c:pt>
                <c:pt idx="537">
                  <c:v>285.39999999999998</c:v>
                </c:pt>
                <c:pt idx="538">
                  <c:v>290.2</c:v>
                </c:pt>
                <c:pt idx="539">
                  <c:v>299</c:v>
                </c:pt>
                <c:pt idx="540">
                  <c:v>304.60000000000002</c:v>
                </c:pt>
                <c:pt idx="541">
                  <c:v>301</c:v>
                </c:pt>
                <c:pt idx="542">
                  <c:v>311.2</c:v>
                </c:pt>
                <c:pt idx="543">
                  <c:v>307.2</c:v>
                </c:pt>
                <c:pt idx="544">
                  <c:v>308</c:v>
                </c:pt>
                <c:pt idx="545">
                  <c:v>313.2</c:v>
                </c:pt>
                <c:pt idx="546">
                  <c:v>319.39999999999998</c:v>
                </c:pt>
                <c:pt idx="547">
                  <c:v>338</c:v>
                </c:pt>
                <c:pt idx="548">
                  <c:v>339.2</c:v>
                </c:pt>
                <c:pt idx="549">
                  <c:v>337.2</c:v>
                </c:pt>
                <c:pt idx="550">
                  <c:v>326</c:v>
                </c:pt>
                <c:pt idx="551">
                  <c:v>316</c:v>
                </c:pt>
                <c:pt idx="552">
                  <c:v>314</c:v>
                </c:pt>
                <c:pt idx="553">
                  <c:v>310</c:v>
                </c:pt>
                <c:pt idx="554">
                  <c:v>311.2</c:v>
                </c:pt>
                <c:pt idx="555">
                  <c:v>317</c:v>
                </c:pt>
                <c:pt idx="556">
                  <c:v>323.2</c:v>
                </c:pt>
                <c:pt idx="557">
                  <c:v>307</c:v>
                </c:pt>
                <c:pt idx="558">
                  <c:v>296</c:v>
                </c:pt>
                <c:pt idx="559">
                  <c:v>290</c:v>
                </c:pt>
                <c:pt idx="560">
                  <c:v>286</c:v>
                </c:pt>
                <c:pt idx="561">
                  <c:v>289.60000000000002</c:v>
                </c:pt>
                <c:pt idx="562">
                  <c:v>287.8</c:v>
                </c:pt>
                <c:pt idx="563">
                  <c:v>287.60000000000002</c:v>
                </c:pt>
                <c:pt idx="564">
                  <c:v>289.60000000000002</c:v>
                </c:pt>
                <c:pt idx="565">
                  <c:v>284.60000000000002</c:v>
                </c:pt>
                <c:pt idx="566">
                  <c:v>289.60000000000002</c:v>
                </c:pt>
                <c:pt idx="567">
                  <c:v>283.60000000000002</c:v>
                </c:pt>
                <c:pt idx="568">
                  <c:v>271</c:v>
                </c:pt>
                <c:pt idx="569">
                  <c:v>278.2</c:v>
                </c:pt>
                <c:pt idx="570">
                  <c:v>273.2</c:v>
                </c:pt>
                <c:pt idx="571">
                  <c:v>276.39999999999998</c:v>
                </c:pt>
                <c:pt idx="572">
                  <c:v>276.2</c:v>
                </c:pt>
                <c:pt idx="573">
                  <c:v>275</c:v>
                </c:pt>
                <c:pt idx="574">
                  <c:v>274</c:v>
                </c:pt>
                <c:pt idx="575">
                  <c:v>273.8</c:v>
                </c:pt>
                <c:pt idx="576">
                  <c:v>277</c:v>
                </c:pt>
                <c:pt idx="577">
                  <c:v>349.4</c:v>
                </c:pt>
                <c:pt idx="578">
                  <c:v>276.2</c:v>
                </c:pt>
                <c:pt idx="579">
                  <c:v>266.39999999999998</c:v>
                </c:pt>
                <c:pt idx="580">
                  <c:v>266</c:v>
                </c:pt>
                <c:pt idx="581">
                  <c:v>267.8</c:v>
                </c:pt>
                <c:pt idx="582">
                  <c:v>265</c:v>
                </c:pt>
                <c:pt idx="583">
                  <c:v>267.2</c:v>
                </c:pt>
                <c:pt idx="584">
                  <c:v>270.60000000000002</c:v>
                </c:pt>
                <c:pt idx="585">
                  <c:v>263.8</c:v>
                </c:pt>
                <c:pt idx="586">
                  <c:v>266.39999999999998</c:v>
                </c:pt>
                <c:pt idx="587">
                  <c:v>255.8</c:v>
                </c:pt>
                <c:pt idx="588">
                  <c:v>254.2</c:v>
                </c:pt>
                <c:pt idx="589">
                  <c:v>260</c:v>
                </c:pt>
                <c:pt idx="590">
                  <c:v>239.6</c:v>
                </c:pt>
                <c:pt idx="591">
                  <c:v>240.8</c:v>
                </c:pt>
                <c:pt idx="592">
                  <c:v>242.4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3D-4BC2-9C69-3B8284736A2B}"/>
            </c:ext>
          </c:extLst>
        </c:ser>
        <c:ser>
          <c:idx val="1"/>
          <c:order val="1"/>
          <c:tx>
            <c:strRef>
              <c:f>Акции!$D$1</c:f>
              <c:strCache>
                <c:ptCount val="1"/>
                <c:pt idx="0">
                  <c:v>ГАЗПРОМ ао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Акции!$D$2:$D$762</c:f>
              <c:numCache>
                <c:formatCode>General</c:formatCode>
                <c:ptCount val="761"/>
                <c:pt idx="0">
                  <c:v>187.86</c:v>
                </c:pt>
                <c:pt idx="1">
                  <c:v>181.5</c:v>
                </c:pt>
                <c:pt idx="2">
                  <c:v>186.44</c:v>
                </c:pt>
                <c:pt idx="3">
                  <c:v>182.31</c:v>
                </c:pt>
                <c:pt idx="4">
                  <c:v>163.04</c:v>
                </c:pt>
                <c:pt idx="5">
                  <c:v>171.83</c:v>
                </c:pt>
                <c:pt idx="6">
                  <c:v>167.61</c:v>
                </c:pt>
                <c:pt idx="7">
                  <c:v>176.8</c:v>
                </c:pt>
                <c:pt idx="8">
                  <c:v>172.71</c:v>
                </c:pt>
                <c:pt idx="9">
                  <c:v>167.06</c:v>
                </c:pt>
                <c:pt idx="10">
                  <c:v>161.1</c:v>
                </c:pt>
                <c:pt idx="11">
                  <c:v>175.34</c:v>
                </c:pt>
                <c:pt idx="12">
                  <c:v>175.15</c:v>
                </c:pt>
                <c:pt idx="13">
                  <c:v>179.99</c:v>
                </c:pt>
                <c:pt idx="14">
                  <c:v>175</c:v>
                </c:pt>
                <c:pt idx="15">
                  <c:v>170</c:v>
                </c:pt>
                <c:pt idx="16">
                  <c:v>155</c:v>
                </c:pt>
                <c:pt idx="17">
                  <c:v>159.86000000000001</c:v>
                </c:pt>
                <c:pt idx="18">
                  <c:v>150</c:v>
                </c:pt>
                <c:pt idx="19">
                  <c:v>157.88</c:v>
                </c:pt>
                <c:pt idx="20">
                  <c:v>163</c:v>
                </c:pt>
                <c:pt idx="21">
                  <c:v>156.44</c:v>
                </c:pt>
                <c:pt idx="22">
                  <c:v>159.4</c:v>
                </c:pt>
                <c:pt idx="23">
                  <c:v>152</c:v>
                </c:pt>
                <c:pt idx="24">
                  <c:v>148.25</c:v>
                </c:pt>
                <c:pt idx="25">
                  <c:v>154.19999999999999</c:v>
                </c:pt>
                <c:pt idx="26">
                  <c:v>155.19</c:v>
                </c:pt>
                <c:pt idx="27">
                  <c:v>160.9</c:v>
                </c:pt>
                <c:pt idx="28">
                  <c:v>162.85</c:v>
                </c:pt>
                <c:pt idx="29">
                  <c:v>166.88</c:v>
                </c:pt>
                <c:pt idx="30">
                  <c:v>161.26</c:v>
                </c:pt>
                <c:pt idx="31">
                  <c:v>158.72999999999999</c:v>
                </c:pt>
                <c:pt idx="32">
                  <c:v>158.56</c:v>
                </c:pt>
                <c:pt idx="33">
                  <c:v>163</c:v>
                </c:pt>
                <c:pt idx="34">
                  <c:v>164.4</c:v>
                </c:pt>
                <c:pt idx="35">
                  <c:v>162.18</c:v>
                </c:pt>
                <c:pt idx="36">
                  <c:v>157.97</c:v>
                </c:pt>
                <c:pt idx="37">
                  <c:v>160.54</c:v>
                </c:pt>
                <c:pt idx="38">
                  <c:v>163.35</c:v>
                </c:pt>
                <c:pt idx="39">
                  <c:v>161</c:v>
                </c:pt>
                <c:pt idx="40">
                  <c:v>168.49</c:v>
                </c:pt>
                <c:pt idx="41">
                  <c:v>168.89</c:v>
                </c:pt>
                <c:pt idx="42">
                  <c:v>170.19</c:v>
                </c:pt>
                <c:pt idx="43">
                  <c:v>171.69</c:v>
                </c:pt>
                <c:pt idx="44">
                  <c:v>172.2</c:v>
                </c:pt>
                <c:pt idx="45">
                  <c:v>174.49</c:v>
                </c:pt>
                <c:pt idx="46">
                  <c:v>190.7</c:v>
                </c:pt>
                <c:pt idx="47">
                  <c:v>192.87</c:v>
                </c:pt>
                <c:pt idx="48">
                  <c:v>194.11</c:v>
                </c:pt>
                <c:pt idx="49">
                  <c:v>195.32</c:v>
                </c:pt>
                <c:pt idx="50">
                  <c:v>193.5</c:v>
                </c:pt>
                <c:pt idx="51">
                  <c:v>195.92</c:v>
                </c:pt>
                <c:pt idx="52">
                  <c:v>192.71</c:v>
                </c:pt>
                <c:pt idx="53">
                  <c:v>199.7</c:v>
                </c:pt>
                <c:pt idx="54">
                  <c:v>213.3</c:v>
                </c:pt>
                <c:pt idx="55">
                  <c:v>208.5</c:v>
                </c:pt>
                <c:pt idx="56">
                  <c:v>195.5</c:v>
                </c:pt>
                <c:pt idx="57">
                  <c:v>209.3</c:v>
                </c:pt>
                <c:pt idx="58">
                  <c:v>214.12</c:v>
                </c:pt>
                <c:pt idx="59">
                  <c:v>209.1</c:v>
                </c:pt>
                <c:pt idx="60">
                  <c:v>224.1</c:v>
                </c:pt>
                <c:pt idx="61">
                  <c:v>222.81</c:v>
                </c:pt>
                <c:pt idx="62">
                  <c:v>235.1</c:v>
                </c:pt>
                <c:pt idx="63">
                  <c:v>243.2</c:v>
                </c:pt>
                <c:pt idx="64">
                  <c:v>227.6</c:v>
                </c:pt>
                <c:pt idx="65">
                  <c:v>236.89</c:v>
                </c:pt>
                <c:pt idx="66">
                  <c:v>231.78</c:v>
                </c:pt>
                <c:pt idx="67">
                  <c:v>211.68</c:v>
                </c:pt>
                <c:pt idx="68">
                  <c:v>201.08</c:v>
                </c:pt>
                <c:pt idx="69">
                  <c:v>196.9</c:v>
                </c:pt>
                <c:pt idx="70">
                  <c:v>201.82</c:v>
                </c:pt>
                <c:pt idx="71">
                  <c:v>196.55</c:v>
                </c:pt>
                <c:pt idx="72">
                  <c:v>209.21</c:v>
                </c:pt>
                <c:pt idx="73">
                  <c:v>200.8</c:v>
                </c:pt>
                <c:pt idx="74">
                  <c:v>199.22</c:v>
                </c:pt>
                <c:pt idx="75">
                  <c:v>205</c:v>
                </c:pt>
                <c:pt idx="76">
                  <c:v>205.44</c:v>
                </c:pt>
                <c:pt idx="77">
                  <c:v>201.6</c:v>
                </c:pt>
                <c:pt idx="78">
                  <c:v>202.7</c:v>
                </c:pt>
                <c:pt idx="79">
                  <c:v>199.44</c:v>
                </c:pt>
                <c:pt idx="80">
                  <c:v>181.8</c:v>
                </c:pt>
                <c:pt idx="81">
                  <c:v>169.5</c:v>
                </c:pt>
                <c:pt idx="82">
                  <c:v>169.56</c:v>
                </c:pt>
                <c:pt idx="83">
                  <c:v>172.8</c:v>
                </c:pt>
                <c:pt idx="84">
                  <c:v>171</c:v>
                </c:pt>
                <c:pt idx="85">
                  <c:v>168.79</c:v>
                </c:pt>
                <c:pt idx="86">
                  <c:v>164.5</c:v>
                </c:pt>
                <c:pt idx="87">
                  <c:v>151.25</c:v>
                </c:pt>
                <c:pt idx="88">
                  <c:v>155.9</c:v>
                </c:pt>
                <c:pt idx="89">
                  <c:v>151</c:v>
                </c:pt>
                <c:pt idx="90">
                  <c:v>162.86000000000001</c:v>
                </c:pt>
                <c:pt idx="91">
                  <c:v>166.01</c:v>
                </c:pt>
                <c:pt idx="92">
                  <c:v>185</c:v>
                </c:pt>
                <c:pt idx="93">
                  <c:v>183.23</c:v>
                </c:pt>
                <c:pt idx="94">
                  <c:v>183.5</c:v>
                </c:pt>
                <c:pt idx="95">
                  <c:v>180.01</c:v>
                </c:pt>
                <c:pt idx="96">
                  <c:v>165.55</c:v>
                </c:pt>
                <c:pt idx="97">
                  <c:v>183.39</c:v>
                </c:pt>
                <c:pt idx="98">
                  <c:v>169.93</c:v>
                </c:pt>
                <c:pt idx="99">
                  <c:v>169.4</c:v>
                </c:pt>
                <c:pt idx="100">
                  <c:v>169.71</c:v>
                </c:pt>
                <c:pt idx="101">
                  <c:v>171.36</c:v>
                </c:pt>
                <c:pt idx="102">
                  <c:v>176.2</c:v>
                </c:pt>
                <c:pt idx="103">
                  <c:v>178.84</c:v>
                </c:pt>
                <c:pt idx="104">
                  <c:v>183.48</c:v>
                </c:pt>
                <c:pt idx="105">
                  <c:v>182.5</c:v>
                </c:pt>
                <c:pt idx="106">
                  <c:v>189.7</c:v>
                </c:pt>
                <c:pt idx="107">
                  <c:v>188.16</c:v>
                </c:pt>
                <c:pt idx="108">
                  <c:v>189.7</c:v>
                </c:pt>
                <c:pt idx="109">
                  <c:v>193.85</c:v>
                </c:pt>
                <c:pt idx="110">
                  <c:v>195.85</c:v>
                </c:pt>
                <c:pt idx="111">
                  <c:v>197.53</c:v>
                </c:pt>
                <c:pt idx="112">
                  <c:v>197.01</c:v>
                </c:pt>
                <c:pt idx="113">
                  <c:v>182.28</c:v>
                </c:pt>
                <c:pt idx="114">
                  <c:v>181.3</c:v>
                </c:pt>
                <c:pt idx="115">
                  <c:v>178.07</c:v>
                </c:pt>
                <c:pt idx="116">
                  <c:v>177.97</c:v>
                </c:pt>
                <c:pt idx="117">
                  <c:v>170.93</c:v>
                </c:pt>
                <c:pt idx="118">
                  <c:v>169.27</c:v>
                </c:pt>
                <c:pt idx="119">
                  <c:v>164</c:v>
                </c:pt>
                <c:pt idx="120">
                  <c:v>158.02000000000001</c:v>
                </c:pt>
                <c:pt idx="121">
                  <c:v>139.58000000000001</c:v>
                </c:pt>
                <c:pt idx="122">
                  <c:v>143</c:v>
                </c:pt>
                <c:pt idx="123">
                  <c:v>148.65</c:v>
                </c:pt>
                <c:pt idx="124">
                  <c:v>152.13999999999999</c:v>
                </c:pt>
                <c:pt idx="125">
                  <c:v>156.19999999999999</c:v>
                </c:pt>
                <c:pt idx="126">
                  <c:v>154.9</c:v>
                </c:pt>
                <c:pt idx="127">
                  <c:v>153.76</c:v>
                </c:pt>
                <c:pt idx="128">
                  <c:v>155.41</c:v>
                </c:pt>
                <c:pt idx="129">
                  <c:v>153.33000000000001</c:v>
                </c:pt>
                <c:pt idx="130">
                  <c:v>153.01</c:v>
                </c:pt>
                <c:pt idx="131">
                  <c:v>152.35</c:v>
                </c:pt>
                <c:pt idx="132">
                  <c:v>151.1</c:v>
                </c:pt>
                <c:pt idx="133">
                  <c:v>153.85</c:v>
                </c:pt>
                <c:pt idx="134">
                  <c:v>156.83000000000001</c:v>
                </c:pt>
                <c:pt idx="135">
                  <c:v>156.81</c:v>
                </c:pt>
                <c:pt idx="136">
                  <c:v>157.4</c:v>
                </c:pt>
                <c:pt idx="137">
                  <c:v>163.24</c:v>
                </c:pt>
                <c:pt idx="138">
                  <c:v>169.52</c:v>
                </c:pt>
                <c:pt idx="139">
                  <c:v>163.80000000000001</c:v>
                </c:pt>
                <c:pt idx="140">
                  <c:v>157.75</c:v>
                </c:pt>
                <c:pt idx="141">
                  <c:v>159.07</c:v>
                </c:pt>
                <c:pt idx="142">
                  <c:v>152.36000000000001</c:v>
                </c:pt>
                <c:pt idx="143">
                  <c:v>154.68</c:v>
                </c:pt>
                <c:pt idx="144">
                  <c:v>151.56</c:v>
                </c:pt>
                <c:pt idx="145">
                  <c:v>146.03</c:v>
                </c:pt>
                <c:pt idx="146">
                  <c:v>145.6</c:v>
                </c:pt>
                <c:pt idx="147">
                  <c:v>140.19999999999999</c:v>
                </c:pt>
                <c:pt idx="148">
                  <c:v>141.63</c:v>
                </c:pt>
                <c:pt idx="149">
                  <c:v>138.66999999999999</c:v>
                </c:pt>
                <c:pt idx="150">
                  <c:v>139.5</c:v>
                </c:pt>
                <c:pt idx="151">
                  <c:v>139.41</c:v>
                </c:pt>
                <c:pt idx="152">
                  <c:v>144.35</c:v>
                </c:pt>
                <c:pt idx="153">
                  <c:v>143.69999999999999</c:v>
                </c:pt>
                <c:pt idx="154">
                  <c:v>147.97</c:v>
                </c:pt>
                <c:pt idx="155">
                  <c:v>148.41999999999999</c:v>
                </c:pt>
                <c:pt idx="156">
                  <c:v>146.4</c:v>
                </c:pt>
                <c:pt idx="157">
                  <c:v>142.28</c:v>
                </c:pt>
                <c:pt idx="158">
                  <c:v>137.68</c:v>
                </c:pt>
                <c:pt idx="159">
                  <c:v>133.99</c:v>
                </c:pt>
                <c:pt idx="160">
                  <c:v>136.81</c:v>
                </c:pt>
                <c:pt idx="161">
                  <c:v>134.75</c:v>
                </c:pt>
                <c:pt idx="162">
                  <c:v>133.72999999999999</c:v>
                </c:pt>
                <c:pt idx="163">
                  <c:v>144.5</c:v>
                </c:pt>
                <c:pt idx="164">
                  <c:v>140.18</c:v>
                </c:pt>
                <c:pt idx="165">
                  <c:v>134.08000000000001</c:v>
                </c:pt>
                <c:pt idx="166">
                  <c:v>130.5</c:v>
                </c:pt>
                <c:pt idx="167">
                  <c:v>126.7</c:v>
                </c:pt>
                <c:pt idx="168">
                  <c:v>120.11</c:v>
                </c:pt>
                <c:pt idx="169">
                  <c:v>122.82</c:v>
                </c:pt>
                <c:pt idx="170">
                  <c:v>128.69999999999999</c:v>
                </c:pt>
                <c:pt idx="171">
                  <c:v>132.88999999999999</c:v>
                </c:pt>
                <c:pt idx="172">
                  <c:v>125.49</c:v>
                </c:pt>
                <c:pt idx="173">
                  <c:v>120</c:v>
                </c:pt>
                <c:pt idx="174">
                  <c:v>123.4</c:v>
                </c:pt>
                <c:pt idx="175">
                  <c:v>117.25</c:v>
                </c:pt>
                <c:pt idx="176">
                  <c:v>109.8</c:v>
                </c:pt>
                <c:pt idx="177">
                  <c:v>109.6</c:v>
                </c:pt>
                <c:pt idx="178">
                  <c:v>109.1</c:v>
                </c:pt>
                <c:pt idx="179">
                  <c:v>113.57</c:v>
                </c:pt>
                <c:pt idx="180">
                  <c:v>121.85</c:v>
                </c:pt>
                <c:pt idx="181">
                  <c:v>129.53</c:v>
                </c:pt>
                <c:pt idx="182">
                  <c:v>128.84</c:v>
                </c:pt>
                <c:pt idx="183">
                  <c:v>128.44999999999999</c:v>
                </c:pt>
                <c:pt idx="184">
                  <c:v>128.24</c:v>
                </c:pt>
                <c:pt idx="185">
                  <c:v>130.79</c:v>
                </c:pt>
                <c:pt idx="186">
                  <c:v>133.1</c:v>
                </c:pt>
                <c:pt idx="187">
                  <c:v>131.9</c:v>
                </c:pt>
                <c:pt idx="188">
                  <c:v>141.97</c:v>
                </c:pt>
                <c:pt idx="189">
                  <c:v>142.35</c:v>
                </c:pt>
                <c:pt idx="190">
                  <c:v>147.71</c:v>
                </c:pt>
                <c:pt idx="191">
                  <c:v>145.07</c:v>
                </c:pt>
                <c:pt idx="192">
                  <c:v>144.85</c:v>
                </c:pt>
                <c:pt idx="193">
                  <c:v>153.22</c:v>
                </c:pt>
                <c:pt idx="194">
                  <c:v>157.1</c:v>
                </c:pt>
                <c:pt idx="195">
                  <c:v>150.08000000000001</c:v>
                </c:pt>
                <c:pt idx="196">
                  <c:v>150.44</c:v>
                </c:pt>
                <c:pt idx="197">
                  <c:v>147.55000000000001</c:v>
                </c:pt>
                <c:pt idx="198">
                  <c:v>147.13999999999999</c:v>
                </c:pt>
                <c:pt idx="199">
                  <c:v>149.59</c:v>
                </c:pt>
                <c:pt idx="200">
                  <c:v>143.1</c:v>
                </c:pt>
                <c:pt idx="201">
                  <c:v>137.47999999999999</c:v>
                </c:pt>
                <c:pt idx="202">
                  <c:v>133.38</c:v>
                </c:pt>
                <c:pt idx="203">
                  <c:v>141.5</c:v>
                </c:pt>
                <c:pt idx="204">
                  <c:v>139.01</c:v>
                </c:pt>
                <c:pt idx="205">
                  <c:v>138.75</c:v>
                </c:pt>
                <c:pt idx="206">
                  <c:v>139.69</c:v>
                </c:pt>
                <c:pt idx="207">
                  <c:v>137.22</c:v>
                </c:pt>
                <c:pt idx="208">
                  <c:v>146.72</c:v>
                </c:pt>
                <c:pt idx="209">
                  <c:v>145.16</c:v>
                </c:pt>
                <c:pt idx="210">
                  <c:v>146.41999999999999</c:v>
                </c:pt>
                <c:pt idx="211">
                  <c:v>148.84</c:v>
                </c:pt>
                <c:pt idx="212">
                  <c:v>149.16999999999999</c:v>
                </c:pt>
                <c:pt idx="213">
                  <c:v>139.19999999999999</c:v>
                </c:pt>
                <c:pt idx="214">
                  <c:v>124.01</c:v>
                </c:pt>
                <c:pt idx="215">
                  <c:v>118.6</c:v>
                </c:pt>
                <c:pt idx="216">
                  <c:v>124.71</c:v>
                </c:pt>
                <c:pt idx="217">
                  <c:v>132.94999999999999</c:v>
                </c:pt>
                <c:pt idx="218">
                  <c:v>137.47</c:v>
                </c:pt>
                <c:pt idx="219">
                  <c:v>134</c:v>
                </c:pt>
                <c:pt idx="220">
                  <c:v>133.9</c:v>
                </c:pt>
                <c:pt idx="221">
                  <c:v>125.4</c:v>
                </c:pt>
                <c:pt idx="222">
                  <c:v>127</c:v>
                </c:pt>
                <c:pt idx="223">
                  <c:v>135.63</c:v>
                </c:pt>
                <c:pt idx="224">
                  <c:v>144.29</c:v>
                </c:pt>
                <c:pt idx="225">
                  <c:v>144.30000000000001</c:v>
                </c:pt>
                <c:pt idx="226">
                  <c:v>141.69999999999999</c:v>
                </c:pt>
                <c:pt idx="227">
                  <c:v>143.97</c:v>
                </c:pt>
                <c:pt idx="228">
                  <c:v>146.4</c:v>
                </c:pt>
                <c:pt idx="229">
                  <c:v>145.6</c:v>
                </c:pt>
                <c:pt idx="230">
                  <c:v>149.38999999999999</c:v>
                </c:pt>
                <c:pt idx="231">
                  <c:v>149.13</c:v>
                </c:pt>
                <c:pt idx="232">
                  <c:v>148.15</c:v>
                </c:pt>
                <c:pt idx="233">
                  <c:v>139.26</c:v>
                </c:pt>
                <c:pt idx="234">
                  <c:v>135.12</c:v>
                </c:pt>
                <c:pt idx="235">
                  <c:v>131.5</c:v>
                </c:pt>
                <c:pt idx="236">
                  <c:v>126.55</c:v>
                </c:pt>
                <c:pt idx="237">
                  <c:v>132.66999999999999</c:v>
                </c:pt>
                <c:pt idx="238">
                  <c:v>135</c:v>
                </c:pt>
                <c:pt idx="239">
                  <c:v>131.94999999999999</c:v>
                </c:pt>
                <c:pt idx="240">
                  <c:v>139</c:v>
                </c:pt>
                <c:pt idx="241">
                  <c:v>137.56</c:v>
                </c:pt>
                <c:pt idx="242">
                  <c:v>135.99</c:v>
                </c:pt>
                <c:pt idx="243">
                  <c:v>137.11000000000001</c:v>
                </c:pt>
                <c:pt idx="244">
                  <c:v>135.80000000000001</c:v>
                </c:pt>
                <c:pt idx="245">
                  <c:v>133.21</c:v>
                </c:pt>
                <c:pt idx="246">
                  <c:v>134.6</c:v>
                </c:pt>
                <c:pt idx="247">
                  <c:v>133.99</c:v>
                </c:pt>
                <c:pt idx="248">
                  <c:v>141.5</c:v>
                </c:pt>
                <c:pt idx="249">
                  <c:v>144.5</c:v>
                </c:pt>
                <c:pt idx="250">
                  <c:v>142.49</c:v>
                </c:pt>
                <c:pt idx="251">
                  <c:v>145.01</c:v>
                </c:pt>
                <c:pt idx="252">
                  <c:v>142.86000000000001</c:v>
                </c:pt>
                <c:pt idx="253">
                  <c:v>140.5</c:v>
                </c:pt>
                <c:pt idx="254">
                  <c:v>134.49</c:v>
                </c:pt>
                <c:pt idx="255">
                  <c:v>138.69999999999999</c:v>
                </c:pt>
                <c:pt idx="256">
                  <c:v>134.6</c:v>
                </c:pt>
                <c:pt idx="257">
                  <c:v>130.31</c:v>
                </c:pt>
                <c:pt idx="258">
                  <c:v>141.69999999999999</c:v>
                </c:pt>
                <c:pt idx="259">
                  <c:v>149.6</c:v>
                </c:pt>
                <c:pt idx="260">
                  <c:v>152.83000000000001</c:v>
                </c:pt>
                <c:pt idx="261">
                  <c:v>143.82</c:v>
                </c:pt>
                <c:pt idx="262">
                  <c:v>151.6</c:v>
                </c:pt>
                <c:pt idx="263">
                  <c:v>162.4</c:v>
                </c:pt>
                <c:pt idx="264">
                  <c:v>158</c:v>
                </c:pt>
                <c:pt idx="265">
                  <c:v>152.94999999999999</c:v>
                </c:pt>
                <c:pt idx="266">
                  <c:v>152.12</c:v>
                </c:pt>
                <c:pt idx="267">
                  <c:v>141.80000000000001</c:v>
                </c:pt>
                <c:pt idx="268">
                  <c:v>136</c:v>
                </c:pt>
                <c:pt idx="269">
                  <c:v>134.88</c:v>
                </c:pt>
                <c:pt idx="270">
                  <c:v>143.94</c:v>
                </c:pt>
                <c:pt idx="271">
                  <c:v>148</c:v>
                </c:pt>
                <c:pt idx="272">
                  <c:v>149.30000000000001</c:v>
                </c:pt>
                <c:pt idx="273">
                  <c:v>153.88999999999999</c:v>
                </c:pt>
                <c:pt idx="274">
                  <c:v>153.5</c:v>
                </c:pt>
                <c:pt idx="275">
                  <c:v>155.52000000000001</c:v>
                </c:pt>
                <c:pt idx="276">
                  <c:v>152.97999999999999</c:v>
                </c:pt>
                <c:pt idx="277">
                  <c:v>148.80000000000001</c:v>
                </c:pt>
                <c:pt idx="278">
                  <c:v>139</c:v>
                </c:pt>
                <c:pt idx="279">
                  <c:v>142.4</c:v>
                </c:pt>
                <c:pt idx="280">
                  <c:v>145.4</c:v>
                </c:pt>
                <c:pt idx="281">
                  <c:v>147.15</c:v>
                </c:pt>
                <c:pt idx="282">
                  <c:v>145.18</c:v>
                </c:pt>
                <c:pt idx="283">
                  <c:v>144.33000000000001</c:v>
                </c:pt>
                <c:pt idx="284">
                  <c:v>143.9</c:v>
                </c:pt>
                <c:pt idx="285">
                  <c:v>143.6</c:v>
                </c:pt>
                <c:pt idx="286">
                  <c:v>136.41</c:v>
                </c:pt>
                <c:pt idx="287">
                  <c:v>142.5</c:v>
                </c:pt>
                <c:pt idx="288">
                  <c:v>141.34</c:v>
                </c:pt>
                <c:pt idx="289">
                  <c:v>144.80000000000001</c:v>
                </c:pt>
                <c:pt idx="290">
                  <c:v>140.29</c:v>
                </c:pt>
                <c:pt idx="291">
                  <c:v>146.6</c:v>
                </c:pt>
                <c:pt idx="292">
                  <c:v>142.80000000000001</c:v>
                </c:pt>
                <c:pt idx="293">
                  <c:v>142.4</c:v>
                </c:pt>
                <c:pt idx="294">
                  <c:v>139.5</c:v>
                </c:pt>
                <c:pt idx="295">
                  <c:v>133.85</c:v>
                </c:pt>
                <c:pt idx="296">
                  <c:v>131.5</c:v>
                </c:pt>
                <c:pt idx="297">
                  <c:v>143.81</c:v>
                </c:pt>
                <c:pt idx="298">
                  <c:v>141</c:v>
                </c:pt>
                <c:pt idx="299">
                  <c:v>138.94</c:v>
                </c:pt>
                <c:pt idx="300">
                  <c:v>135.75</c:v>
                </c:pt>
                <c:pt idx="301">
                  <c:v>137.75</c:v>
                </c:pt>
                <c:pt idx="302">
                  <c:v>136</c:v>
                </c:pt>
                <c:pt idx="303">
                  <c:v>148.05000000000001</c:v>
                </c:pt>
                <c:pt idx="304">
                  <c:v>140.65</c:v>
                </c:pt>
                <c:pt idx="305">
                  <c:v>137.69999999999999</c:v>
                </c:pt>
                <c:pt idx="306">
                  <c:v>133.80000000000001</c:v>
                </c:pt>
                <c:pt idx="307">
                  <c:v>132.25</c:v>
                </c:pt>
                <c:pt idx="308">
                  <c:v>134.47999999999999</c:v>
                </c:pt>
                <c:pt idx="309">
                  <c:v>136.09</c:v>
                </c:pt>
                <c:pt idx="310">
                  <c:v>135.94</c:v>
                </c:pt>
                <c:pt idx="311">
                  <c:v>125.1</c:v>
                </c:pt>
                <c:pt idx="312">
                  <c:v>132.4</c:v>
                </c:pt>
                <c:pt idx="313">
                  <c:v>136.6</c:v>
                </c:pt>
                <c:pt idx="314">
                  <c:v>134.43</c:v>
                </c:pt>
                <c:pt idx="315">
                  <c:v>131.30000000000001</c:v>
                </c:pt>
                <c:pt idx="316">
                  <c:v>136.59</c:v>
                </c:pt>
                <c:pt idx="317">
                  <c:v>138.66999999999999</c:v>
                </c:pt>
                <c:pt idx="318">
                  <c:v>146.16</c:v>
                </c:pt>
                <c:pt idx="319">
                  <c:v>144.30000000000001</c:v>
                </c:pt>
                <c:pt idx="320">
                  <c:v>150.65</c:v>
                </c:pt>
                <c:pt idx="321">
                  <c:v>146.04</c:v>
                </c:pt>
                <c:pt idx="322">
                  <c:v>147.19999999999999</c:v>
                </c:pt>
                <c:pt idx="323">
                  <c:v>145.69999999999999</c:v>
                </c:pt>
                <c:pt idx="324">
                  <c:v>147.99</c:v>
                </c:pt>
                <c:pt idx="325">
                  <c:v>161.19999999999999</c:v>
                </c:pt>
                <c:pt idx="326">
                  <c:v>168.47</c:v>
                </c:pt>
                <c:pt idx="327">
                  <c:v>159.27000000000001</c:v>
                </c:pt>
                <c:pt idx="328">
                  <c:v>159.85</c:v>
                </c:pt>
                <c:pt idx="329">
                  <c:v>146.69999999999999</c:v>
                </c:pt>
                <c:pt idx="330">
                  <c:v>149.88</c:v>
                </c:pt>
                <c:pt idx="331">
                  <c:v>143.41</c:v>
                </c:pt>
                <c:pt idx="332">
                  <c:v>142.44</c:v>
                </c:pt>
                <c:pt idx="333">
                  <c:v>139.32</c:v>
                </c:pt>
                <c:pt idx="334">
                  <c:v>141.25</c:v>
                </c:pt>
                <c:pt idx="335">
                  <c:v>140.05000000000001</c:v>
                </c:pt>
                <c:pt idx="336">
                  <c:v>140.27000000000001</c:v>
                </c:pt>
                <c:pt idx="337">
                  <c:v>147.37</c:v>
                </c:pt>
                <c:pt idx="338">
                  <c:v>140.6</c:v>
                </c:pt>
                <c:pt idx="339">
                  <c:v>137.30000000000001</c:v>
                </c:pt>
                <c:pt idx="340">
                  <c:v>135.5</c:v>
                </c:pt>
                <c:pt idx="341">
                  <c:v>137.83000000000001</c:v>
                </c:pt>
                <c:pt idx="342">
                  <c:v>136.80000000000001</c:v>
                </c:pt>
                <c:pt idx="343">
                  <c:v>136.19999999999999</c:v>
                </c:pt>
                <c:pt idx="344">
                  <c:v>135.55000000000001</c:v>
                </c:pt>
                <c:pt idx="345">
                  <c:v>138.54</c:v>
                </c:pt>
                <c:pt idx="346">
                  <c:v>136.47</c:v>
                </c:pt>
                <c:pt idx="347">
                  <c:v>136.69999999999999</c:v>
                </c:pt>
                <c:pt idx="348">
                  <c:v>134.9</c:v>
                </c:pt>
                <c:pt idx="349">
                  <c:v>136.1</c:v>
                </c:pt>
                <c:pt idx="350">
                  <c:v>136.19999999999999</c:v>
                </c:pt>
                <c:pt idx="351">
                  <c:v>134.96</c:v>
                </c:pt>
                <c:pt idx="352">
                  <c:v>135</c:v>
                </c:pt>
                <c:pt idx="353">
                  <c:v>139.9</c:v>
                </c:pt>
                <c:pt idx="354">
                  <c:v>147.88</c:v>
                </c:pt>
                <c:pt idx="355">
                  <c:v>146.96</c:v>
                </c:pt>
                <c:pt idx="356">
                  <c:v>151.31</c:v>
                </c:pt>
                <c:pt idx="357">
                  <c:v>152.35</c:v>
                </c:pt>
                <c:pt idx="358">
                  <c:v>152.99</c:v>
                </c:pt>
                <c:pt idx="359">
                  <c:v>156.19999999999999</c:v>
                </c:pt>
                <c:pt idx="360">
                  <c:v>149.05000000000001</c:v>
                </c:pt>
                <c:pt idx="361">
                  <c:v>154.55000000000001</c:v>
                </c:pt>
                <c:pt idx="362">
                  <c:v>154.1</c:v>
                </c:pt>
                <c:pt idx="363">
                  <c:v>157.94999999999999</c:v>
                </c:pt>
                <c:pt idx="364">
                  <c:v>149.69999999999999</c:v>
                </c:pt>
                <c:pt idx="365">
                  <c:v>154.09</c:v>
                </c:pt>
                <c:pt idx="366">
                  <c:v>149.35</c:v>
                </c:pt>
                <c:pt idx="367">
                  <c:v>140.5</c:v>
                </c:pt>
                <c:pt idx="368">
                  <c:v>138.12</c:v>
                </c:pt>
                <c:pt idx="369">
                  <c:v>136.75</c:v>
                </c:pt>
                <c:pt idx="370">
                  <c:v>134.80000000000001</c:v>
                </c:pt>
                <c:pt idx="371">
                  <c:v>128.78</c:v>
                </c:pt>
                <c:pt idx="372">
                  <c:v>128.94</c:v>
                </c:pt>
                <c:pt idx="373">
                  <c:v>130.05000000000001</c:v>
                </c:pt>
                <c:pt idx="374">
                  <c:v>127.9</c:v>
                </c:pt>
                <c:pt idx="375">
                  <c:v>128.72</c:v>
                </c:pt>
                <c:pt idx="376">
                  <c:v>122.85</c:v>
                </c:pt>
                <c:pt idx="377">
                  <c:v>123</c:v>
                </c:pt>
                <c:pt idx="378">
                  <c:v>136.75</c:v>
                </c:pt>
                <c:pt idx="379">
                  <c:v>134.41</c:v>
                </c:pt>
                <c:pt idx="380">
                  <c:v>132.5</c:v>
                </c:pt>
                <c:pt idx="381">
                  <c:v>124.19</c:v>
                </c:pt>
                <c:pt idx="382">
                  <c:v>122.2</c:v>
                </c:pt>
                <c:pt idx="383">
                  <c:v>119.69</c:v>
                </c:pt>
                <c:pt idx="384">
                  <c:v>120.5</c:v>
                </c:pt>
                <c:pt idx="385">
                  <c:v>116.02</c:v>
                </c:pt>
                <c:pt idx="386">
                  <c:v>119.1</c:v>
                </c:pt>
                <c:pt idx="387">
                  <c:v>118.49</c:v>
                </c:pt>
                <c:pt idx="388">
                  <c:v>123</c:v>
                </c:pt>
                <c:pt idx="389">
                  <c:v>125</c:v>
                </c:pt>
                <c:pt idx="390">
                  <c:v>118.95</c:v>
                </c:pt>
                <c:pt idx="391">
                  <c:v>116.9</c:v>
                </c:pt>
                <c:pt idx="392">
                  <c:v>119.45</c:v>
                </c:pt>
                <c:pt idx="393">
                  <c:v>116.93</c:v>
                </c:pt>
                <c:pt idx="394">
                  <c:v>116</c:v>
                </c:pt>
                <c:pt idx="395">
                  <c:v>117.85</c:v>
                </c:pt>
                <c:pt idx="396">
                  <c:v>117.4</c:v>
                </c:pt>
                <c:pt idx="397">
                  <c:v>120.34</c:v>
                </c:pt>
                <c:pt idx="398">
                  <c:v>122.5</c:v>
                </c:pt>
                <c:pt idx="399">
                  <c:v>121.95</c:v>
                </c:pt>
                <c:pt idx="400">
                  <c:v>122.2</c:v>
                </c:pt>
                <c:pt idx="401">
                  <c:v>123.47</c:v>
                </c:pt>
                <c:pt idx="402">
                  <c:v>126.86</c:v>
                </c:pt>
                <c:pt idx="403">
                  <c:v>126.7</c:v>
                </c:pt>
                <c:pt idx="404">
                  <c:v>125.94</c:v>
                </c:pt>
                <c:pt idx="405">
                  <c:v>125.9</c:v>
                </c:pt>
                <c:pt idx="406">
                  <c:v>132.5</c:v>
                </c:pt>
                <c:pt idx="407">
                  <c:v>129.65</c:v>
                </c:pt>
                <c:pt idx="408">
                  <c:v>133.57</c:v>
                </c:pt>
                <c:pt idx="409">
                  <c:v>133.02000000000001</c:v>
                </c:pt>
                <c:pt idx="410">
                  <c:v>132.6</c:v>
                </c:pt>
                <c:pt idx="411">
                  <c:v>135.5</c:v>
                </c:pt>
                <c:pt idx="412">
                  <c:v>132.41999999999999</c:v>
                </c:pt>
                <c:pt idx="413">
                  <c:v>130.5</c:v>
                </c:pt>
                <c:pt idx="414">
                  <c:v>137.12</c:v>
                </c:pt>
                <c:pt idx="415">
                  <c:v>143.99</c:v>
                </c:pt>
                <c:pt idx="416">
                  <c:v>149.13</c:v>
                </c:pt>
                <c:pt idx="417">
                  <c:v>147.19</c:v>
                </c:pt>
                <c:pt idx="418">
                  <c:v>144</c:v>
                </c:pt>
                <c:pt idx="419">
                  <c:v>135.56</c:v>
                </c:pt>
                <c:pt idx="420">
                  <c:v>137.06</c:v>
                </c:pt>
                <c:pt idx="421">
                  <c:v>145.97</c:v>
                </c:pt>
                <c:pt idx="422">
                  <c:v>138.57</c:v>
                </c:pt>
                <c:pt idx="423">
                  <c:v>139.81</c:v>
                </c:pt>
                <c:pt idx="424">
                  <c:v>141</c:v>
                </c:pt>
                <c:pt idx="425">
                  <c:v>142</c:v>
                </c:pt>
                <c:pt idx="426">
                  <c:v>142.33000000000001</c:v>
                </c:pt>
                <c:pt idx="427">
                  <c:v>141.5</c:v>
                </c:pt>
                <c:pt idx="428">
                  <c:v>142.58000000000001</c:v>
                </c:pt>
                <c:pt idx="429">
                  <c:v>144.4</c:v>
                </c:pt>
                <c:pt idx="430">
                  <c:v>144.30000000000001</c:v>
                </c:pt>
                <c:pt idx="431">
                  <c:v>143.72999999999999</c:v>
                </c:pt>
                <c:pt idx="432">
                  <c:v>150.69999999999999</c:v>
                </c:pt>
                <c:pt idx="433">
                  <c:v>145.65</c:v>
                </c:pt>
                <c:pt idx="434">
                  <c:v>145.09</c:v>
                </c:pt>
                <c:pt idx="435">
                  <c:v>144</c:v>
                </c:pt>
                <c:pt idx="436">
                  <c:v>144.08000000000001</c:v>
                </c:pt>
                <c:pt idx="437">
                  <c:v>137.72999999999999</c:v>
                </c:pt>
                <c:pt idx="438">
                  <c:v>136.76</c:v>
                </c:pt>
                <c:pt idx="439">
                  <c:v>141.01</c:v>
                </c:pt>
                <c:pt idx="440">
                  <c:v>144.96</c:v>
                </c:pt>
                <c:pt idx="441">
                  <c:v>146.87</c:v>
                </c:pt>
                <c:pt idx="442">
                  <c:v>136.47</c:v>
                </c:pt>
                <c:pt idx="443">
                  <c:v>137.99</c:v>
                </c:pt>
                <c:pt idx="444">
                  <c:v>142.38999999999999</c:v>
                </c:pt>
                <c:pt idx="445">
                  <c:v>144.80000000000001</c:v>
                </c:pt>
                <c:pt idx="446">
                  <c:v>141.01</c:v>
                </c:pt>
                <c:pt idx="447">
                  <c:v>143.6</c:v>
                </c:pt>
                <c:pt idx="448">
                  <c:v>149.94999999999999</c:v>
                </c:pt>
                <c:pt idx="449">
                  <c:v>148.80000000000001</c:v>
                </c:pt>
                <c:pt idx="450">
                  <c:v>152.15</c:v>
                </c:pt>
                <c:pt idx="451">
                  <c:v>158.63999999999999</c:v>
                </c:pt>
                <c:pt idx="452">
                  <c:v>162.61000000000001</c:v>
                </c:pt>
                <c:pt idx="453">
                  <c:v>170.5</c:v>
                </c:pt>
                <c:pt idx="454">
                  <c:v>167</c:v>
                </c:pt>
                <c:pt idx="455">
                  <c:v>161.32</c:v>
                </c:pt>
                <c:pt idx="456">
                  <c:v>152.5</c:v>
                </c:pt>
                <c:pt idx="457">
                  <c:v>153.71</c:v>
                </c:pt>
                <c:pt idx="458">
                  <c:v>153.19</c:v>
                </c:pt>
                <c:pt idx="459">
                  <c:v>153.16</c:v>
                </c:pt>
                <c:pt idx="460">
                  <c:v>151.79</c:v>
                </c:pt>
                <c:pt idx="461">
                  <c:v>161.29</c:v>
                </c:pt>
                <c:pt idx="462">
                  <c:v>163</c:v>
                </c:pt>
                <c:pt idx="463">
                  <c:v>155.4</c:v>
                </c:pt>
                <c:pt idx="464">
                  <c:v>151.12</c:v>
                </c:pt>
                <c:pt idx="465">
                  <c:v>153.5</c:v>
                </c:pt>
                <c:pt idx="466">
                  <c:v>159.15</c:v>
                </c:pt>
                <c:pt idx="467">
                  <c:v>161</c:v>
                </c:pt>
                <c:pt idx="468">
                  <c:v>159.19999999999999</c:v>
                </c:pt>
                <c:pt idx="469">
                  <c:v>162.82</c:v>
                </c:pt>
                <c:pt idx="470">
                  <c:v>163.33000000000001</c:v>
                </c:pt>
                <c:pt idx="471">
                  <c:v>159.80000000000001</c:v>
                </c:pt>
                <c:pt idx="472">
                  <c:v>159.04</c:v>
                </c:pt>
                <c:pt idx="473">
                  <c:v>154.63999999999999</c:v>
                </c:pt>
                <c:pt idx="474">
                  <c:v>156.71</c:v>
                </c:pt>
                <c:pt idx="475">
                  <c:v>151.9</c:v>
                </c:pt>
                <c:pt idx="476">
                  <c:v>154.56</c:v>
                </c:pt>
                <c:pt idx="477">
                  <c:v>152.29</c:v>
                </c:pt>
                <c:pt idx="478">
                  <c:v>149.61000000000001</c:v>
                </c:pt>
                <c:pt idx="479">
                  <c:v>158.6</c:v>
                </c:pt>
                <c:pt idx="480">
                  <c:v>159.12</c:v>
                </c:pt>
                <c:pt idx="481">
                  <c:v>162.57</c:v>
                </c:pt>
                <c:pt idx="482">
                  <c:v>161</c:v>
                </c:pt>
                <c:pt idx="483">
                  <c:v>166.31</c:v>
                </c:pt>
                <c:pt idx="484">
                  <c:v>163.61000000000001</c:v>
                </c:pt>
                <c:pt idx="485">
                  <c:v>198.89</c:v>
                </c:pt>
                <c:pt idx="486">
                  <c:v>204.5</c:v>
                </c:pt>
                <c:pt idx="487">
                  <c:v>215.1</c:v>
                </c:pt>
                <c:pt idx="488">
                  <c:v>230.5</c:v>
                </c:pt>
                <c:pt idx="489">
                  <c:v>231.51</c:v>
                </c:pt>
                <c:pt idx="490">
                  <c:v>229.09</c:v>
                </c:pt>
                <c:pt idx="491">
                  <c:v>232.83</c:v>
                </c:pt>
                <c:pt idx="492">
                  <c:v>250.89</c:v>
                </c:pt>
                <c:pt idx="493">
                  <c:v>245.5</c:v>
                </c:pt>
                <c:pt idx="494">
                  <c:v>216</c:v>
                </c:pt>
                <c:pt idx="495">
                  <c:v>234.23</c:v>
                </c:pt>
                <c:pt idx="496">
                  <c:v>227.91</c:v>
                </c:pt>
                <c:pt idx="497">
                  <c:v>229.96</c:v>
                </c:pt>
                <c:pt idx="498">
                  <c:v>224.71</c:v>
                </c:pt>
                <c:pt idx="499">
                  <c:v>229.35</c:v>
                </c:pt>
                <c:pt idx="500">
                  <c:v>232.15</c:v>
                </c:pt>
                <c:pt idx="501">
                  <c:v>234.49</c:v>
                </c:pt>
                <c:pt idx="502">
                  <c:v>232.5</c:v>
                </c:pt>
                <c:pt idx="503">
                  <c:v>230.41</c:v>
                </c:pt>
                <c:pt idx="504">
                  <c:v>229.01</c:v>
                </c:pt>
                <c:pt idx="505">
                  <c:v>221.66</c:v>
                </c:pt>
                <c:pt idx="506">
                  <c:v>227.37</c:v>
                </c:pt>
                <c:pt idx="507">
                  <c:v>228</c:v>
                </c:pt>
                <c:pt idx="508">
                  <c:v>246.71</c:v>
                </c:pt>
                <c:pt idx="509">
                  <c:v>263.79000000000002</c:v>
                </c:pt>
                <c:pt idx="510">
                  <c:v>266</c:v>
                </c:pt>
                <c:pt idx="511">
                  <c:v>248.01</c:v>
                </c:pt>
                <c:pt idx="512">
                  <c:v>251.99</c:v>
                </c:pt>
                <c:pt idx="513">
                  <c:v>257.54000000000002</c:v>
                </c:pt>
                <c:pt idx="514">
                  <c:v>247.83</c:v>
                </c:pt>
                <c:pt idx="515">
                  <c:v>249.5</c:v>
                </c:pt>
                <c:pt idx="516">
                  <c:v>255.5</c:v>
                </c:pt>
                <c:pt idx="517">
                  <c:v>257.11</c:v>
                </c:pt>
                <c:pt idx="518">
                  <c:v>259</c:v>
                </c:pt>
                <c:pt idx="519">
                  <c:v>251.9</c:v>
                </c:pt>
                <c:pt idx="520">
                  <c:v>255.39</c:v>
                </c:pt>
                <c:pt idx="521">
                  <c:v>237.95</c:v>
                </c:pt>
                <c:pt idx="522">
                  <c:v>226.7</c:v>
                </c:pt>
                <c:pt idx="523">
                  <c:v>229.11</c:v>
                </c:pt>
                <c:pt idx="524">
                  <c:v>232.5</c:v>
                </c:pt>
                <c:pt idx="525">
                  <c:v>232</c:v>
                </c:pt>
                <c:pt idx="526">
                  <c:v>202.65</c:v>
                </c:pt>
                <c:pt idx="527">
                  <c:v>188.27</c:v>
                </c:pt>
                <c:pt idx="528">
                  <c:v>166.1</c:v>
                </c:pt>
                <c:pt idx="529">
                  <c:v>176.26</c:v>
                </c:pt>
                <c:pt idx="530">
                  <c:v>174.5</c:v>
                </c:pt>
                <c:pt idx="531">
                  <c:v>189.77</c:v>
                </c:pt>
                <c:pt idx="532">
                  <c:v>192</c:v>
                </c:pt>
                <c:pt idx="533">
                  <c:v>184.68</c:v>
                </c:pt>
                <c:pt idx="534">
                  <c:v>185.71</c:v>
                </c:pt>
                <c:pt idx="535">
                  <c:v>190</c:v>
                </c:pt>
                <c:pt idx="536">
                  <c:v>185.34</c:v>
                </c:pt>
                <c:pt idx="537">
                  <c:v>183.85</c:v>
                </c:pt>
                <c:pt idx="538">
                  <c:v>194.35</c:v>
                </c:pt>
                <c:pt idx="539">
                  <c:v>199.95</c:v>
                </c:pt>
                <c:pt idx="540">
                  <c:v>203.05</c:v>
                </c:pt>
                <c:pt idx="541">
                  <c:v>196.74</c:v>
                </c:pt>
                <c:pt idx="542">
                  <c:v>195.81</c:v>
                </c:pt>
                <c:pt idx="543">
                  <c:v>193</c:v>
                </c:pt>
                <c:pt idx="544">
                  <c:v>197.2</c:v>
                </c:pt>
                <c:pt idx="545">
                  <c:v>200.94</c:v>
                </c:pt>
                <c:pt idx="546">
                  <c:v>184.65</c:v>
                </c:pt>
                <c:pt idx="547">
                  <c:v>185.45</c:v>
                </c:pt>
                <c:pt idx="548">
                  <c:v>182.59</c:v>
                </c:pt>
                <c:pt idx="549">
                  <c:v>187.23</c:v>
                </c:pt>
                <c:pt idx="550">
                  <c:v>192.83</c:v>
                </c:pt>
                <c:pt idx="551">
                  <c:v>184.51</c:v>
                </c:pt>
                <c:pt idx="552">
                  <c:v>182.9</c:v>
                </c:pt>
                <c:pt idx="553">
                  <c:v>179.55</c:v>
                </c:pt>
                <c:pt idx="554">
                  <c:v>178.05</c:v>
                </c:pt>
                <c:pt idx="555">
                  <c:v>181.52</c:v>
                </c:pt>
                <c:pt idx="556">
                  <c:v>173.77</c:v>
                </c:pt>
                <c:pt idx="557">
                  <c:v>169.47</c:v>
                </c:pt>
                <c:pt idx="558">
                  <c:v>166.97</c:v>
                </c:pt>
                <c:pt idx="559">
                  <c:v>163.98</c:v>
                </c:pt>
                <c:pt idx="560">
                  <c:v>164.96</c:v>
                </c:pt>
                <c:pt idx="561">
                  <c:v>154.28</c:v>
                </c:pt>
                <c:pt idx="562">
                  <c:v>164.92</c:v>
                </c:pt>
                <c:pt idx="563">
                  <c:v>180.3</c:v>
                </c:pt>
                <c:pt idx="564">
                  <c:v>183.21</c:v>
                </c:pt>
                <c:pt idx="565">
                  <c:v>185.9</c:v>
                </c:pt>
                <c:pt idx="566">
                  <c:v>188.79</c:v>
                </c:pt>
                <c:pt idx="567">
                  <c:v>201.5</c:v>
                </c:pt>
                <c:pt idx="568">
                  <c:v>212.69</c:v>
                </c:pt>
                <c:pt idx="569">
                  <c:v>205.03</c:v>
                </c:pt>
                <c:pt idx="570">
                  <c:v>212.98</c:v>
                </c:pt>
                <c:pt idx="571">
                  <c:v>225.49</c:v>
                </c:pt>
                <c:pt idx="572">
                  <c:v>226.5</c:v>
                </c:pt>
                <c:pt idx="573">
                  <c:v>215.49</c:v>
                </c:pt>
                <c:pt idx="574">
                  <c:v>212.83</c:v>
                </c:pt>
                <c:pt idx="575">
                  <c:v>222.01</c:v>
                </c:pt>
                <c:pt idx="576">
                  <c:v>226.71</c:v>
                </c:pt>
                <c:pt idx="577">
                  <c:v>225.84</c:v>
                </c:pt>
                <c:pt idx="578">
                  <c:v>217.56</c:v>
                </c:pt>
                <c:pt idx="579">
                  <c:v>227</c:v>
                </c:pt>
                <c:pt idx="580">
                  <c:v>233.8</c:v>
                </c:pt>
                <c:pt idx="581">
                  <c:v>225.4</c:v>
                </c:pt>
                <c:pt idx="582">
                  <c:v>227.3</c:v>
                </c:pt>
                <c:pt idx="583">
                  <c:v>228.4</c:v>
                </c:pt>
                <c:pt idx="584">
                  <c:v>222.15</c:v>
                </c:pt>
                <c:pt idx="585">
                  <c:v>235.1</c:v>
                </c:pt>
                <c:pt idx="586">
                  <c:v>232.62</c:v>
                </c:pt>
                <c:pt idx="587">
                  <c:v>231.38</c:v>
                </c:pt>
                <c:pt idx="588">
                  <c:v>241.7</c:v>
                </c:pt>
                <c:pt idx="589">
                  <c:v>249.55</c:v>
                </c:pt>
                <c:pt idx="590">
                  <c:v>258</c:v>
                </c:pt>
                <c:pt idx="591">
                  <c:v>262</c:v>
                </c:pt>
                <c:pt idx="592">
                  <c:v>274.3</c:v>
                </c:pt>
                <c:pt idx="593">
                  <c:v>277.05</c:v>
                </c:pt>
                <c:pt idx="594">
                  <c:v>270.06</c:v>
                </c:pt>
                <c:pt idx="595">
                  <c:v>277.19</c:v>
                </c:pt>
                <c:pt idx="596">
                  <c:v>285.64999999999998</c:v>
                </c:pt>
                <c:pt idx="597">
                  <c:v>295.22000000000003</c:v>
                </c:pt>
                <c:pt idx="598">
                  <c:v>279.64999999999998</c:v>
                </c:pt>
                <c:pt idx="599">
                  <c:v>279.51</c:v>
                </c:pt>
                <c:pt idx="600">
                  <c:v>287.35000000000002</c:v>
                </c:pt>
                <c:pt idx="601">
                  <c:v>282.27</c:v>
                </c:pt>
                <c:pt idx="602">
                  <c:v>292.7</c:v>
                </c:pt>
                <c:pt idx="603">
                  <c:v>292.57</c:v>
                </c:pt>
                <c:pt idx="604">
                  <c:v>299.66000000000003</c:v>
                </c:pt>
                <c:pt idx="605">
                  <c:v>317.94</c:v>
                </c:pt>
                <c:pt idx="606">
                  <c:v>326.43</c:v>
                </c:pt>
                <c:pt idx="607">
                  <c:v>334.5</c:v>
                </c:pt>
                <c:pt idx="608">
                  <c:v>344.29</c:v>
                </c:pt>
                <c:pt idx="609">
                  <c:v>363.25</c:v>
                </c:pt>
                <c:pt idx="610">
                  <c:v>366.17</c:v>
                </c:pt>
                <c:pt idx="611">
                  <c:v>367.76</c:v>
                </c:pt>
                <c:pt idx="612">
                  <c:v>358.12</c:v>
                </c:pt>
                <c:pt idx="613">
                  <c:v>350.18</c:v>
                </c:pt>
                <c:pt idx="614">
                  <c:v>350.6</c:v>
                </c:pt>
                <c:pt idx="615">
                  <c:v>333.6</c:v>
                </c:pt>
                <c:pt idx="616">
                  <c:v>337.62</c:v>
                </c:pt>
                <c:pt idx="617">
                  <c:v>326</c:v>
                </c:pt>
                <c:pt idx="618">
                  <c:v>345.99</c:v>
                </c:pt>
                <c:pt idx="619">
                  <c:v>332</c:v>
                </c:pt>
                <c:pt idx="620">
                  <c:v>327.3</c:v>
                </c:pt>
                <c:pt idx="621">
                  <c:v>338.79</c:v>
                </c:pt>
                <c:pt idx="622">
                  <c:v>342.39</c:v>
                </c:pt>
                <c:pt idx="623">
                  <c:v>346.13</c:v>
                </c:pt>
                <c:pt idx="624">
                  <c:v>335.76</c:v>
                </c:pt>
                <c:pt idx="625">
                  <c:v>311.60000000000002</c:v>
                </c:pt>
                <c:pt idx="626">
                  <c:v>329.58</c:v>
                </c:pt>
                <c:pt idx="627">
                  <c:v>324.60000000000002</c:v>
                </c:pt>
                <c:pt idx="628">
                  <c:v>318.10000000000002</c:v>
                </c:pt>
                <c:pt idx="629">
                  <c:v>309.48</c:v>
                </c:pt>
                <c:pt idx="630">
                  <c:v>228</c:v>
                </c:pt>
                <c:pt idx="631">
                  <c:v>227</c:v>
                </c:pt>
                <c:pt idx="632">
                  <c:v>251.4</c:v>
                </c:pt>
                <c:pt idx="633">
                  <c:v>241.07</c:v>
                </c:pt>
                <c:pt idx="634">
                  <c:v>224</c:v>
                </c:pt>
                <c:pt idx="635">
                  <c:v>208</c:v>
                </c:pt>
                <c:pt idx="636">
                  <c:v>240.4</c:v>
                </c:pt>
                <c:pt idx="637">
                  <c:v>240.1</c:v>
                </c:pt>
                <c:pt idx="638">
                  <c:v>235.52</c:v>
                </c:pt>
                <c:pt idx="639">
                  <c:v>263</c:v>
                </c:pt>
                <c:pt idx="640">
                  <c:v>294.5</c:v>
                </c:pt>
                <c:pt idx="641">
                  <c:v>297</c:v>
                </c:pt>
                <c:pt idx="642">
                  <c:v>309.2</c:v>
                </c:pt>
                <c:pt idx="643">
                  <c:v>315.5</c:v>
                </c:pt>
                <c:pt idx="644">
                  <c:v>296</c:v>
                </c:pt>
                <c:pt idx="645">
                  <c:v>192.5</c:v>
                </c:pt>
                <c:pt idx="646">
                  <c:v>198</c:v>
                </c:pt>
                <c:pt idx="647">
                  <c:v>187.61</c:v>
                </c:pt>
                <c:pt idx="648">
                  <c:v>192.25</c:v>
                </c:pt>
                <c:pt idx="649">
                  <c:v>195.26</c:v>
                </c:pt>
                <c:pt idx="650">
                  <c:v>176.58</c:v>
                </c:pt>
                <c:pt idx="651">
                  <c:v>174.36</c:v>
                </c:pt>
                <c:pt idx="652">
                  <c:v>177.6</c:v>
                </c:pt>
                <c:pt idx="653">
                  <c:v>183.62</c:v>
                </c:pt>
                <c:pt idx="654">
                  <c:v>252.8</c:v>
                </c:pt>
                <c:pt idx="655">
                  <c:v>245.34</c:v>
                </c:pt>
                <c:pt idx="656">
                  <c:v>243.8</c:v>
                </c:pt>
                <c:pt idx="657">
                  <c:v>224.84</c:v>
                </c:pt>
                <c:pt idx="658">
                  <c:v>217.7</c:v>
                </c:pt>
                <c:pt idx="659">
                  <c:v>195.15</c:v>
                </c:pt>
                <c:pt idx="660">
                  <c:v>159.6</c:v>
                </c:pt>
                <c:pt idx="661">
                  <c:v>166.99</c:v>
                </c:pt>
                <c:pt idx="662">
                  <c:v>170.73</c:v>
                </c:pt>
                <c:pt idx="663">
                  <c:v>169.14</c:v>
                </c:pt>
                <c:pt idx="664">
                  <c:v>169.86</c:v>
                </c:pt>
                <c:pt idx="665">
                  <c:v>168.79</c:v>
                </c:pt>
                <c:pt idx="666">
                  <c:v>169.03</c:v>
                </c:pt>
                <c:pt idx="667">
                  <c:v>165.86</c:v>
                </c:pt>
                <c:pt idx="668">
                  <c:v>162.75</c:v>
                </c:pt>
                <c:pt idx="669">
                  <c:v>160.24</c:v>
                </c:pt>
                <c:pt idx="670">
                  <c:v>160.88999999999999</c:v>
                </c:pt>
                <c:pt idx="671">
                  <c:v>162.56</c:v>
                </c:pt>
                <c:pt idx="672">
                  <c:v>162.1</c:v>
                </c:pt>
                <c:pt idx="673">
                  <c:v>164.56</c:v>
                </c:pt>
                <c:pt idx="674">
                  <c:v>158.85</c:v>
                </c:pt>
                <c:pt idx="675">
                  <c:v>159.08000000000001</c:v>
                </c:pt>
                <c:pt idx="676">
                  <c:v>160.87</c:v>
                </c:pt>
                <c:pt idx="677">
                  <c:v>158.68</c:v>
                </c:pt>
                <c:pt idx="678">
                  <c:v>153.62</c:v>
                </c:pt>
                <c:pt idx="679">
                  <c:v>154.22</c:v>
                </c:pt>
                <c:pt idx="680">
                  <c:v>162.27000000000001</c:v>
                </c:pt>
                <c:pt idx="681">
                  <c:v>160.04</c:v>
                </c:pt>
                <c:pt idx="682">
                  <c:v>163.29</c:v>
                </c:pt>
                <c:pt idx="683">
                  <c:v>169.03</c:v>
                </c:pt>
                <c:pt idx="684">
                  <c:v>169.83</c:v>
                </c:pt>
                <c:pt idx="685">
                  <c:v>173.09</c:v>
                </c:pt>
                <c:pt idx="686">
                  <c:v>179.5</c:v>
                </c:pt>
                <c:pt idx="687">
                  <c:v>181.72</c:v>
                </c:pt>
                <c:pt idx="688">
                  <c:v>181.13</c:v>
                </c:pt>
                <c:pt idx="689">
                  <c:v>172.09</c:v>
                </c:pt>
                <c:pt idx="690">
                  <c:v>173.95</c:v>
                </c:pt>
                <c:pt idx="691">
                  <c:v>174.43</c:v>
                </c:pt>
                <c:pt idx="692">
                  <c:v>164.48</c:v>
                </c:pt>
                <c:pt idx="693">
                  <c:v>162.58000000000001</c:v>
                </c:pt>
                <c:pt idx="694">
                  <c:v>165.58</c:v>
                </c:pt>
                <c:pt idx="695">
                  <c:v>169.87</c:v>
                </c:pt>
                <c:pt idx="696">
                  <c:v>165.8</c:v>
                </c:pt>
                <c:pt idx="697">
                  <c:v>166.86</c:v>
                </c:pt>
                <c:pt idx="698">
                  <c:v>166.34</c:v>
                </c:pt>
                <c:pt idx="699">
                  <c:v>169.7</c:v>
                </c:pt>
                <c:pt idx="700">
                  <c:v>171.19</c:v>
                </c:pt>
                <c:pt idx="701">
                  <c:v>171.44</c:v>
                </c:pt>
                <c:pt idx="702">
                  <c:v>173.46</c:v>
                </c:pt>
                <c:pt idx="703">
                  <c:v>176.35</c:v>
                </c:pt>
                <c:pt idx="704">
                  <c:v>175.48</c:v>
                </c:pt>
                <c:pt idx="705">
                  <c:v>174.7</c:v>
                </c:pt>
                <c:pt idx="706">
                  <c:v>178.22</c:v>
                </c:pt>
                <c:pt idx="707">
                  <c:v>175.95</c:v>
                </c:pt>
                <c:pt idx="708">
                  <c:v>173.79</c:v>
                </c:pt>
                <c:pt idx="709">
                  <c:v>166.7</c:v>
                </c:pt>
                <c:pt idx="710">
                  <c:v>167.09</c:v>
                </c:pt>
                <c:pt idx="711">
                  <c:v>166.59</c:v>
                </c:pt>
                <c:pt idx="712">
                  <c:v>170.2</c:v>
                </c:pt>
                <c:pt idx="713">
                  <c:v>171.39</c:v>
                </c:pt>
                <c:pt idx="714">
                  <c:v>167.26</c:v>
                </c:pt>
                <c:pt idx="715">
                  <c:v>169.19</c:v>
                </c:pt>
                <c:pt idx="716">
                  <c:v>168.25</c:v>
                </c:pt>
                <c:pt idx="717">
                  <c:v>165.31</c:v>
                </c:pt>
                <c:pt idx="718">
                  <c:v>164.71</c:v>
                </c:pt>
                <c:pt idx="719">
                  <c:v>162.61000000000001</c:v>
                </c:pt>
                <c:pt idx="720">
                  <c:v>161.5</c:v>
                </c:pt>
                <c:pt idx="721">
                  <c:v>164.2</c:v>
                </c:pt>
                <c:pt idx="722">
                  <c:v>162.09</c:v>
                </c:pt>
                <c:pt idx="723">
                  <c:v>159.52000000000001</c:v>
                </c:pt>
                <c:pt idx="724">
                  <c:v>161.94</c:v>
                </c:pt>
                <c:pt idx="725">
                  <c:v>163.37</c:v>
                </c:pt>
                <c:pt idx="726">
                  <c:v>165.9</c:v>
                </c:pt>
                <c:pt idx="727">
                  <c:v>163.99</c:v>
                </c:pt>
                <c:pt idx="728">
                  <c:v>164.4</c:v>
                </c:pt>
                <c:pt idx="729">
                  <c:v>163.22999999999999</c:v>
                </c:pt>
                <c:pt idx="730">
                  <c:v>161.19</c:v>
                </c:pt>
                <c:pt idx="731">
                  <c:v>158.12</c:v>
                </c:pt>
                <c:pt idx="732">
                  <c:v>161.34</c:v>
                </c:pt>
                <c:pt idx="733">
                  <c:v>160.91</c:v>
                </c:pt>
                <c:pt idx="734">
                  <c:v>160.86000000000001</c:v>
                </c:pt>
                <c:pt idx="735">
                  <c:v>156.44</c:v>
                </c:pt>
                <c:pt idx="736">
                  <c:v>157.22</c:v>
                </c:pt>
                <c:pt idx="737">
                  <c:v>163.59</c:v>
                </c:pt>
                <c:pt idx="738">
                  <c:v>164.83</c:v>
                </c:pt>
                <c:pt idx="739">
                  <c:v>167.03</c:v>
                </c:pt>
                <c:pt idx="740">
                  <c:v>164.06</c:v>
                </c:pt>
                <c:pt idx="741">
                  <c:v>155.19999999999999</c:v>
                </c:pt>
                <c:pt idx="742">
                  <c:v>154.58000000000001</c:v>
                </c:pt>
                <c:pt idx="743">
                  <c:v>155.16999999999999</c:v>
                </c:pt>
                <c:pt idx="744">
                  <c:v>133.34</c:v>
                </c:pt>
                <c:pt idx="745">
                  <c:v>126.46</c:v>
                </c:pt>
                <c:pt idx="746">
                  <c:v>122.78</c:v>
                </c:pt>
                <c:pt idx="747">
                  <c:v>121.65</c:v>
                </c:pt>
                <c:pt idx="748">
                  <c:v>115.4</c:v>
                </c:pt>
                <c:pt idx="749">
                  <c:v>115.94</c:v>
                </c:pt>
                <c:pt idx="750">
                  <c:v>126.74</c:v>
                </c:pt>
                <c:pt idx="751">
                  <c:v>119.65</c:v>
                </c:pt>
                <c:pt idx="752">
                  <c:v>130.88</c:v>
                </c:pt>
                <c:pt idx="753">
                  <c:v>135</c:v>
                </c:pt>
                <c:pt idx="754">
                  <c:v>131.44999999999999</c:v>
                </c:pt>
                <c:pt idx="755">
                  <c:v>128.63999999999999</c:v>
                </c:pt>
                <c:pt idx="756">
                  <c:v>126.36</c:v>
                </c:pt>
                <c:pt idx="757">
                  <c:v>116.81</c:v>
                </c:pt>
                <c:pt idx="758">
                  <c:v>122.97</c:v>
                </c:pt>
                <c:pt idx="759">
                  <c:v>123</c:v>
                </c:pt>
                <c:pt idx="760">
                  <c:v>125.04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3D-4BC2-9C69-3B8284736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86496"/>
        <c:axId val="344384832"/>
      </c:scatterChart>
      <c:valAx>
        <c:axId val="34438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384832"/>
        <c:crosses val="autoZero"/>
        <c:crossBetween val="midCat"/>
      </c:valAx>
      <c:valAx>
        <c:axId val="34438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386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 Газпрнефть </a:t>
            </a:r>
            <a:r>
              <a:rPr lang="ru-RU" baseline="0"/>
              <a:t> от цены ГАЗПРОМ ап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Акции!$C$1</c:f>
              <c:strCache>
                <c:ptCount val="1"/>
                <c:pt idx="0">
                  <c:v>Газпрнефть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Акции!$C$2:$C$762</c:f>
              <c:numCache>
                <c:formatCode>General</c:formatCode>
                <c:ptCount val="761"/>
                <c:pt idx="0">
                  <c:v>166.09</c:v>
                </c:pt>
                <c:pt idx="1">
                  <c:v>155.35</c:v>
                </c:pt>
                <c:pt idx="2">
                  <c:v>152.94999999999999</c:v>
                </c:pt>
                <c:pt idx="3">
                  <c:v>143.69999999999999</c:v>
                </c:pt>
                <c:pt idx="4">
                  <c:v>136.25</c:v>
                </c:pt>
                <c:pt idx="5">
                  <c:v>142.57</c:v>
                </c:pt>
                <c:pt idx="6">
                  <c:v>139.72</c:v>
                </c:pt>
                <c:pt idx="7">
                  <c:v>148.66</c:v>
                </c:pt>
                <c:pt idx="8">
                  <c:v>140.41</c:v>
                </c:pt>
                <c:pt idx="9">
                  <c:v>159.61000000000001</c:v>
                </c:pt>
                <c:pt idx="10">
                  <c:v>156.58000000000001</c:v>
                </c:pt>
                <c:pt idx="11">
                  <c:v>162.5</c:v>
                </c:pt>
                <c:pt idx="12">
                  <c:v>167</c:v>
                </c:pt>
                <c:pt idx="13">
                  <c:v>164.65</c:v>
                </c:pt>
                <c:pt idx="14">
                  <c:v>161.74</c:v>
                </c:pt>
                <c:pt idx="15">
                  <c:v>157.6</c:v>
                </c:pt>
                <c:pt idx="16">
                  <c:v>133.13</c:v>
                </c:pt>
                <c:pt idx="17">
                  <c:v>137.5</c:v>
                </c:pt>
                <c:pt idx="18">
                  <c:v>125.03</c:v>
                </c:pt>
                <c:pt idx="19">
                  <c:v>119.52</c:v>
                </c:pt>
                <c:pt idx="20">
                  <c:v>120.96</c:v>
                </c:pt>
                <c:pt idx="21">
                  <c:v>115.7</c:v>
                </c:pt>
                <c:pt idx="22">
                  <c:v>129.49</c:v>
                </c:pt>
                <c:pt idx="23">
                  <c:v>123.65</c:v>
                </c:pt>
                <c:pt idx="24">
                  <c:v>113.47</c:v>
                </c:pt>
                <c:pt idx="25">
                  <c:v>118.52</c:v>
                </c:pt>
                <c:pt idx="26">
                  <c:v>116.38</c:v>
                </c:pt>
                <c:pt idx="27">
                  <c:v>121.26</c:v>
                </c:pt>
                <c:pt idx="28">
                  <c:v>123.3</c:v>
                </c:pt>
                <c:pt idx="29">
                  <c:v>126.2</c:v>
                </c:pt>
                <c:pt idx="30">
                  <c:v>119.69</c:v>
                </c:pt>
                <c:pt idx="31">
                  <c:v>116.9</c:v>
                </c:pt>
                <c:pt idx="32">
                  <c:v>116.49</c:v>
                </c:pt>
                <c:pt idx="33">
                  <c:v>118.38</c:v>
                </c:pt>
                <c:pt idx="34">
                  <c:v>123.65</c:v>
                </c:pt>
                <c:pt idx="35">
                  <c:v>117.71</c:v>
                </c:pt>
                <c:pt idx="36">
                  <c:v>118.5</c:v>
                </c:pt>
                <c:pt idx="37">
                  <c:v>118.11</c:v>
                </c:pt>
                <c:pt idx="38">
                  <c:v>118.4</c:v>
                </c:pt>
                <c:pt idx="39">
                  <c:v>119.77</c:v>
                </c:pt>
                <c:pt idx="40">
                  <c:v>118.39</c:v>
                </c:pt>
                <c:pt idx="41">
                  <c:v>120.9</c:v>
                </c:pt>
                <c:pt idx="42">
                  <c:v>121.08</c:v>
                </c:pt>
                <c:pt idx="43">
                  <c:v>124</c:v>
                </c:pt>
                <c:pt idx="44">
                  <c:v>127.02</c:v>
                </c:pt>
                <c:pt idx="45">
                  <c:v>125.9</c:v>
                </c:pt>
                <c:pt idx="46">
                  <c:v>130.91</c:v>
                </c:pt>
                <c:pt idx="47">
                  <c:v>132.1</c:v>
                </c:pt>
                <c:pt idx="48">
                  <c:v>128.19999999999999</c:v>
                </c:pt>
                <c:pt idx="49">
                  <c:v>128.41999999999999</c:v>
                </c:pt>
                <c:pt idx="50">
                  <c:v>128.03</c:v>
                </c:pt>
                <c:pt idx="51">
                  <c:v>132.94999999999999</c:v>
                </c:pt>
                <c:pt idx="52">
                  <c:v>135.33000000000001</c:v>
                </c:pt>
                <c:pt idx="53">
                  <c:v>132.85</c:v>
                </c:pt>
                <c:pt idx="54">
                  <c:v>136.72</c:v>
                </c:pt>
                <c:pt idx="55">
                  <c:v>135.85</c:v>
                </c:pt>
                <c:pt idx="56">
                  <c:v>141.52000000000001</c:v>
                </c:pt>
                <c:pt idx="57">
                  <c:v>153.62</c:v>
                </c:pt>
                <c:pt idx="58">
                  <c:v>154.03</c:v>
                </c:pt>
                <c:pt idx="59">
                  <c:v>144.38999999999999</c:v>
                </c:pt>
                <c:pt idx="60">
                  <c:v>145.33000000000001</c:v>
                </c:pt>
                <c:pt idx="61">
                  <c:v>151.5</c:v>
                </c:pt>
                <c:pt idx="62">
                  <c:v>150</c:v>
                </c:pt>
                <c:pt idx="63">
                  <c:v>147.44999999999999</c:v>
                </c:pt>
                <c:pt idx="64">
                  <c:v>139.30000000000001</c:v>
                </c:pt>
                <c:pt idx="65">
                  <c:v>148.30000000000001</c:v>
                </c:pt>
                <c:pt idx="66">
                  <c:v>137.51</c:v>
                </c:pt>
                <c:pt idx="67">
                  <c:v>132</c:v>
                </c:pt>
                <c:pt idx="68">
                  <c:v>124.16</c:v>
                </c:pt>
                <c:pt idx="69">
                  <c:v>120.36</c:v>
                </c:pt>
                <c:pt idx="70">
                  <c:v>121.75</c:v>
                </c:pt>
                <c:pt idx="71">
                  <c:v>124.05</c:v>
                </c:pt>
                <c:pt idx="72">
                  <c:v>128.33000000000001</c:v>
                </c:pt>
                <c:pt idx="73">
                  <c:v>123</c:v>
                </c:pt>
                <c:pt idx="74">
                  <c:v>125.53</c:v>
                </c:pt>
                <c:pt idx="75">
                  <c:v>132</c:v>
                </c:pt>
                <c:pt idx="76">
                  <c:v>134.96</c:v>
                </c:pt>
                <c:pt idx="77">
                  <c:v>137.76</c:v>
                </c:pt>
                <c:pt idx="78">
                  <c:v>138.01</c:v>
                </c:pt>
                <c:pt idx="79">
                  <c:v>139.38999999999999</c:v>
                </c:pt>
                <c:pt idx="80">
                  <c:v>124.06</c:v>
                </c:pt>
                <c:pt idx="81">
                  <c:v>124.03</c:v>
                </c:pt>
                <c:pt idx="82">
                  <c:v>119.72</c:v>
                </c:pt>
                <c:pt idx="83">
                  <c:v>121.2</c:v>
                </c:pt>
                <c:pt idx="84">
                  <c:v>127.3</c:v>
                </c:pt>
                <c:pt idx="85">
                  <c:v>124.6</c:v>
                </c:pt>
                <c:pt idx="86">
                  <c:v>125.39</c:v>
                </c:pt>
                <c:pt idx="87">
                  <c:v>111.61</c:v>
                </c:pt>
                <c:pt idx="88">
                  <c:v>112.95</c:v>
                </c:pt>
                <c:pt idx="89">
                  <c:v>109.83</c:v>
                </c:pt>
                <c:pt idx="90">
                  <c:v>115.9</c:v>
                </c:pt>
                <c:pt idx="91">
                  <c:v>127.75</c:v>
                </c:pt>
                <c:pt idx="92">
                  <c:v>127.37</c:v>
                </c:pt>
                <c:pt idx="93">
                  <c:v>127.55</c:v>
                </c:pt>
                <c:pt idx="94">
                  <c:v>133.96</c:v>
                </c:pt>
                <c:pt idx="95">
                  <c:v>132.85</c:v>
                </c:pt>
                <c:pt idx="96">
                  <c:v>135.93</c:v>
                </c:pt>
                <c:pt idx="97">
                  <c:v>139.55000000000001</c:v>
                </c:pt>
                <c:pt idx="98">
                  <c:v>137.93</c:v>
                </c:pt>
                <c:pt idx="99">
                  <c:v>138.28</c:v>
                </c:pt>
                <c:pt idx="100">
                  <c:v>145.38999999999999</c:v>
                </c:pt>
                <c:pt idx="101">
                  <c:v>147.88</c:v>
                </c:pt>
                <c:pt idx="102">
                  <c:v>149</c:v>
                </c:pt>
                <c:pt idx="103">
                  <c:v>146.18</c:v>
                </c:pt>
                <c:pt idx="104">
                  <c:v>150.6</c:v>
                </c:pt>
                <c:pt idx="105">
                  <c:v>150.77000000000001</c:v>
                </c:pt>
                <c:pt idx="106">
                  <c:v>149.30000000000001</c:v>
                </c:pt>
                <c:pt idx="107">
                  <c:v>152.15</c:v>
                </c:pt>
                <c:pt idx="108">
                  <c:v>154.5</c:v>
                </c:pt>
                <c:pt idx="109">
                  <c:v>155.13</c:v>
                </c:pt>
                <c:pt idx="110">
                  <c:v>156.44999999999999</c:v>
                </c:pt>
                <c:pt idx="111">
                  <c:v>162.1</c:v>
                </c:pt>
                <c:pt idx="112">
                  <c:v>151.19</c:v>
                </c:pt>
                <c:pt idx="113">
                  <c:v>151.80000000000001</c:v>
                </c:pt>
                <c:pt idx="114">
                  <c:v>155.78</c:v>
                </c:pt>
                <c:pt idx="115">
                  <c:v>153.81</c:v>
                </c:pt>
                <c:pt idx="116">
                  <c:v>154.19</c:v>
                </c:pt>
                <c:pt idx="117">
                  <c:v>157.69999999999999</c:v>
                </c:pt>
                <c:pt idx="118">
                  <c:v>140.76</c:v>
                </c:pt>
                <c:pt idx="119">
                  <c:v>131.76</c:v>
                </c:pt>
                <c:pt idx="120">
                  <c:v>135.55000000000001</c:v>
                </c:pt>
                <c:pt idx="121">
                  <c:v>130</c:v>
                </c:pt>
                <c:pt idx="122">
                  <c:v>130.5</c:v>
                </c:pt>
                <c:pt idx="123">
                  <c:v>128.29</c:v>
                </c:pt>
                <c:pt idx="124">
                  <c:v>136.41</c:v>
                </c:pt>
                <c:pt idx="125">
                  <c:v>145.43</c:v>
                </c:pt>
                <c:pt idx="126">
                  <c:v>140.71</c:v>
                </c:pt>
                <c:pt idx="127">
                  <c:v>147.62</c:v>
                </c:pt>
                <c:pt idx="128">
                  <c:v>151.72</c:v>
                </c:pt>
                <c:pt idx="129">
                  <c:v>152.19</c:v>
                </c:pt>
                <c:pt idx="130">
                  <c:v>153.05000000000001</c:v>
                </c:pt>
                <c:pt idx="131">
                  <c:v>154.44999999999999</c:v>
                </c:pt>
                <c:pt idx="132">
                  <c:v>154.68</c:v>
                </c:pt>
                <c:pt idx="133">
                  <c:v>155.66999999999999</c:v>
                </c:pt>
                <c:pt idx="134">
                  <c:v>148.55000000000001</c:v>
                </c:pt>
                <c:pt idx="135">
                  <c:v>149.77000000000001</c:v>
                </c:pt>
                <c:pt idx="136">
                  <c:v>151.24</c:v>
                </c:pt>
                <c:pt idx="137">
                  <c:v>155.88</c:v>
                </c:pt>
                <c:pt idx="138">
                  <c:v>156.22</c:v>
                </c:pt>
                <c:pt idx="139">
                  <c:v>153.31</c:v>
                </c:pt>
                <c:pt idx="140">
                  <c:v>152.66999999999999</c:v>
                </c:pt>
                <c:pt idx="141">
                  <c:v>154.91</c:v>
                </c:pt>
                <c:pt idx="142">
                  <c:v>154.5</c:v>
                </c:pt>
                <c:pt idx="143">
                  <c:v>156.12</c:v>
                </c:pt>
                <c:pt idx="144">
                  <c:v>154.5</c:v>
                </c:pt>
                <c:pt idx="145">
                  <c:v>156.74</c:v>
                </c:pt>
                <c:pt idx="146">
                  <c:v>147.13</c:v>
                </c:pt>
                <c:pt idx="147">
                  <c:v>143.75</c:v>
                </c:pt>
                <c:pt idx="148">
                  <c:v>141.36000000000001</c:v>
                </c:pt>
                <c:pt idx="149">
                  <c:v>140.71</c:v>
                </c:pt>
                <c:pt idx="150">
                  <c:v>142.59</c:v>
                </c:pt>
                <c:pt idx="151">
                  <c:v>148.61000000000001</c:v>
                </c:pt>
                <c:pt idx="152">
                  <c:v>143.43</c:v>
                </c:pt>
                <c:pt idx="153">
                  <c:v>142.5</c:v>
                </c:pt>
                <c:pt idx="154">
                  <c:v>143.6</c:v>
                </c:pt>
                <c:pt idx="155">
                  <c:v>142.85</c:v>
                </c:pt>
                <c:pt idx="156">
                  <c:v>145.38999999999999</c:v>
                </c:pt>
                <c:pt idx="157">
                  <c:v>146.1</c:v>
                </c:pt>
                <c:pt idx="158">
                  <c:v>143.16999999999999</c:v>
                </c:pt>
                <c:pt idx="159">
                  <c:v>144</c:v>
                </c:pt>
                <c:pt idx="160">
                  <c:v>142</c:v>
                </c:pt>
                <c:pt idx="161">
                  <c:v>136.5</c:v>
                </c:pt>
                <c:pt idx="162">
                  <c:v>139.5</c:v>
                </c:pt>
                <c:pt idx="163">
                  <c:v>140.26</c:v>
                </c:pt>
                <c:pt idx="164">
                  <c:v>136.16999999999999</c:v>
                </c:pt>
                <c:pt idx="165">
                  <c:v>131.65</c:v>
                </c:pt>
                <c:pt idx="166">
                  <c:v>130.13</c:v>
                </c:pt>
                <c:pt idx="167">
                  <c:v>127.63</c:v>
                </c:pt>
                <c:pt idx="168">
                  <c:v>133.9</c:v>
                </c:pt>
                <c:pt idx="169">
                  <c:v>125.65</c:v>
                </c:pt>
                <c:pt idx="170">
                  <c:v>129.5</c:v>
                </c:pt>
                <c:pt idx="171">
                  <c:v>130.72</c:v>
                </c:pt>
                <c:pt idx="172">
                  <c:v>128.1</c:v>
                </c:pt>
                <c:pt idx="173">
                  <c:v>125.45</c:v>
                </c:pt>
                <c:pt idx="174">
                  <c:v>121.64</c:v>
                </c:pt>
                <c:pt idx="175">
                  <c:v>123.15</c:v>
                </c:pt>
                <c:pt idx="176">
                  <c:v>112.54</c:v>
                </c:pt>
                <c:pt idx="177">
                  <c:v>114.98</c:v>
                </c:pt>
                <c:pt idx="178">
                  <c:v>117.5</c:v>
                </c:pt>
                <c:pt idx="179">
                  <c:v>117.88</c:v>
                </c:pt>
                <c:pt idx="180">
                  <c:v>118.74</c:v>
                </c:pt>
                <c:pt idx="181">
                  <c:v>124.3</c:v>
                </c:pt>
                <c:pt idx="182">
                  <c:v>118.61</c:v>
                </c:pt>
                <c:pt idx="183">
                  <c:v>119.37</c:v>
                </c:pt>
                <c:pt idx="184">
                  <c:v>120.77</c:v>
                </c:pt>
                <c:pt idx="185">
                  <c:v>124.43</c:v>
                </c:pt>
                <c:pt idx="186">
                  <c:v>132.24</c:v>
                </c:pt>
                <c:pt idx="187">
                  <c:v>135.57</c:v>
                </c:pt>
                <c:pt idx="188">
                  <c:v>141.54</c:v>
                </c:pt>
                <c:pt idx="189">
                  <c:v>142.38</c:v>
                </c:pt>
                <c:pt idx="190">
                  <c:v>139.61000000000001</c:v>
                </c:pt>
                <c:pt idx="191">
                  <c:v>142.01</c:v>
                </c:pt>
                <c:pt idx="192">
                  <c:v>144</c:v>
                </c:pt>
                <c:pt idx="193">
                  <c:v>147.07</c:v>
                </c:pt>
                <c:pt idx="194">
                  <c:v>147.44</c:v>
                </c:pt>
                <c:pt idx="195">
                  <c:v>145.37</c:v>
                </c:pt>
                <c:pt idx="196">
                  <c:v>145.93</c:v>
                </c:pt>
                <c:pt idx="197">
                  <c:v>148.25</c:v>
                </c:pt>
                <c:pt idx="198">
                  <c:v>148.74</c:v>
                </c:pt>
                <c:pt idx="199">
                  <c:v>148.63</c:v>
                </c:pt>
                <c:pt idx="200">
                  <c:v>148.26</c:v>
                </c:pt>
                <c:pt idx="201">
                  <c:v>148.38999999999999</c:v>
                </c:pt>
                <c:pt idx="202">
                  <c:v>143.24</c:v>
                </c:pt>
                <c:pt idx="203">
                  <c:v>145.80000000000001</c:v>
                </c:pt>
                <c:pt idx="204">
                  <c:v>147.36000000000001</c:v>
                </c:pt>
                <c:pt idx="205">
                  <c:v>147.61000000000001</c:v>
                </c:pt>
                <c:pt idx="206">
                  <c:v>146.78</c:v>
                </c:pt>
                <c:pt idx="207">
                  <c:v>146.44999999999999</c:v>
                </c:pt>
                <c:pt idx="208">
                  <c:v>146.93</c:v>
                </c:pt>
                <c:pt idx="209">
                  <c:v>141.37</c:v>
                </c:pt>
                <c:pt idx="210">
                  <c:v>143.91</c:v>
                </c:pt>
                <c:pt idx="211">
                  <c:v>146.6</c:v>
                </c:pt>
                <c:pt idx="212">
                  <c:v>146.81</c:v>
                </c:pt>
                <c:pt idx="213">
                  <c:v>142.72999999999999</c:v>
                </c:pt>
                <c:pt idx="214">
                  <c:v>140.54</c:v>
                </c:pt>
                <c:pt idx="215">
                  <c:v>134.18</c:v>
                </c:pt>
                <c:pt idx="216">
                  <c:v>133.58000000000001</c:v>
                </c:pt>
                <c:pt idx="217">
                  <c:v>145.13999999999999</c:v>
                </c:pt>
                <c:pt idx="218">
                  <c:v>142.47999999999999</c:v>
                </c:pt>
                <c:pt idx="219">
                  <c:v>142.85</c:v>
                </c:pt>
                <c:pt idx="220">
                  <c:v>141.34</c:v>
                </c:pt>
                <c:pt idx="221">
                  <c:v>135.38999999999999</c:v>
                </c:pt>
                <c:pt idx="222">
                  <c:v>138.81</c:v>
                </c:pt>
                <c:pt idx="223">
                  <c:v>140.19</c:v>
                </c:pt>
                <c:pt idx="224">
                  <c:v>141.5</c:v>
                </c:pt>
                <c:pt idx="225">
                  <c:v>140.15</c:v>
                </c:pt>
                <c:pt idx="226">
                  <c:v>140.24</c:v>
                </c:pt>
                <c:pt idx="227">
                  <c:v>148.47</c:v>
                </c:pt>
                <c:pt idx="228">
                  <c:v>152.5</c:v>
                </c:pt>
                <c:pt idx="229">
                  <c:v>150.61000000000001</c:v>
                </c:pt>
                <c:pt idx="230">
                  <c:v>147.75</c:v>
                </c:pt>
                <c:pt idx="231">
                  <c:v>148.85</c:v>
                </c:pt>
                <c:pt idx="232">
                  <c:v>144.5</c:v>
                </c:pt>
                <c:pt idx="233">
                  <c:v>139.69999999999999</c:v>
                </c:pt>
                <c:pt idx="234">
                  <c:v>135</c:v>
                </c:pt>
                <c:pt idx="235">
                  <c:v>133.11000000000001</c:v>
                </c:pt>
                <c:pt idx="236">
                  <c:v>129.99</c:v>
                </c:pt>
                <c:pt idx="237">
                  <c:v>140.72999999999999</c:v>
                </c:pt>
                <c:pt idx="238">
                  <c:v>146.46</c:v>
                </c:pt>
                <c:pt idx="239">
                  <c:v>141.44999999999999</c:v>
                </c:pt>
                <c:pt idx="240">
                  <c:v>147</c:v>
                </c:pt>
                <c:pt idx="241">
                  <c:v>147.18</c:v>
                </c:pt>
                <c:pt idx="242">
                  <c:v>140.72999999999999</c:v>
                </c:pt>
                <c:pt idx="243">
                  <c:v>141.4</c:v>
                </c:pt>
                <c:pt idx="244">
                  <c:v>145.30000000000001</c:v>
                </c:pt>
                <c:pt idx="245">
                  <c:v>145.1</c:v>
                </c:pt>
                <c:pt idx="246">
                  <c:v>146</c:v>
                </c:pt>
                <c:pt idx="247">
                  <c:v>146</c:v>
                </c:pt>
                <c:pt idx="248">
                  <c:v>151.69999999999999</c:v>
                </c:pt>
                <c:pt idx="249">
                  <c:v>152.19999999999999</c:v>
                </c:pt>
                <c:pt idx="250">
                  <c:v>152.5</c:v>
                </c:pt>
                <c:pt idx="251">
                  <c:v>157</c:v>
                </c:pt>
                <c:pt idx="252">
                  <c:v>157.9</c:v>
                </c:pt>
                <c:pt idx="253">
                  <c:v>154</c:v>
                </c:pt>
                <c:pt idx="254">
                  <c:v>147.1</c:v>
                </c:pt>
                <c:pt idx="255">
                  <c:v>144.5</c:v>
                </c:pt>
                <c:pt idx="256">
                  <c:v>141.5</c:v>
                </c:pt>
                <c:pt idx="257">
                  <c:v>143</c:v>
                </c:pt>
                <c:pt idx="258">
                  <c:v>146.6</c:v>
                </c:pt>
                <c:pt idx="259">
                  <c:v>144</c:v>
                </c:pt>
                <c:pt idx="260">
                  <c:v>153.80000000000001</c:v>
                </c:pt>
                <c:pt idx="261">
                  <c:v>156.9</c:v>
                </c:pt>
                <c:pt idx="262">
                  <c:v>160.30000000000001</c:v>
                </c:pt>
                <c:pt idx="263">
                  <c:v>190.5</c:v>
                </c:pt>
                <c:pt idx="264">
                  <c:v>172.4</c:v>
                </c:pt>
                <c:pt idx="265">
                  <c:v>172.6</c:v>
                </c:pt>
                <c:pt idx="266">
                  <c:v>171.2</c:v>
                </c:pt>
                <c:pt idx="267">
                  <c:v>156.69999999999999</c:v>
                </c:pt>
                <c:pt idx="268">
                  <c:v>159.69999999999999</c:v>
                </c:pt>
                <c:pt idx="269">
                  <c:v>155.69999999999999</c:v>
                </c:pt>
                <c:pt idx="270">
                  <c:v>159.1</c:v>
                </c:pt>
                <c:pt idx="271">
                  <c:v>151.5</c:v>
                </c:pt>
                <c:pt idx="272">
                  <c:v>147.9</c:v>
                </c:pt>
                <c:pt idx="273">
                  <c:v>145.19999999999999</c:v>
                </c:pt>
                <c:pt idx="274">
                  <c:v>145.69999999999999</c:v>
                </c:pt>
                <c:pt idx="275">
                  <c:v>143.30000000000001</c:v>
                </c:pt>
                <c:pt idx="276">
                  <c:v>141</c:v>
                </c:pt>
                <c:pt idx="277">
                  <c:v>140.1</c:v>
                </c:pt>
                <c:pt idx="278">
                  <c:v>137.80000000000001</c:v>
                </c:pt>
                <c:pt idx="279">
                  <c:v>136.5</c:v>
                </c:pt>
                <c:pt idx="280">
                  <c:v>139</c:v>
                </c:pt>
                <c:pt idx="281">
                  <c:v>137.69999999999999</c:v>
                </c:pt>
                <c:pt idx="282">
                  <c:v>136.6</c:v>
                </c:pt>
                <c:pt idx="283">
                  <c:v>135.19999999999999</c:v>
                </c:pt>
                <c:pt idx="284">
                  <c:v>136.1</c:v>
                </c:pt>
                <c:pt idx="285">
                  <c:v>139.80000000000001</c:v>
                </c:pt>
                <c:pt idx="286">
                  <c:v>134.6</c:v>
                </c:pt>
                <c:pt idx="287">
                  <c:v>137.4</c:v>
                </c:pt>
                <c:pt idx="288">
                  <c:v>138</c:v>
                </c:pt>
                <c:pt idx="289">
                  <c:v>146.19999999999999</c:v>
                </c:pt>
                <c:pt idx="290">
                  <c:v>144.80000000000001</c:v>
                </c:pt>
                <c:pt idx="291">
                  <c:v>147.6</c:v>
                </c:pt>
                <c:pt idx="292">
                  <c:v>147.9</c:v>
                </c:pt>
                <c:pt idx="293">
                  <c:v>149.80000000000001</c:v>
                </c:pt>
                <c:pt idx="294">
                  <c:v>148.6</c:v>
                </c:pt>
                <c:pt idx="295">
                  <c:v>145.5</c:v>
                </c:pt>
                <c:pt idx="296">
                  <c:v>146.5</c:v>
                </c:pt>
                <c:pt idx="297">
                  <c:v>151.4</c:v>
                </c:pt>
                <c:pt idx="298">
                  <c:v>147.4</c:v>
                </c:pt>
                <c:pt idx="299">
                  <c:v>146.5</c:v>
                </c:pt>
                <c:pt idx="300">
                  <c:v>145.69999999999999</c:v>
                </c:pt>
                <c:pt idx="301">
                  <c:v>147.1</c:v>
                </c:pt>
                <c:pt idx="302">
                  <c:v>143.30000000000001</c:v>
                </c:pt>
                <c:pt idx="303">
                  <c:v>146.5</c:v>
                </c:pt>
                <c:pt idx="304">
                  <c:v>146.80000000000001</c:v>
                </c:pt>
                <c:pt idx="305">
                  <c:v>149.69999999999999</c:v>
                </c:pt>
                <c:pt idx="306">
                  <c:v>148.30000000000001</c:v>
                </c:pt>
                <c:pt idx="307">
                  <c:v>151.85</c:v>
                </c:pt>
                <c:pt idx="308">
                  <c:v>151.25</c:v>
                </c:pt>
                <c:pt idx="309">
                  <c:v>153.94999999999999</c:v>
                </c:pt>
                <c:pt idx="310">
                  <c:v>154.55000000000001</c:v>
                </c:pt>
                <c:pt idx="311">
                  <c:v>144.9</c:v>
                </c:pt>
                <c:pt idx="312">
                  <c:v>144.25</c:v>
                </c:pt>
                <c:pt idx="313">
                  <c:v>145.75</c:v>
                </c:pt>
                <c:pt idx="314">
                  <c:v>147.9</c:v>
                </c:pt>
                <c:pt idx="315">
                  <c:v>144.30000000000001</c:v>
                </c:pt>
                <c:pt idx="316">
                  <c:v>145.6</c:v>
                </c:pt>
                <c:pt idx="317">
                  <c:v>146.19999999999999</c:v>
                </c:pt>
                <c:pt idx="318">
                  <c:v>146.65</c:v>
                </c:pt>
                <c:pt idx="319">
                  <c:v>145.05000000000001</c:v>
                </c:pt>
                <c:pt idx="320">
                  <c:v>145.5</c:v>
                </c:pt>
                <c:pt idx="321">
                  <c:v>147.85</c:v>
                </c:pt>
                <c:pt idx="322">
                  <c:v>149.25</c:v>
                </c:pt>
                <c:pt idx="323">
                  <c:v>149.15</c:v>
                </c:pt>
                <c:pt idx="324">
                  <c:v>150.30000000000001</c:v>
                </c:pt>
                <c:pt idx="325">
                  <c:v>153.30000000000001</c:v>
                </c:pt>
                <c:pt idx="326">
                  <c:v>152.4</c:v>
                </c:pt>
                <c:pt idx="327">
                  <c:v>153.94999999999999</c:v>
                </c:pt>
                <c:pt idx="328">
                  <c:v>153.85</c:v>
                </c:pt>
                <c:pt idx="329">
                  <c:v>156.4</c:v>
                </c:pt>
                <c:pt idx="330">
                  <c:v>156.15</c:v>
                </c:pt>
                <c:pt idx="331">
                  <c:v>159</c:v>
                </c:pt>
                <c:pt idx="332">
                  <c:v>157.6</c:v>
                </c:pt>
                <c:pt idx="333">
                  <c:v>152.19999999999999</c:v>
                </c:pt>
                <c:pt idx="334">
                  <c:v>159.94999999999999</c:v>
                </c:pt>
                <c:pt idx="335">
                  <c:v>163.19999999999999</c:v>
                </c:pt>
                <c:pt idx="336">
                  <c:v>162.65</c:v>
                </c:pt>
                <c:pt idx="337">
                  <c:v>163.55000000000001</c:v>
                </c:pt>
                <c:pt idx="338">
                  <c:v>166.3</c:v>
                </c:pt>
                <c:pt idx="339">
                  <c:v>165.8</c:v>
                </c:pt>
                <c:pt idx="340">
                  <c:v>166</c:v>
                </c:pt>
                <c:pt idx="341">
                  <c:v>165</c:v>
                </c:pt>
                <c:pt idx="342">
                  <c:v>170.3</c:v>
                </c:pt>
                <c:pt idx="343">
                  <c:v>172.9</c:v>
                </c:pt>
                <c:pt idx="344">
                  <c:v>171.4</c:v>
                </c:pt>
                <c:pt idx="345">
                  <c:v>174.2</c:v>
                </c:pt>
                <c:pt idx="346">
                  <c:v>177.4</c:v>
                </c:pt>
                <c:pt idx="347">
                  <c:v>178.4</c:v>
                </c:pt>
                <c:pt idx="348">
                  <c:v>176.9</c:v>
                </c:pt>
                <c:pt idx="349">
                  <c:v>175.95</c:v>
                </c:pt>
                <c:pt idx="350">
                  <c:v>177.3</c:v>
                </c:pt>
                <c:pt idx="351">
                  <c:v>180.5</c:v>
                </c:pt>
                <c:pt idx="352">
                  <c:v>184.9</c:v>
                </c:pt>
                <c:pt idx="353">
                  <c:v>184.75</c:v>
                </c:pt>
                <c:pt idx="354">
                  <c:v>182</c:v>
                </c:pt>
                <c:pt idx="355">
                  <c:v>186.8</c:v>
                </c:pt>
                <c:pt idx="356">
                  <c:v>196.6</c:v>
                </c:pt>
                <c:pt idx="357">
                  <c:v>202.4</c:v>
                </c:pt>
                <c:pt idx="358">
                  <c:v>206.85</c:v>
                </c:pt>
                <c:pt idx="359">
                  <c:v>208</c:v>
                </c:pt>
                <c:pt idx="360">
                  <c:v>208.35</c:v>
                </c:pt>
                <c:pt idx="361">
                  <c:v>214</c:v>
                </c:pt>
                <c:pt idx="362">
                  <c:v>228.35</c:v>
                </c:pt>
                <c:pt idx="363">
                  <c:v>227.3</c:v>
                </c:pt>
                <c:pt idx="364">
                  <c:v>225.9</c:v>
                </c:pt>
                <c:pt idx="365">
                  <c:v>227.3</c:v>
                </c:pt>
                <c:pt idx="366">
                  <c:v>233.95</c:v>
                </c:pt>
                <c:pt idx="367">
                  <c:v>229.3</c:v>
                </c:pt>
                <c:pt idx="368">
                  <c:v>233.8</c:v>
                </c:pt>
                <c:pt idx="369">
                  <c:v>233.2</c:v>
                </c:pt>
                <c:pt idx="370">
                  <c:v>218.6</c:v>
                </c:pt>
                <c:pt idx="371">
                  <c:v>197.45</c:v>
                </c:pt>
                <c:pt idx="372">
                  <c:v>204.5</c:v>
                </c:pt>
                <c:pt idx="373">
                  <c:v>200.5</c:v>
                </c:pt>
                <c:pt idx="374">
                  <c:v>203.7</c:v>
                </c:pt>
                <c:pt idx="375">
                  <c:v>207.3</c:v>
                </c:pt>
                <c:pt idx="376">
                  <c:v>201.5</c:v>
                </c:pt>
                <c:pt idx="377">
                  <c:v>200.45</c:v>
                </c:pt>
                <c:pt idx="378">
                  <c:v>200.35</c:v>
                </c:pt>
                <c:pt idx="379">
                  <c:v>199.25</c:v>
                </c:pt>
                <c:pt idx="380">
                  <c:v>196.55</c:v>
                </c:pt>
                <c:pt idx="381">
                  <c:v>193.55</c:v>
                </c:pt>
                <c:pt idx="382">
                  <c:v>199.95</c:v>
                </c:pt>
                <c:pt idx="383">
                  <c:v>196</c:v>
                </c:pt>
                <c:pt idx="384">
                  <c:v>196.45</c:v>
                </c:pt>
                <c:pt idx="385">
                  <c:v>186.65</c:v>
                </c:pt>
                <c:pt idx="386">
                  <c:v>184.9</c:v>
                </c:pt>
                <c:pt idx="387">
                  <c:v>181.15</c:v>
                </c:pt>
                <c:pt idx="388">
                  <c:v>187.2</c:v>
                </c:pt>
                <c:pt idx="389">
                  <c:v>189.95</c:v>
                </c:pt>
                <c:pt idx="390">
                  <c:v>197.15</c:v>
                </c:pt>
                <c:pt idx="391">
                  <c:v>197.55</c:v>
                </c:pt>
                <c:pt idx="392">
                  <c:v>203</c:v>
                </c:pt>
                <c:pt idx="393">
                  <c:v>206</c:v>
                </c:pt>
                <c:pt idx="394">
                  <c:v>208.9</c:v>
                </c:pt>
                <c:pt idx="395">
                  <c:v>206.65</c:v>
                </c:pt>
                <c:pt idx="396">
                  <c:v>207.95</c:v>
                </c:pt>
                <c:pt idx="397">
                  <c:v>216</c:v>
                </c:pt>
                <c:pt idx="398">
                  <c:v>222.3</c:v>
                </c:pt>
                <c:pt idx="399">
                  <c:v>218.8</c:v>
                </c:pt>
                <c:pt idx="400">
                  <c:v>227</c:v>
                </c:pt>
                <c:pt idx="401">
                  <c:v>227</c:v>
                </c:pt>
                <c:pt idx="402">
                  <c:v>227.05</c:v>
                </c:pt>
                <c:pt idx="403">
                  <c:v>234.7</c:v>
                </c:pt>
                <c:pt idx="404">
                  <c:v>234.95</c:v>
                </c:pt>
                <c:pt idx="405">
                  <c:v>250.6</c:v>
                </c:pt>
                <c:pt idx="406">
                  <c:v>256.89999999999998</c:v>
                </c:pt>
                <c:pt idx="407">
                  <c:v>258.05</c:v>
                </c:pt>
                <c:pt idx="408">
                  <c:v>262.45</c:v>
                </c:pt>
                <c:pt idx="409">
                  <c:v>253.85</c:v>
                </c:pt>
                <c:pt idx="410">
                  <c:v>245.35</c:v>
                </c:pt>
                <c:pt idx="411">
                  <c:v>251</c:v>
                </c:pt>
                <c:pt idx="412">
                  <c:v>245.55</c:v>
                </c:pt>
                <c:pt idx="413">
                  <c:v>244.1</c:v>
                </c:pt>
                <c:pt idx="414">
                  <c:v>244.2</c:v>
                </c:pt>
                <c:pt idx="415">
                  <c:v>259.89999999999998</c:v>
                </c:pt>
                <c:pt idx="416">
                  <c:v>266.45</c:v>
                </c:pt>
                <c:pt idx="417">
                  <c:v>276.7</c:v>
                </c:pt>
                <c:pt idx="418">
                  <c:v>283.7</c:v>
                </c:pt>
                <c:pt idx="419">
                  <c:v>280.14999999999998</c:v>
                </c:pt>
                <c:pt idx="420">
                  <c:v>278.05</c:v>
                </c:pt>
                <c:pt idx="421">
                  <c:v>283.05</c:v>
                </c:pt>
                <c:pt idx="422">
                  <c:v>291.45</c:v>
                </c:pt>
                <c:pt idx="423">
                  <c:v>292.75</c:v>
                </c:pt>
                <c:pt idx="424">
                  <c:v>289.05</c:v>
                </c:pt>
                <c:pt idx="425">
                  <c:v>288</c:v>
                </c:pt>
                <c:pt idx="426">
                  <c:v>295.85000000000002</c:v>
                </c:pt>
                <c:pt idx="427">
                  <c:v>312.05</c:v>
                </c:pt>
                <c:pt idx="428">
                  <c:v>296.7</c:v>
                </c:pt>
                <c:pt idx="429">
                  <c:v>301.10000000000002</c:v>
                </c:pt>
                <c:pt idx="430">
                  <c:v>306</c:v>
                </c:pt>
                <c:pt idx="431">
                  <c:v>307.85000000000002</c:v>
                </c:pt>
                <c:pt idx="432">
                  <c:v>332.45</c:v>
                </c:pt>
                <c:pt idx="433">
                  <c:v>325</c:v>
                </c:pt>
                <c:pt idx="434">
                  <c:v>331</c:v>
                </c:pt>
                <c:pt idx="435">
                  <c:v>318</c:v>
                </c:pt>
                <c:pt idx="436">
                  <c:v>327.3</c:v>
                </c:pt>
                <c:pt idx="437">
                  <c:v>323.55</c:v>
                </c:pt>
                <c:pt idx="438">
                  <c:v>312.39999999999998</c:v>
                </c:pt>
                <c:pt idx="439">
                  <c:v>324</c:v>
                </c:pt>
                <c:pt idx="440">
                  <c:v>335</c:v>
                </c:pt>
                <c:pt idx="441">
                  <c:v>340.1</c:v>
                </c:pt>
                <c:pt idx="442">
                  <c:v>337.75</c:v>
                </c:pt>
                <c:pt idx="443">
                  <c:v>328.9</c:v>
                </c:pt>
                <c:pt idx="444">
                  <c:v>327</c:v>
                </c:pt>
                <c:pt idx="445">
                  <c:v>330.6</c:v>
                </c:pt>
                <c:pt idx="446">
                  <c:v>336.3</c:v>
                </c:pt>
                <c:pt idx="447">
                  <c:v>330.3</c:v>
                </c:pt>
                <c:pt idx="448">
                  <c:v>335.8</c:v>
                </c:pt>
                <c:pt idx="449">
                  <c:v>327.8</c:v>
                </c:pt>
                <c:pt idx="450">
                  <c:v>328.7</c:v>
                </c:pt>
                <c:pt idx="451">
                  <c:v>335</c:v>
                </c:pt>
                <c:pt idx="452">
                  <c:v>370.7</c:v>
                </c:pt>
                <c:pt idx="453">
                  <c:v>385.5</c:v>
                </c:pt>
                <c:pt idx="454">
                  <c:v>386.5</c:v>
                </c:pt>
                <c:pt idx="455">
                  <c:v>366</c:v>
                </c:pt>
                <c:pt idx="456">
                  <c:v>369.8</c:v>
                </c:pt>
                <c:pt idx="457">
                  <c:v>387</c:v>
                </c:pt>
                <c:pt idx="458">
                  <c:v>377</c:v>
                </c:pt>
                <c:pt idx="459">
                  <c:v>377</c:v>
                </c:pt>
                <c:pt idx="460">
                  <c:v>351</c:v>
                </c:pt>
                <c:pt idx="461">
                  <c:v>363.2</c:v>
                </c:pt>
                <c:pt idx="462">
                  <c:v>382</c:v>
                </c:pt>
                <c:pt idx="463">
                  <c:v>362.8</c:v>
                </c:pt>
                <c:pt idx="464">
                  <c:v>353</c:v>
                </c:pt>
                <c:pt idx="465">
                  <c:v>346.7</c:v>
                </c:pt>
                <c:pt idx="466">
                  <c:v>348.5</c:v>
                </c:pt>
                <c:pt idx="467">
                  <c:v>357.7</c:v>
                </c:pt>
                <c:pt idx="468">
                  <c:v>346</c:v>
                </c:pt>
                <c:pt idx="469">
                  <c:v>343</c:v>
                </c:pt>
                <c:pt idx="470">
                  <c:v>345.45</c:v>
                </c:pt>
                <c:pt idx="471">
                  <c:v>341.2</c:v>
                </c:pt>
                <c:pt idx="472">
                  <c:v>343.4</c:v>
                </c:pt>
                <c:pt idx="473">
                  <c:v>335.9</c:v>
                </c:pt>
                <c:pt idx="474">
                  <c:v>331</c:v>
                </c:pt>
                <c:pt idx="475">
                  <c:v>329.9</c:v>
                </c:pt>
                <c:pt idx="476">
                  <c:v>313.8</c:v>
                </c:pt>
                <c:pt idx="477">
                  <c:v>324.10000000000002</c:v>
                </c:pt>
                <c:pt idx="478">
                  <c:v>324.25</c:v>
                </c:pt>
                <c:pt idx="479">
                  <c:v>325.75</c:v>
                </c:pt>
                <c:pt idx="480">
                  <c:v>345.2</c:v>
                </c:pt>
                <c:pt idx="481">
                  <c:v>348.7</c:v>
                </c:pt>
                <c:pt idx="482">
                  <c:v>363.8</c:v>
                </c:pt>
                <c:pt idx="483">
                  <c:v>362.7</c:v>
                </c:pt>
                <c:pt idx="484">
                  <c:v>349.8</c:v>
                </c:pt>
                <c:pt idx="485">
                  <c:v>349.95</c:v>
                </c:pt>
                <c:pt idx="486">
                  <c:v>375</c:v>
                </c:pt>
                <c:pt idx="487">
                  <c:v>372.6</c:v>
                </c:pt>
                <c:pt idx="488">
                  <c:v>369.45</c:v>
                </c:pt>
                <c:pt idx="489">
                  <c:v>398</c:v>
                </c:pt>
                <c:pt idx="490">
                  <c:v>404.9</c:v>
                </c:pt>
                <c:pt idx="491">
                  <c:v>400.95</c:v>
                </c:pt>
                <c:pt idx="492">
                  <c:v>414</c:v>
                </c:pt>
                <c:pt idx="493">
                  <c:v>411</c:v>
                </c:pt>
                <c:pt idx="494">
                  <c:v>402</c:v>
                </c:pt>
                <c:pt idx="495">
                  <c:v>415</c:v>
                </c:pt>
                <c:pt idx="496">
                  <c:v>424.4</c:v>
                </c:pt>
                <c:pt idx="497">
                  <c:v>422.5</c:v>
                </c:pt>
                <c:pt idx="498">
                  <c:v>414</c:v>
                </c:pt>
                <c:pt idx="499">
                  <c:v>418.7</c:v>
                </c:pt>
                <c:pt idx="500">
                  <c:v>412.5</c:v>
                </c:pt>
                <c:pt idx="501">
                  <c:v>409.9</c:v>
                </c:pt>
                <c:pt idx="502">
                  <c:v>413.95</c:v>
                </c:pt>
                <c:pt idx="503">
                  <c:v>416.1</c:v>
                </c:pt>
                <c:pt idx="504">
                  <c:v>423</c:v>
                </c:pt>
                <c:pt idx="505">
                  <c:v>413.65</c:v>
                </c:pt>
                <c:pt idx="506">
                  <c:v>422</c:v>
                </c:pt>
                <c:pt idx="507">
                  <c:v>415</c:v>
                </c:pt>
                <c:pt idx="508">
                  <c:v>417.45</c:v>
                </c:pt>
                <c:pt idx="509">
                  <c:v>416.6</c:v>
                </c:pt>
                <c:pt idx="510">
                  <c:v>420</c:v>
                </c:pt>
                <c:pt idx="511">
                  <c:v>420.8</c:v>
                </c:pt>
                <c:pt idx="512">
                  <c:v>424.9</c:v>
                </c:pt>
                <c:pt idx="513">
                  <c:v>418.6</c:v>
                </c:pt>
                <c:pt idx="514">
                  <c:v>418.5</c:v>
                </c:pt>
                <c:pt idx="515">
                  <c:v>421.85</c:v>
                </c:pt>
                <c:pt idx="516">
                  <c:v>422.95</c:v>
                </c:pt>
                <c:pt idx="517">
                  <c:v>421.8</c:v>
                </c:pt>
                <c:pt idx="518">
                  <c:v>425.7</c:v>
                </c:pt>
                <c:pt idx="519">
                  <c:v>446.6</c:v>
                </c:pt>
                <c:pt idx="520">
                  <c:v>467.75</c:v>
                </c:pt>
                <c:pt idx="521">
                  <c:v>454</c:v>
                </c:pt>
                <c:pt idx="522">
                  <c:v>446.45</c:v>
                </c:pt>
                <c:pt idx="523">
                  <c:v>444.5</c:v>
                </c:pt>
                <c:pt idx="524">
                  <c:v>459.1</c:v>
                </c:pt>
                <c:pt idx="525">
                  <c:v>456.8</c:v>
                </c:pt>
                <c:pt idx="526">
                  <c:v>395.85</c:v>
                </c:pt>
                <c:pt idx="527">
                  <c:v>375.05</c:v>
                </c:pt>
                <c:pt idx="528">
                  <c:v>286.60000000000002</c:v>
                </c:pt>
                <c:pt idx="529">
                  <c:v>281.39999999999998</c:v>
                </c:pt>
                <c:pt idx="530">
                  <c:v>290</c:v>
                </c:pt>
                <c:pt idx="531">
                  <c:v>333.1</c:v>
                </c:pt>
                <c:pt idx="532">
                  <c:v>337</c:v>
                </c:pt>
                <c:pt idx="533">
                  <c:v>310.10000000000002</c:v>
                </c:pt>
                <c:pt idx="534">
                  <c:v>314.35000000000002</c:v>
                </c:pt>
                <c:pt idx="535">
                  <c:v>335.45</c:v>
                </c:pt>
                <c:pt idx="536">
                  <c:v>331.9</c:v>
                </c:pt>
                <c:pt idx="537">
                  <c:v>320.2</c:v>
                </c:pt>
                <c:pt idx="538">
                  <c:v>327.45</c:v>
                </c:pt>
                <c:pt idx="539">
                  <c:v>333</c:v>
                </c:pt>
                <c:pt idx="540">
                  <c:v>351.75</c:v>
                </c:pt>
                <c:pt idx="541">
                  <c:v>348.8</c:v>
                </c:pt>
                <c:pt idx="542">
                  <c:v>355.3</c:v>
                </c:pt>
                <c:pt idx="543">
                  <c:v>337</c:v>
                </c:pt>
                <c:pt idx="544">
                  <c:v>334</c:v>
                </c:pt>
                <c:pt idx="545">
                  <c:v>324.60000000000002</c:v>
                </c:pt>
                <c:pt idx="546">
                  <c:v>317.14999999999998</c:v>
                </c:pt>
                <c:pt idx="547">
                  <c:v>323.3</c:v>
                </c:pt>
                <c:pt idx="548">
                  <c:v>320.8</c:v>
                </c:pt>
                <c:pt idx="549">
                  <c:v>321.3</c:v>
                </c:pt>
                <c:pt idx="550">
                  <c:v>329.7</c:v>
                </c:pt>
                <c:pt idx="551">
                  <c:v>319.10000000000002</c:v>
                </c:pt>
                <c:pt idx="552">
                  <c:v>317.55</c:v>
                </c:pt>
                <c:pt idx="553">
                  <c:v>314</c:v>
                </c:pt>
                <c:pt idx="554">
                  <c:v>307.14999999999998</c:v>
                </c:pt>
                <c:pt idx="555">
                  <c:v>304.95</c:v>
                </c:pt>
                <c:pt idx="556">
                  <c:v>292.2</c:v>
                </c:pt>
                <c:pt idx="557">
                  <c:v>289.2</c:v>
                </c:pt>
                <c:pt idx="558">
                  <c:v>286.05</c:v>
                </c:pt>
                <c:pt idx="559">
                  <c:v>276.55</c:v>
                </c:pt>
                <c:pt idx="560">
                  <c:v>284.64999999999998</c:v>
                </c:pt>
                <c:pt idx="561">
                  <c:v>273.45</c:v>
                </c:pt>
                <c:pt idx="562">
                  <c:v>288.10000000000002</c:v>
                </c:pt>
                <c:pt idx="563">
                  <c:v>308.89999999999998</c:v>
                </c:pt>
                <c:pt idx="564">
                  <c:v>315.35000000000002</c:v>
                </c:pt>
                <c:pt idx="565">
                  <c:v>322.45</c:v>
                </c:pt>
                <c:pt idx="566">
                  <c:v>322.8</c:v>
                </c:pt>
                <c:pt idx="567">
                  <c:v>328</c:v>
                </c:pt>
                <c:pt idx="568">
                  <c:v>324.39999999999998</c:v>
                </c:pt>
                <c:pt idx="569">
                  <c:v>319</c:v>
                </c:pt>
                <c:pt idx="570">
                  <c:v>316.95</c:v>
                </c:pt>
                <c:pt idx="571">
                  <c:v>337</c:v>
                </c:pt>
                <c:pt idx="572">
                  <c:v>341.35</c:v>
                </c:pt>
                <c:pt idx="573">
                  <c:v>323.5</c:v>
                </c:pt>
                <c:pt idx="574">
                  <c:v>315.7</c:v>
                </c:pt>
                <c:pt idx="575">
                  <c:v>334.95</c:v>
                </c:pt>
                <c:pt idx="576">
                  <c:v>339</c:v>
                </c:pt>
                <c:pt idx="577">
                  <c:v>340</c:v>
                </c:pt>
                <c:pt idx="578">
                  <c:v>339</c:v>
                </c:pt>
                <c:pt idx="579">
                  <c:v>359.3</c:v>
                </c:pt>
                <c:pt idx="580">
                  <c:v>381.5</c:v>
                </c:pt>
                <c:pt idx="581">
                  <c:v>369.15</c:v>
                </c:pt>
                <c:pt idx="582">
                  <c:v>371</c:v>
                </c:pt>
                <c:pt idx="583">
                  <c:v>371.65</c:v>
                </c:pt>
                <c:pt idx="584">
                  <c:v>355.2</c:v>
                </c:pt>
                <c:pt idx="585">
                  <c:v>358</c:v>
                </c:pt>
                <c:pt idx="586">
                  <c:v>364.45</c:v>
                </c:pt>
                <c:pt idx="587">
                  <c:v>361.2</c:v>
                </c:pt>
                <c:pt idx="588">
                  <c:v>374.25</c:v>
                </c:pt>
                <c:pt idx="589">
                  <c:v>373.1</c:v>
                </c:pt>
                <c:pt idx="590">
                  <c:v>373.5</c:v>
                </c:pt>
                <c:pt idx="591">
                  <c:v>379.05</c:v>
                </c:pt>
                <c:pt idx="592">
                  <c:v>412.3</c:v>
                </c:pt>
                <c:pt idx="593">
                  <c:v>410</c:v>
                </c:pt>
                <c:pt idx="594">
                  <c:v>420.8</c:v>
                </c:pt>
                <c:pt idx="595">
                  <c:v>430.05</c:v>
                </c:pt>
                <c:pt idx="596">
                  <c:v>447.1</c:v>
                </c:pt>
                <c:pt idx="597">
                  <c:v>440</c:v>
                </c:pt>
                <c:pt idx="598">
                  <c:v>428.4</c:v>
                </c:pt>
                <c:pt idx="599">
                  <c:v>421.8</c:v>
                </c:pt>
                <c:pt idx="600">
                  <c:v>425.35</c:v>
                </c:pt>
                <c:pt idx="601">
                  <c:v>427.4</c:v>
                </c:pt>
                <c:pt idx="602">
                  <c:v>426.65</c:v>
                </c:pt>
                <c:pt idx="603">
                  <c:v>417.8</c:v>
                </c:pt>
                <c:pt idx="604">
                  <c:v>425.45</c:v>
                </c:pt>
                <c:pt idx="605">
                  <c:v>438.1</c:v>
                </c:pt>
                <c:pt idx="606">
                  <c:v>427.3</c:v>
                </c:pt>
                <c:pt idx="607">
                  <c:v>454.5</c:v>
                </c:pt>
                <c:pt idx="608">
                  <c:v>463.5</c:v>
                </c:pt>
                <c:pt idx="609">
                  <c:v>477</c:v>
                </c:pt>
                <c:pt idx="610">
                  <c:v>514</c:v>
                </c:pt>
                <c:pt idx="611">
                  <c:v>519</c:v>
                </c:pt>
                <c:pt idx="612">
                  <c:v>513.79999999999995</c:v>
                </c:pt>
                <c:pt idx="613">
                  <c:v>505</c:v>
                </c:pt>
                <c:pt idx="614">
                  <c:v>498.3</c:v>
                </c:pt>
                <c:pt idx="615">
                  <c:v>500</c:v>
                </c:pt>
                <c:pt idx="616">
                  <c:v>501.1</c:v>
                </c:pt>
                <c:pt idx="617">
                  <c:v>491.9</c:v>
                </c:pt>
                <c:pt idx="618">
                  <c:v>526</c:v>
                </c:pt>
                <c:pt idx="619">
                  <c:v>518.9</c:v>
                </c:pt>
                <c:pt idx="620">
                  <c:v>534.4</c:v>
                </c:pt>
                <c:pt idx="621">
                  <c:v>562</c:v>
                </c:pt>
                <c:pt idx="622">
                  <c:v>544.79999999999995</c:v>
                </c:pt>
                <c:pt idx="623">
                  <c:v>537.9</c:v>
                </c:pt>
                <c:pt idx="624">
                  <c:v>526.25</c:v>
                </c:pt>
                <c:pt idx="625">
                  <c:v>501.6</c:v>
                </c:pt>
                <c:pt idx="626">
                  <c:v>505.8</c:v>
                </c:pt>
                <c:pt idx="627">
                  <c:v>500.5</c:v>
                </c:pt>
                <c:pt idx="628">
                  <c:v>531.29999999999995</c:v>
                </c:pt>
                <c:pt idx="629">
                  <c:v>505.35</c:v>
                </c:pt>
                <c:pt idx="630">
                  <c:v>400.45</c:v>
                </c:pt>
                <c:pt idx="632">
                  <c:v>431.7</c:v>
                </c:pt>
                <c:pt idx="633">
                  <c:v>437.3</c:v>
                </c:pt>
                <c:pt idx="634">
                  <c:v>423.95</c:v>
                </c:pt>
                <c:pt idx="635">
                  <c:v>388.65</c:v>
                </c:pt>
                <c:pt idx="636">
                  <c:v>417</c:v>
                </c:pt>
                <c:pt idx="637">
                  <c:v>394.7</c:v>
                </c:pt>
                <c:pt idx="638">
                  <c:v>380</c:v>
                </c:pt>
                <c:pt idx="639">
                  <c:v>407</c:v>
                </c:pt>
                <c:pt idx="640">
                  <c:v>414.55</c:v>
                </c:pt>
                <c:pt idx="641">
                  <c:v>412</c:v>
                </c:pt>
                <c:pt idx="642">
                  <c:v>427.5</c:v>
                </c:pt>
                <c:pt idx="643">
                  <c:v>444</c:v>
                </c:pt>
                <c:pt idx="644">
                  <c:v>419.75</c:v>
                </c:pt>
                <c:pt idx="645">
                  <c:v>395.05</c:v>
                </c:pt>
                <c:pt idx="646">
                  <c:v>390.3</c:v>
                </c:pt>
                <c:pt idx="647">
                  <c:v>380</c:v>
                </c:pt>
                <c:pt idx="648">
                  <c:v>364</c:v>
                </c:pt>
                <c:pt idx="649">
                  <c:v>381.95</c:v>
                </c:pt>
                <c:pt idx="650">
                  <c:v>373</c:v>
                </c:pt>
                <c:pt idx="651">
                  <c:v>382.7</c:v>
                </c:pt>
                <c:pt idx="652">
                  <c:v>403.8</c:v>
                </c:pt>
                <c:pt idx="653">
                  <c:v>407.95</c:v>
                </c:pt>
                <c:pt idx="654">
                  <c:v>423.05</c:v>
                </c:pt>
                <c:pt idx="655">
                  <c:v>429.15</c:v>
                </c:pt>
                <c:pt idx="656">
                  <c:v>436.7</c:v>
                </c:pt>
                <c:pt idx="657">
                  <c:v>365.1</c:v>
                </c:pt>
                <c:pt idx="658">
                  <c:v>338.8</c:v>
                </c:pt>
                <c:pt idx="659">
                  <c:v>350.65</c:v>
                </c:pt>
                <c:pt idx="660">
                  <c:v>377.85</c:v>
                </c:pt>
                <c:pt idx="661">
                  <c:v>396.15</c:v>
                </c:pt>
                <c:pt idx="662">
                  <c:v>430.5</c:v>
                </c:pt>
                <c:pt idx="663">
                  <c:v>445.95</c:v>
                </c:pt>
                <c:pt idx="664">
                  <c:v>455.55</c:v>
                </c:pt>
                <c:pt idx="665">
                  <c:v>459.45</c:v>
                </c:pt>
                <c:pt idx="666">
                  <c:v>465.5</c:v>
                </c:pt>
                <c:pt idx="667">
                  <c:v>469.45</c:v>
                </c:pt>
                <c:pt idx="668">
                  <c:v>471.35</c:v>
                </c:pt>
                <c:pt idx="669">
                  <c:v>464.95</c:v>
                </c:pt>
                <c:pt idx="670">
                  <c:v>496.1</c:v>
                </c:pt>
                <c:pt idx="671">
                  <c:v>459.5</c:v>
                </c:pt>
                <c:pt idx="672">
                  <c:v>454.55</c:v>
                </c:pt>
                <c:pt idx="673">
                  <c:v>452.6</c:v>
                </c:pt>
                <c:pt idx="674">
                  <c:v>436</c:v>
                </c:pt>
                <c:pt idx="675">
                  <c:v>447</c:v>
                </c:pt>
                <c:pt idx="676">
                  <c:v>440.55</c:v>
                </c:pt>
                <c:pt idx="677">
                  <c:v>430.6</c:v>
                </c:pt>
                <c:pt idx="678">
                  <c:v>421.2</c:v>
                </c:pt>
                <c:pt idx="679">
                  <c:v>409.2</c:v>
                </c:pt>
                <c:pt idx="680">
                  <c:v>429</c:v>
                </c:pt>
                <c:pt idx="681">
                  <c:v>441.3</c:v>
                </c:pt>
                <c:pt idx="682">
                  <c:v>453</c:v>
                </c:pt>
                <c:pt idx="683">
                  <c:v>459.85</c:v>
                </c:pt>
                <c:pt idx="684">
                  <c:v>475.15</c:v>
                </c:pt>
                <c:pt idx="685">
                  <c:v>486.6</c:v>
                </c:pt>
                <c:pt idx="686">
                  <c:v>493.55</c:v>
                </c:pt>
                <c:pt idx="687">
                  <c:v>505.4</c:v>
                </c:pt>
                <c:pt idx="688">
                  <c:v>501.1</c:v>
                </c:pt>
                <c:pt idx="689">
                  <c:v>476</c:v>
                </c:pt>
                <c:pt idx="690">
                  <c:v>498.9</c:v>
                </c:pt>
                <c:pt idx="691">
                  <c:v>550</c:v>
                </c:pt>
                <c:pt idx="692">
                  <c:v>512.4</c:v>
                </c:pt>
                <c:pt idx="693">
                  <c:v>518.45000000000005</c:v>
                </c:pt>
                <c:pt idx="694">
                  <c:v>516.70000000000005</c:v>
                </c:pt>
                <c:pt idx="695">
                  <c:v>527</c:v>
                </c:pt>
                <c:pt idx="696">
                  <c:v>513.95000000000005</c:v>
                </c:pt>
                <c:pt idx="697">
                  <c:v>527.95000000000005</c:v>
                </c:pt>
                <c:pt idx="698">
                  <c:v>518.29999999999995</c:v>
                </c:pt>
                <c:pt idx="699">
                  <c:v>529.9</c:v>
                </c:pt>
                <c:pt idx="700">
                  <c:v>534.29999999999995</c:v>
                </c:pt>
                <c:pt idx="701">
                  <c:v>549.5</c:v>
                </c:pt>
                <c:pt idx="702">
                  <c:v>579.9</c:v>
                </c:pt>
                <c:pt idx="703">
                  <c:v>630.15</c:v>
                </c:pt>
                <c:pt idx="704">
                  <c:v>643.9</c:v>
                </c:pt>
                <c:pt idx="705">
                  <c:v>660.95</c:v>
                </c:pt>
                <c:pt idx="706">
                  <c:v>661.4</c:v>
                </c:pt>
                <c:pt idx="707">
                  <c:v>646.5</c:v>
                </c:pt>
                <c:pt idx="708">
                  <c:v>677.85</c:v>
                </c:pt>
                <c:pt idx="709">
                  <c:v>660.6</c:v>
                </c:pt>
                <c:pt idx="710">
                  <c:v>717.4</c:v>
                </c:pt>
                <c:pt idx="711">
                  <c:v>718.7</c:v>
                </c:pt>
                <c:pt idx="712">
                  <c:v>747.45</c:v>
                </c:pt>
                <c:pt idx="713">
                  <c:v>806</c:v>
                </c:pt>
                <c:pt idx="714">
                  <c:v>799.9</c:v>
                </c:pt>
                <c:pt idx="715">
                  <c:v>818.55</c:v>
                </c:pt>
                <c:pt idx="716">
                  <c:v>857.4</c:v>
                </c:pt>
                <c:pt idx="717">
                  <c:v>848.15</c:v>
                </c:pt>
                <c:pt idx="718">
                  <c:v>870.2</c:v>
                </c:pt>
                <c:pt idx="719">
                  <c:v>870.7</c:v>
                </c:pt>
                <c:pt idx="720">
                  <c:v>857</c:v>
                </c:pt>
                <c:pt idx="721">
                  <c:v>853.7</c:v>
                </c:pt>
                <c:pt idx="722">
                  <c:v>912.3</c:v>
                </c:pt>
                <c:pt idx="723">
                  <c:v>847.65</c:v>
                </c:pt>
                <c:pt idx="724">
                  <c:v>842.6</c:v>
                </c:pt>
                <c:pt idx="725">
                  <c:v>851</c:v>
                </c:pt>
                <c:pt idx="726">
                  <c:v>844</c:v>
                </c:pt>
                <c:pt idx="727">
                  <c:v>816.85</c:v>
                </c:pt>
                <c:pt idx="728">
                  <c:v>818</c:v>
                </c:pt>
                <c:pt idx="729">
                  <c:v>824.7</c:v>
                </c:pt>
                <c:pt idx="730">
                  <c:v>816.7</c:v>
                </c:pt>
                <c:pt idx="731">
                  <c:v>790.2</c:v>
                </c:pt>
                <c:pt idx="732">
                  <c:v>817.45</c:v>
                </c:pt>
                <c:pt idx="733">
                  <c:v>829.8</c:v>
                </c:pt>
                <c:pt idx="734">
                  <c:v>811.9</c:v>
                </c:pt>
                <c:pt idx="735">
                  <c:v>737.95</c:v>
                </c:pt>
                <c:pt idx="736">
                  <c:v>741.8</c:v>
                </c:pt>
                <c:pt idx="737">
                  <c:v>764.5</c:v>
                </c:pt>
                <c:pt idx="738">
                  <c:v>772.05</c:v>
                </c:pt>
                <c:pt idx="739">
                  <c:v>757.85</c:v>
                </c:pt>
                <c:pt idx="740">
                  <c:v>749.25</c:v>
                </c:pt>
                <c:pt idx="741">
                  <c:v>739.8</c:v>
                </c:pt>
                <c:pt idx="742">
                  <c:v>751</c:v>
                </c:pt>
                <c:pt idx="743">
                  <c:v>762.8</c:v>
                </c:pt>
                <c:pt idx="744">
                  <c:v>729.2</c:v>
                </c:pt>
                <c:pt idx="745">
                  <c:v>676.15</c:v>
                </c:pt>
                <c:pt idx="746">
                  <c:v>725.7</c:v>
                </c:pt>
                <c:pt idx="747">
                  <c:v>733.4</c:v>
                </c:pt>
                <c:pt idx="748">
                  <c:v>699.2</c:v>
                </c:pt>
                <c:pt idx="749">
                  <c:v>693.3</c:v>
                </c:pt>
                <c:pt idx="750">
                  <c:v>689</c:v>
                </c:pt>
                <c:pt idx="751">
                  <c:v>655.29999999999995</c:v>
                </c:pt>
                <c:pt idx="752">
                  <c:v>683</c:v>
                </c:pt>
                <c:pt idx="753">
                  <c:v>684.4</c:v>
                </c:pt>
                <c:pt idx="754">
                  <c:v>677</c:v>
                </c:pt>
                <c:pt idx="755">
                  <c:v>668.8</c:v>
                </c:pt>
                <c:pt idx="756">
                  <c:v>671.4</c:v>
                </c:pt>
                <c:pt idx="757">
                  <c:v>640</c:v>
                </c:pt>
                <c:pt idx="758">
                  <c:v>656.2</c:v>
                </c:pt>
                <c:pt idx="759">
                  <c:v>661.25</c:v>
                </c:pt>
                <c:pt idx="760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D5-4178-B0B6-129F9A40BE84}"/>
            </c:ext>
          </c:extLst>
        </c:ser>
        <c:ser>
          <c:idx val="1"/>
          <c:order val="1"/>
          <c:tx>
            <c:strRef>
              <c:f>Акции!$D$1</c:f>
              <c:strCache>
                <c:ptCount val="1"/>
                <c:pt idx="0">
                  <c:v>ГАЗПРОМ ао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Акции!$D$2:$D$762</c:f>
              <c:numCache>
                <c:formatCode>General</c:formatCode>
                <c:ptCount val="761"/>
                <c:pt idx="0">
                  <c:v>187.86</c:v>
                </c:pt>
                <c:pt idx="1">
                  <c:v>181.5</c:v>
                </c:pt>
                <c:pt idx="2">
                  <c:v>186.44</c:v>
                </c:pt>
                <c:pt idx="3">
                  <c:v>182.31</c:v>
                </c:pt>
                <c:pt idx="4">
                  <c:v>163.04</c:v>
                </c:pt>
                <c:pt idx="5">
                  <c:v>171.83</c:v>
                </c:pt>
                <c:pt idx="6">
                  <c:v>167.61</c:v>
                </c:pt>
                <c:pt idx="7">
                  <c:v>176.8</c:v>
                </c:pt>
                <c:pt idx="8">
                  <c:v>172.71</c:v>
                </c:pt>
                <c:pt idx="9">
                  <c:v>167.06</c:v>
                </c:pt>
                <c:pt idx="10">
                  <c:v>161.1</c:v>
                </c:pt>
                <c:pt idx="11">
                  <c:v>175.34</c:v>
                </c:pt>
                <c:pt idx="12">
                  <c:v>175.15</c:v>
                </c:pt>
                <c:pt idx="13">
                  <c:v>179.99</c:v>
                </c:pt>
                <c:pt idx="14">
                  <c:v>175</c:v>
                </c:pt>
                <c:pt idx="15">
                  <c:v>170</c:v>
                </c:pt>
                <c:pt idx="16">
                  <c:v>155</c:v>
                </c:pt>
                <c:pt idx="17">
                  <c:v>159.86000000000001</c:v>
                </c:pt>
                <c:pt idx="18">
                  <c:v>150</c:v>
                </c:pt>
                <c:pt idx="19">
                  <c:v>157.88</c:v>
                </c:pt>
                <c:pt idx="20">
                  <c:v>163</c:v>
                </c:pt>
                <c:pt idx="21">
                  <c:v>156.44</c:v>
                </c:pt>
                <c:pt idx="22">
                  <c:v>159.4</c:v>
                </c:pt>
                <c:pt idx="23">
                  <c:v>152</c:v>
                </c:pt>
                <c:pt idx="24">
                  <c:v>148.25</c:v>
                </c:pt>
                <c:pt idx="25">
                  <c:v>154.19999999999999</c:v>
                </c:pt>
                <c:pt idx="26">
                  <c:v>155.19</c:v>
                </c:pt>
                <c:pt idx="27">
                  <c:v>160.9</c:v>
                </c:pt>
                <c:pt idx="28">
                  <c:v>162.85</c:v>
                </c:pt>
                <c:pt idx="29">
                  <c:v>166.88</c:v>
                </c:pt>
                <c:pt idx="30">
                  <c:v>161.26</c:v>
                </c:pt>
                <c:pt idx="31">
                  <c:v>158.72999999999999</c:v>
                </c:pt>
                <c:pt idx="32">
                  <c:v>158.56</c:v>
                </c:pt>
                <c:pt idx="33">
                  <c:v>163</c:v>
                </c:pt>
                <c:pt idx="34">
                  <c:v>164.4</c:v>
                </c:pt>
                <c:pt idx="35">
                  <c:v>162.18</c:v>
                </c:pt>
                <c:pt idx="36">
                  <c:v>157.97</c:v>
                </c:pt>
                <c:pt idx="37">
                  <c:v>160.54</c:v>
                </c:pt>
                <c:pt idx="38">
                  <c:v>163.35</c:v>
                </c:pt>
                <c:pt idx="39">
                  <c:v>161</c:v>
                </c:pt>
                <c:pt idx="40">
                  <c:v>168.49</c:v>
                </c:pt>
                <c:pt idx="41">
                  <c:v>168.89</c:v>
                </c:pt>
                <c:pt idx="42">
                  <c:v>170.19</c:v>
                </c:pt>
                <c:pt idx="43">
                  <c:v>171.69</c:v>
                </c:pt>
                <c:pt idx="44">
                  <c:v>172.2</c:v>
                </c:pt>
                <c:pt idx="45">
                  <c:v>174.49</c:v>
                </c:pt>
                <c:pt idx="46">
                  <c:v>190.7</c:v>
                </c:pt>
                <c:pt idx="47">
                  <c:v>192.87</c:v>
                </c:pt>
                <c:pt idx="48">
                  <c:v>194.11</c:v>
                </c:pt>
                <c:pt idx="49">
                  <c:v>195.32</c:v>
                </c:pt>
                <c:pt idx="50">
                  <c:v>193.5</c:v>
                </c:pt>
                <c:pt idx="51">
                  <c:v>195.92</c:v>
                </c:pt>
                <c:pt idx="52">
                  <c:v>192.71</c:v>
                </c:pt>
                <c:pt idx="53">
                  <c:v>199.7</c:v>
                </c:pt>
                <c:pt idx="54">
                  <c:v>213.3</c:v>
                </c:pt>
                <c:pt idx="55">
                  <c:v>208.5</c:v>
                </c:pt>
                <c:pt idx="56">
                  <c:v>195.5</c:v>
                </c:pt>
                <c:pt idx="57">
                  <c:v>209.3</c:v>
                </c:pt>
                <c:pt idx="58">
                  <c:v>214.12</c:v>
                </c:pt>
                <c:pt idx="59">
                  <c:v>209.1</c:v>
                </c:pt>
                <c:pt idx="60">
                  <c:v>224.1</c:v>
                </c:pt>
                <c:pt idx="61">
                  <c:v>222.81</c:v>
                </c:pt>
                <c:pt idx="62">
                  <c:v>235.1</c:v>
                </c:pt>
                <c:pt idx="63">
                  <c:v>243.2</c:v>
                </c:pt>
                <c:pt idx="64">
                  <c:v>227.6</c:v>
                </c:pt>
                <c:pt idx="65">
                  <c:v>236.89</c:v>
                </c:pt>
                <c:pt idx="66">
                  <c:v>231.78</c:v>
                </c:pt>
                <c:pt idx="67">
                  <c:v>211.68</c:v>
                </c:pt>
                <c:pt idx="68">
                  <c:v>201.08</c:v>
                </c:pt>
                <c:pt idx="69">
                  <c:v>196.9</c:v>
                </c:pt>
                <c:pt idx="70">
                  <c:v>201.82</c:v>
                </c:pt>
                <c:pt idx="71">
                  <c:v>196.55</c:v>
                </c:pt>
                <c:pt idx="72">
                  <c:v>209.21</c:v>
                </c:pt>
                <c:pt idx="73">
                  <c:v>200.8</c:v>
                </c:pt>
                <c:pt idx="74">
                  <c:v>199.22</c:v>
                </c:pt>
                <c:pt idx="75">
                  <c:v>205</c:v>
                </c:pt>
                <c:pt idx="76">
                  <c:v>205.44</c:v>
                </c:pt>
                <c:pt idx="77">
                  <c:v>201.6</c:v>
                </c:pt>
                <c:pt idx="78">
                  <c:v>202.7</c:v>
                </c:pt>
                <c:pt idx="79">
                  <c:v>199.44</c:v>
                </c:pt>
                <c:pt idx="80">
                  <c:v>181.8</c:v>
                </c:pt>
                <c:pt idx="81">
                  <c:v>169.5</c:v>
                </c:pt>
                <c:pt idx="82">
                  <c:v>169.56</c:v>
                </c:pt>
                <c:pt idx="83">
                  <c:v>172.8</c:v>
                </c:pt>
                <c:pt idx="84">
                  <c:v>171</c:v>
                </c:pt>
                <c:pt idx="85">
                  <c:v>168.79</c:v>
                </c:pt>
                <c:pt idx="86">
                  <c:v>164.5</c:v>
                </c:pt>
                <c:pt idx="87">
                  <c:v>151.25</c:v>
                </c:pt>
                <c:pt idx="88">
                  <c:v>155.9</c:v>
                </c:pt>
                <c:pt idx="89">
                  <c:v>151</c:v>
                </c:pt>
                <c:pt idx="90">
                  <c:v>162.86000000000001</c:v>
                </c:pt>
                <c:pt idx="91">
                  <c:v>166.01</c:v>
                </c:pt>
                <c:pt idx="92">
                  <c:v>185</c:v>
                </c:pt>
                <c:pt idx="93">
                  <c:v>183.23</c:v>
                </c:pt>
                <c:pt idx="94">
                  <c:v>183.5</c:v>
                </c:pt>
                <c:pt idx="95">
                  <c:v>180.01</c:v>
                </c:pt>
                <c:pt idx="96">
                  <c:v>165.55</c:v>
                </c:pt>
                <c:pt idx="97">
                  <c:v>183.39</c:v>
                </c:pt>
                <c:pt idx="98">
                  <c:v>169.93</c:v>
                </c:pt>
                <c:pt idx="99">
                  <c:v>169.4</c:v>
                </c:pt>
                <c:pt idx="100">
                  <c:v>169.71</c:v>
                </c:pt>
                <c:pt idx="101">
                  <c:v>171.36</c:v>
                </c:pt>
                <c:pt idx="102">
                  <c:v>176.2</c:v>
                </c:pt>
                <c:pt idx="103">
                  <c:v>178.84</c:v>
                </c:pt>
                <c:pt idx="104">
                  <c:v>183.48</c:v>
                </c:pt>
                <c:pt idx="105">
                  <c:v>182.5</c:v>
                </c:pt>
                <c:pt idx="106">
                  <c:v>189.7</c:v>
                </c:pt>
                <c:pt idx="107">
                  <c:v>188.16</c:v>
                </c:pt>
                <c:pt idx="108">
                  <c:v>189.7</c:v>
                </c:pt>
                <c:pt idx="109">
                  <c:v>193.85</c:v>
                </c:pt>
                <c:pt idx="110">
                  <c:v>195.85</c:v>
                </c:pt>
                <c:pt idx="111">
                  <c:v>197.53</c:v>
                </c:pt>
                <c:pt idx="112">
                  <c:v>197.01</c:v>
                </c:pt>
                <c:pt idx="113">
                  <c:v>182.28</c:v>
                </c:pt>
                <c:pt idx="114">
                  <c:v>181.3</c:v>
                </c:pt>
                <c:pt idx="115">
                  <c:v>178.07</c:v>
                </c:pt>
                <c:pt idx="116">
                  <c:v>177.97</c:v>
                </c:pt>
                <c:pt idx="117">
                  <c:v>170.93</c:v>
                </c:pt>
                <c:pt idx="118">
                  <c:v>169.27</c:v>
                </c:pt>
                <c:pt idx="119">
                  <c:v>164</c:v>
                </c:pt>
                <c:pt idx="120">
                  <c:v>158.02000000000001</c:v>
                </c:pt>
                <c:pt idx="121">
                  <c:v>139.58000000000001</c:v>
                </c:pt>
                <c:pt idx="122">
                  <c:v>143</c:v>
                </c:pt>
                <c:pt idx="123">
                  <c:v>148.65</c:v>
                </c:pt>
                <c:pt idx="124">
                  <c:v>152.13999999999999</c:v>
                </c:pt>
                <c:pt idx="125">
                  <c:v>156.19999999999999</c:v>
                </c:pt>
                <c:pt idx="126">
                  <c:v>154.9</c:v>
                </c:pt>
                <c:pt idx="127">
                  <c:v>153.76</c:v>
                </c:pt>
                <c:pt idx="128">
                  <c:v>155.41</c:v>
                </c:pt>
                <c:pt idx="129">
                  <c:v>153.33000000000001</c:v>
                </c:pt>
                <c:pt idx="130">
                  <c:v>153.01</c:v>
                </c:pt>
                <c:pt idx="131">
                  <c:v>152.35</c:v>
                </c:pt>
                <c:pt idx="132">
                  <c:v>151.1</c:v>
                </c:pt>
                <c:pt idx="133">
                  <c:v>153.85</c:v>
                </c:pt>
                <c:pt idx="134">
                  <c:v>156.83000000000001</c:v>
                </c:pt>
                <c:pt idx="135">
                  <c:v>156.81</c:v>
                </c:pt>
                <c:pt idx="136">
                  <c:v>157.4</c:v>
                </c:pt>
                <c:pt idx="137">
                  <c:v>163.24</c:v>
                </c:pt>
                <c:pt idx="138">
                  <c:v>169.52</c:v>
                </c:pt>
                <c:pt idx="139">
                  <c:v>163.80000000000001</c:v>
                </c:pt>
                <c:pt idx="140">
                  <c:v>157.75</c:v>
                </c:pt>
                <c:pt idx="141">
                  <c:v>159.07</c:v>
                </c:pt>
                <c:pt idx="142">
                  <c:v>152.36000000000001</c:v>
                </c:pt>
                <c:pt idx="143">
                  <c:v>154.68</c:v>
                </c:pt>
                <c:pt idx="144">
                  <c:v>151.56</c:v>
                </c:pt>
                <c:pt idx="145">
                  <c:v>146.03</c:v>
                </c:pt>
                <c:pt idx="146">
                  <c:v>145.6</c:v>
                </c:pt>
                <c:pt idx="147">
                  <c:v>140.19999999999999</c:v>
                </c:pt>
                <c:pt idx="148">
                  <c:v>141.63</c:v>
                </c:pt>
                <c:pt idx="149">
                  <c:v>138.66999999999999</c:v>
                </c:pt>
                <c:pt idx="150">
                  <c:v>139.5</c:v>
                </c:pt>
                <c:pt idx="151">
                  <c:v>139.41</c:v>
                </c:pt>
                <c:pt idx="152">
                  <c:v>144.35</c:v>
                </c:pt>
                <c:pt idx="153">
                  <c:v>143.69999999999999</c:v>
                </c:pt>
                <c:pt idx="154">
                  <c:v>147.97</c:v>
                </c:pt>
                <c:pt idx="155">
                  <c:v>148.41999999999999</c:v>
                </c:pt>
                <c:pt idx="156">
                  <c:v>146.4</c:v>
                </c:pt>
                <c:pt idx="157">
                  <c:v>142.28</c:v>
                </c:pt>
                <c:pt idx="158">
                  <c:v>137.68</c:v>
                </c:pt>
                <c:pt idx="159">
                  <c:v>133.99</c:v>
                </c:pt>
                <c:pt idx="160">
                  <c:v>136.81</c:v>
                </c:pt>
                <c:pt idx="161">
                  <c:v>134.75</c:v>
                </c:pt>
                <c:pt idx="162">
                  <c:v>133.72999999999999</c:v>
                </c:pt>
                <c:pt idx="163">
                  <c:v>144.5</c:v>
                </c:pt>
                <c:pt idx="164">
                  <c:v>140.18</c:v>
                </c:pt>
                <c:pt idx="165">
                  <c:v>134.08000000000001</c:v>
                </c:pt>
                <c:pt idx="166">
                  <c:v>130.5</c:v>
                </c:pt>
                <c:pt idx="167">
                  <c:v>126.7</c:v>
                </c:pt>
                <c:pt idx="168">
                  <c:v>120.11</c:v>
                </c:pt>
                <c:pt idx="169">
                  <c:v>122.82</c:v>
                </c:pt>
                <c:pt idx="170">
                  <c:v>128.69999999999999</c:v>
                </c:pt>
                <c:pt idx="171">
                  <c:v>132.88999999999999</c:v>
                </c:pt>
                <c:pt idx="172">
                  <c:v>125.49</c:v>
                </c:pt>
                <c:pt idx="173">
                  <c:v>120</c:v>
                </c:pt>
                <c:pt idx="174">
                  <c:v>123.4</c:v>
                </c:pt>
                <c:pt idx="175">
                  <c:v>117.25</c:v>
                </c:pt>
                <c:pt idx="176">
                  <c:v>109.8</c:v>
                </c:pt>
                <c:pt idx="177">
                  <c:v>109.6</c:v>
                </c:pt>
                <c:pt idx="178">
                  <c:v>109.1</c:v>
                </c:pt>
                <c:pt idx="179">
                  <c:v>113.57</c:v>
                </c:pt>
                <c:pt idx="180">
                  <c:v>121.85</c:v>
                </c:pt>
                <c:pt idx="181">
                  <c:v>129.53</c:v>
                </c:pt>
                <c:pt idx="182">
                  <c:v>128.84</c:v>
                </c:pt>
                <c:pt idx="183">
                  <c:v>128.44999999999999</c:v>
                </c:pt>
                <c:pt idx="184">
                  <c:v>128.24</c:v>
                </c:pt>
                <c:pt idx="185">
                  <c:v>130.79</c:v>
                </c:pt>
                <c:pt idx="186">
                  <c:v>133.1</c:v>
                </c:pt>
                <c:pt idx="187">
                  <c:v>131.9</c:v>
                </c:pt>
                <c:pt idx="188">
                  <c:v>141.97</c:v>
                </c:pt>
                <c:pt idx="189">
                  <c:v>142.35</c:v>
                </c:pt>
                <c:pt idx="190">
                  <c:v>147.71</c:v>
                </c:pt>
                <c:pt idx="191">
                  <c:v>145.07</c:v>
                </c:pt>
                <c:pt idx="192">
                  <c:v>144.85</c:v>
                </c:pt>
                <c:pt idx="193">
                  <c:v>153.22</c:v>
                </c:pt>
                <c:pt idx="194">
                  <c:v>157.1</c:v>
                </c:pt>
                <c:pt idx="195">
                  <c:v>150.08000000000001</c:v>
                </c:pt>
                <c:pt idx="196">
                  <c:v>150.44</c:v>
                </c:pt>
                <c:pt idx="197">
                  <c:v>147.55000000000001</c:v>
                </c:pt>
                <c:pt idx="198">
                  <c:v>147.13999999999999</c:v>
                </c:pt>
                <c:pt idx="199">
                  <c:v>149.59</c:v>
                </c:pt>
                <c:pt idx="200">
                  <c:v>143.1</c:v>
                </c:pt>
                <c:pt idx="201">
                  <c:v>137.47999999999999</c:v>
                </c:pt>
                <c:pt idx="202">
                  <c:v>133.38</c:v>
                </c:pt>
                <c:pt idx="203">
                  <c:v>141.5</c:v>
                </c:pt>
                <c:pt idx="204">
                  <c:v>139.01</c:v>
                </c:pt>
                <c:pt idx="205">
                  <c:v>138.75</c:v>
                </c:pt>
                <c:pt idx="206">
                  <c:v>139.69</c:v>
                </c:pt>
                <c:pt idx="207">
                  <c:v>137.22</c:v>
                </c:pt>
                <c:pt idx="208">
                  <c:v>146.72</c:v>
                </c:pt>
                <c:pt idx="209">
                  <c:v>145.16</c:v>
                </c:pt>
                <c:pt idx="210">
                  <c:v>146.41999999999999</c:v>
                </c:pt>
                <c:pt idx="211">
                  <c:v>148.84</c:v>
                </c:pt>
                <c:pt idx="212">
                  <c:v>149.16999999999999</c:v>
                </c:pt>
                <c:pt idx="213">
                  <c:v>139.19999999999999</c:v>
                </c:pt>
                <c:pt idx="214">
                  <c:v>124.01</c:v>
                </c:pt>
                <c:pt idx="215">
                  <c:v>118.6</c:v>
                </c:pt>
                <c:pt idx="216">
                  <c:v>124.71</c:v>
                </c:pt>
                <c:pt idx="217">
                  <c:v>132.94999999999999</c:v>
                </c:pt>
                <c:pt idx="218">
                  <c:v>137.47</c:v>
                </c:pt>
                <c:pt idx="219">
                  <c:v>134</c:v>
                </c:pt>
                <c:pt idx="220">
                  <c:v>133.9</c:v>
                </c:pt>
                <c:pt idx="221">
                  <c:v>125.4</c:v>
                </c:pt>
                <c:pt idx="222">
                  <c:v>127</c:v>
                </c:pt>
                <c:pt idx="223">
                  <c:v>135.63</c:v>
                </c:pt>
                <c:pt idx="224">
                  <c:v>144.29</c:v>
                </c:pt>
                <c:pt idx="225">
                  <c:v>144.30000000000001</c:v>
                </c:pt>
                <c:pt idx="226">
                  <c:v>141.69999999999999</c:v>
                </c:pt>
                <c:pt idx="227">
                  <c:v>143.97</c:v>
                </c:pt>
                <c:pt idx="228">
                  <c:v>146.4</c:v>
                </c:pt>
                <c:pt idx="229">
                  <c:v>145.6</c:v>
                </c:pt>
                <c:pt idx="230">
                  <c:v>149.38999999999999</c:v>
                </c:pt>
                <c:pt idx="231">
                  <c:v>149.13</c:v>
                </c:pt>
                <c:pt idx="232">
                  <c:v>148.15</c:v>
                </c:pt>
                <c:pt idx="233">
                  <c:v>139.26</c:v>
                </c:pt>
                <c:pt idx="234">
                  <c:v>135.12</c:v>
                </c:pt>
                <c:pt idx="235">
                  <c:v>131.5</c:v>
                </c:pt>
                <c:pt idx="236">
                  <c:v>126.55</c:v>
                </c:pt>
                <c:pt idx="237">
                  <c:v>132.66999999999999</c:v>
                </c:pt>
                <c:pt idx="238">
                  <c:v>135</c:v>
                </c:pt>
                <c:pt idx="239">
                  <c:v>131.94999999999999</c:v>
                </c:pt>
                <c:pt idx="240">
                  <c:v>139</c:v>
                </c:pt>
                <c:pt idx="241">
                  <c:v>137.56</c:v>
                </c:pt>
                <c:pt idx="242">
                  <c:v>135.99</c:v>
                </c:pt>
                <c:pt idx="243">
                  <c:v>137.11000000000001</c:v>
                </c:pt>
                <c:pt idx="244">
                  <c:v>135.80000000000001</c:v>
                </c:pt>
                <c:pt idx="245">
                  <c:v>133.21</c:v>
                </c:pt>
                <c:pt idx="246">
                  <c:v>134.6</c:v>
                </c:pt>
                <c:pt idx="247">
                  <c:v>133.99</c:v>
                </c:pt>
                <c:pt idx="248">
                  <c:v>141.5</c:v>
                </c:pt>
                <c:pt idx="249">
                  <c:v>144.5</c:v>
                </c:pt>
                <c:pt idx="250">
                  <c:v>142.49</c:v>
                </c:pt>
                <c:pt idx="251">
                  <c:v>145.01</c:v>
                </c:pt>
                <c:pt idx="252">
                  <c:v>142.86000000000001</c:v>
                </c:pt>
                <c:pt idx="253">
                  <c:v>140.5</c:v>
                </c:pt>
                <c:pt idx="254">
                  <c:v>134.49</c:v>
                </c:pt>
                <c:pt idx="255">
                  <c:v>138.69999999999999</c:v>
                </c:pt>
                <c:pt idx="256">
                  <c:v>134.6</c:v>
                </c:pt>
                <c:pt idx="257">
                  <c:v>130.31</c:v>
                </c:pt>
                <c:pt idx="258">
                  <c:v>141.69999999999999</c:v>
                </c:pt>
                <c:pt idx="259">
                  <c:v>149.6</c:v>
                </c:pt>
                <c:pt idx="260">
                  <c:v>152.83000000000001</c:v>
                </c:pt>
                <c:pt idx="261">
                  <c:v>143.82</c:v>
                </c:pt>
                <c:pt idx="262">
                  <c:v>151.6</c:v>
                </c:pt>
                <c:pt idx="263">
                  <c:v>162.4</c:v>
                </c:pt>
                <c:pt idx="264">
                  <c:v>158</c:v>
                </c:pt>
                <c:pt idx="265">
                  <c:v>152.94999999999999</c:v>
                </c:pt>
                <c:pt idx="266">
                  <c:v>152.12</c:v>
                </c:pt>
                <c:pt idx="267">
                  <c:v>141.80000000000001</c:v>
                </c:pt>
                <c:pt idx="268">
                  <c:v>136</c:v>
                </c:pt>
                <c:pt idx="269">
                  <c:v>134.88</c:v>
                </c:pt>
                <c:pt idx="270">
                  <c:v>143.94</c:v>
                </c:pt>
                <c:pt idx="271">
                  <c:v>148</c:v>
                </c:pt>
                <c:pt idx="272">
                  <c:v>149.30000000000001</c:v>
                </c:pt>
                <c:pt idx="273">
                  <c:v>153.88999999999999</c:v>
                </c:pt>
                <c:pt idx="274">
                  <c:v>153.5</c:v>
                </c:pt>
                <c:pt idx="275">
                  <c:v>155.52000000000001</c:v>
                </c:pt>
                <c:pt idx="276">
                  <c:v>152.97999999999999</c:v>
                </c:pt>
                <c:pt idx="277">
                  <c:v>148.80000000000001</c:v>
                </c:pt>
                <c:pt idx="278">
                  <c:v>139</c:v>
                </c:pt>
                <c:pt idx="279">
                  <c:v>142.4</c:v>
                </c:pt>
                <c:pt idx="280">
                  <c:v>145.4</c:v>
                </c:pt>
                <c:pt idx="281">
                  <c:v>147.15</c:v>
                </c:pt>
                <c:pt idx="282">
                  <c:v>145.18</c:v>
                </c:pt>
                <c:pt idx="283">
                  <c:v>144.33000000000001</c:v>
                </c:pt>
                <c:pt idx="284">
                  <c:v>143.9</c:v>
                </c:pt>
                <c:pt idx="285">
                  <c:v>143.6</c:v>
                </c:pt>
                <c:pt idx="286">
                  <c:v>136.41</c:v>
                </c:pt>
                <c:pt idx="287">
                  <c:v>142.5</c:v>
                </c:pt>
                <c:pt idx="288">
                  <c:v>141.34</c:v>
                </c:pt>
                <c:pt idx="289">
                  <c:v>144.80000000000001</c:v>
                </c:pt>
                <c:pt idx="290">
                  <c:v>140.29</c:v>
                </c:pt>
                <c:pt idx="291">
                  <c:v>146.6</c:v>
                </c:pt>
                <c:pt idx="292">
                  <c:v>142.80000000000001</c:v>
                </c:pt>
                <c:pt idx="293">
                  <c:v>142.4</c:v>
                </c:pt>
                <c:pt idx="294">
                  <c:v>139.5</c:v>
                </c:pt>
                <c:pt idx="295">
                  <c:v>133.85</c:v>
                </c:pt>
                <c:pt idx="296">
                  <c:v>131.5</c:v>
                </c:pt>
                <c:pt idx="297">
                  <c:v>143.81</c:v>
                </c:pt>
                <c:pt idx="298">
                  <c:v>141</c:v>
                </c:pt>
                <c:pt idx="299">
                  <c:v>138.94</c:v>
                </c:pt>
                <c:pt idx="300">
                  <c:v>135.75</c:v>
                </c:pt>
                <c:pt idx="301">
                  <c:v>137.75</c:v>
                </c:pt>
                <c:pt idx="302">
                  <c:v>136</c:v>
                </c:pt>
                <c:pt idx="303">
                  <c:v>148.05000000000001</c:v>
                </c:pt>
                <c:pt idx="304">
                  <c:v>140.65</c:v>
                </c:pt>
                <c:pt idx="305">
                  <c:v>137.69999999999999</c:v>
                </c:pt>
                <c:pt idx="306">
                  <c:v>133.80000000000001</c:v>
                </c:pt>
                <c:pt idx="307">
                  <c:v>132.25</c:v>
                </c:pt>
                <c:pt idx="308">
                  <c:v>134.47999999999999</c:v>
                </c:pt>
                <c:pt idx="309">
                  <c:v>136.09</c:v>
                </c:pt>
                <c:pt idx="310">
                  <c:v>135.94</c:v>
                </c:pt>
                <c:pt idx="311">
                  <c:v>125.1</c:v>
                </c:pt>
                <c:pt idx="312">
                  <c:v>132.4</c:v>
                </c:pt>
                <c:pt idx="313">
                  <c:v>136.6</c:v>
                </c:pt>
                <c:pt idx="314">
                  <c:v>134.43</c:v>
                </c:pt>
                <c:pt idx="315">
                  <c:v>131.30000000000001</c:v>
                </c:pt>
                <c:pt idx="316">
                  <c:v>136.59</c:v>
                </c:pt>
                <c:pt idx="317">
                  <c:v>138.66999999999999</c:v>
                </c:pt>
                <c:pt idx="318">
                  <c:v>146.16</c:v>
                </c:pt>
                <c:pt idx="319">
                  <c:v>144.30000000000001</c:v>
                </c:pt>
                <c:pt idx="320">
                  <c:v>150.65</c:v>
                </c:pt>
                <c:pt idx="321">
                  <c:v>146.04</c:v>
                </c:pt>
                <c:pt idx="322">
                  <c:v>147.19999999999999</c:v>
                </c:pt>
                <c:pt idx="323">
                  <c:v>145.69999999999999</c:v>
                </c:pt>
                <c:pt idx="324">
                  <c:v>147.99</c:v>
                </c:pt>
                <c:pt idx="325">
                  <c:v>161.19999999999999</c:v>
                </c:pt>
                <c:pt idx="326">
                  <c:v>168.47</c:v>
                </c:pt>
                <c:pt idx="327">
                  <c:v>159.27000000000001</c:v>
                </c:pt>
                <c:pt idx="328">
                  <c:v>159.85</c:v>
                </c:pt>
                <c:pt idx="329">
                  <c:v>146.69999999999999</c:v>
                </c:pt>
                <c:pt idx="330">
                  <c:v>149.88</c:v>
                </c:pt>
                <c:pt idx="331">
                  <c:v>143.41</c:v>
                </c:pt>
                <c:pt idx="332">
                  <c:v>142.44</c:v>
                </c:pt>
                <c:pt idx="333">
                  <c:v>139.32</c:v>
                </c:pt>
                <c:pt idx="334">
                  <c:v>141.25</c:v>
                </c:pt>
                <c:pt idx="335">
                  <c:v>140.05000000000001</c:v>
                </c:pt>
                <c:pt idx="336">
                  <c:v>140.27000000000001</c:v>
                </c:pt>
                <c:pt idx="337">
                  <c:v>147.37</c:v>
                </c:pt>
                <c:pt idx="338">
                  <c:v>140.6</c:v>
                </c:pt>
                <c:pt idx="339">
                  <c:v>137.30000000000001</c:v>
                </c:pt>
                <c:pt idx="340">
                  <c:v>135.5</c:v>
                </c:pt>
                <c:pt idx="341">
                  <c:v>137.83000000000001</c:v>
                </c:pt>
                <c:pt idx="342">
                  <c:v>136.80000000000001</c:v>
                </c:pt>
                <c:pt idx="343">
                  <c:v>136.19999999999999</c:v>
                </c:pt>
                <c:pt idx="344">
                  <c:v>135.55000000000001</c:v>
                </c:pt>
                <c:pt idx="345">
                  <c:v>138.54</c:v>
                </c:pt>
                <c:pt idx="346">
                  <c:v>136.47</c:v>
                </c:pt>
                <c:pt idx="347">
                  <c:v>136.69999999999999</c:v>
                </c:pt>
                <c:pt idx="348">
                  <c:v>134.9</c:v>
                </c:pt>
                <c:pt idx="349">
                  <c:v>136.1</c:v>
                </c:pt>
                <c:pt idx="350">
                  <c:v>136.19999999999999</c:v>
                </c:pt>
                <c:pt idx="351">
                  <c:v>134.96</c:v>
                </c:pt>
                <c:pt idx="352">
                  <c:v>135</c:v>
                </c:pt>
                <c:pt idx="353">
                  <c:v>139.9</c:v>
                </c:pt>
                <c:pt idx="354">
                  <c:v>147.88</c:v>
                </c:pt>
                <c:pt idx="355">
                  <c:v>146.96</c:v>
                </c:pt>
                <c:pt idx="356">
                  <c:v>151.31</c:v>
                </c:pt>
                <c:pt idx="357">
                  <c:v>152.35</c:v>
                </c:pt>
                <c:pt idx="358">
                  <c:v>152.99</c:v>
                </c:pt>
                <c:pt idx="359">
                  <c:v>156.19999999999999</c:v>
                </c:pt>
                <c:pt idx="360">
                  <c:v>149.05000000000001</c:v>
                </c:pt>
                <c:pt idx="361">
                  <c:v>154.55000000000001</c:v>
                </c:pt>
                <c:pt idx="362">
                  <c:v>154.1</c:v>
                </c:pt>
                <c:pt idx="363">
                  <c:v>157.94999999999999</c:v>
                </c:pt>
                <c:pt idx="364">
                  <c:v>149.69999999999999</c:v>
                </c:pt>
                <c:pt idx="365">
                  <c:v>154.09</c:v>
                </c:pt>
                <c:pt idx="366">
                  <c:v>149.35</c:v>
                </c:pt>
                <c:pt idx="367">
                  <c:v>140.5</c:v>
                </c:pt>
                <c:pt idx="368">
                  <c:v>138.12</c:v>
                </c:pt>
                <c:pt idx="369">
                  <c:v>136.75</c:v>
                </c:pt>
                <c:pt idx="370">
                  <c:v>134.80000000000001</c:v>
                </c:pt>
                <c:pt idx="371">
                  <c:v>128.78</c:v>
                </c:pt>
                <c:pt idx="372">
                  <c:v>128.94</c:v>
                </c:pt>
                <c:pt idx="373">
                  <c:v>130.05000000000001</c:v>
                </c:pt>
                <c:pt idx="374">
                  <c:v>127.9</c:v>
                </c:pt>
                <c:pt idx="375">
                  <c:v>128.72</c:v>
                </c:pt>
                <c:pt idx="376">
                  <c:v>122.85</c:v>
                </c:pt>
                <c:pt idx="377">
                  <c:v>123</c:v>
                </c:pt>
                <c:pt idx="378">
                  <c:v>136.75</c:v>
                </c:pt>
                <c:pt idx="379">
                  <c:v>134.41</c:v>
                </c:pt>
                <c:pt idx="380">
                  <c:v>132.5</c:v>
                </c:pt>
                <c:pt idx="381">
                  <c:v>124.19</c:v>
                </c:pt>
                <c:pt idx="382">
                  <c:v>122.2</c:v>
                </c:pt>
                <c:pt idx="383">
                  <c:v>119.69</c:v>
                </c:pt>
                <c:pt idx="384">
                  <c:v>120.5</c:v>
                </c:pt>
                <c:pt idx="385">
                  <c:v>116.02</c:v>
                </c:pt>
                <c:pt idx="386">
                  <c:v>119.1</c:v>
                </c:pt>
                <c:pt idx="387">
                  <c:v>118.49</c:v>
                </c:pt>
                <c:pt idx="388">
                  <c:v>123</c:v>
                </c:pt>
                <c:pt idx="389">
                  <c:v>125</c:v>
                </c:pt>
                <c:pt idx="390">
                  <c:v>118.95</c:v>
                </c:pt>
                <c:pt idx="391">
                  <c:v>116.9</c:v>
                </c:pt>
                <c:pt idx="392">
                  <c:v>119.45</c:v>
                </c:pt>
                <c:pt idx="393">
                  <c:v>116.93</c:v>
                </c:pt>
                <c:pt idx="394">
                  <c:v>116</c:v>
                </c:pt>
                <c:pt idx="395">
                  <c:v>117.85</c:v>
                </c:pt>
                <c:pt idx="396">
                  <c:v>117.4</c:v>
                </c:pt>
                <c:pt idx="397">
                  <c:v>120.34</c:v>
                </c:pt>
                <c:pt idx="398">
                  <c:v>122.5</c:v>
                </c:pt>
                <c:pt idx="399">
                  <c:v>121.95</c:v>
                </c:pt>
                <c:pt idx="400">
                  <c:v>122.2</c:v>
                </c:pt>
                <c:pt idx="401">
                  <c:v>123.47</c:v>
                </c:pt>
                <c:pt idx="402">
                  <c:v>126.86</c:v>
                </c:pt>
                <c:pt idx="403">
                  <c:v>126.7</c:v>
                </c:pt>
                <c:pt idx="404">
                  <c:v>125.94</c:v>
                </c:pt>
                <c:pt idx="405">
                  <c:v>125.9</c:v>
                </c:pt>
                <c:pt idx="406">
                  <c:v>132.5</c:v>
                </c:pt>
                <c:pt idx="407">
                  <c:v>129.65</c:v>
                </c:pt>
                <c:pt idx="408">
                  <c:v>133.57</c:v>
                </c:pt>
                <c:pt idx="409">
                  <c:v>133.02000000000001</c:v>
                </c:pt>
                <c:pt idx="410">
                  <c:v>132.6</c:v>
                </c:pt>
                <c:pt idx="411">
                  <c:v>135.5</c:v>
                </c:pt>
                <c:pt idx="412">
                  <c:v>132.41999999999999</c:v>
                </c:pt>
                <c:pt idx="413">
                  <c:v>130.5</c:v>
                </c:pt>
                <c:pt idx="414">
                  <c:v>137.12</c:v>
                </c:pt>
                <c:pt idx="415">
                  <c:v>143.99</c:v>
                </c:pt>
                <c:pt idx="416">
                  <c:v>149.13</c:v>
                </c:pt>
                <c:pt idx="417">
                  <c:v>147.19</c:v>
                </c:pt>
                <c:pt idx="418">
                  <c:v>144</c:v>
                </c:pt>
                <c:pt idx="419">
                  <c:v>135.56</c:v>
                </c:pt>
                <c:pt idx="420">
                  <c:v>137.06</c:v>
                </c:pt>
                <c:pt idx="421">
                  <c:v>145.97</c:v>
                </c:pt>
                <c:pt idx="422">
                  <c:v>138.57</c:v>
                </c:pt>
                <c:pt idx="423">
                  <c:v>139.81</c:v>
                </c:pt>
                <c:pt idx="424">
                  <c:v>141</c:v>
                </c:pt>
                <c:pt idx="425">
                  <c:v>142</c:v>
                </c:pt>
                <c:pt idx="426">
                  <c:v>142.33000000000001</c:v>
                </c:pt>
                <c:pt idx="427">
                  <c:v>141.5</c:v>
                </c:pt>
                <c:pt idx="428">
                  <c:v>142.58000000000001</c:v>
                </c:pt>
                <c:pt idx="429">
                  <c:v>144.4</c:v>
                </c:pt>
                <c:pt idx="430">
                  <c:v>144.30000000000001</c:v>
                </c:pt>
                <c:pt idx="431">
                  <c:v>143.72999999999999</c:v>
                </c:pt>
                <c:pt idx="432">
                  <c:v>150.69999999999999</c:v>
                </c:pt>
                <c:pt idx="433">
                  <c:v>145.65</c:v>
                </c:pt>
                <c:pt idx="434">
                  <c:v>145.09</c:v>
                </c:pt>
                <c:pt idx="435">
                  <c:v>144</c:v>
                </c:pt>
                <c:pt idx="436">
                  <c:v>144.08000000000001</c:v>
                </c:pt>
                <c:pt idx="437">
                  <c:v>137.72999999999999</c:v>
                </c:pt>
                <c:pt idx="438">
                  <c:v>136.76</c:v>
                </c:pt>
                <c:pt idx="439">
                  <c:v>141.01</c:v>
                </c:pt>
                <c:pt idx="440">
                  <c:v>144.96</c:v>
                </c:pt>
                <c:pt idx="441">
                  <c:v>146.87</c:v>
                </c:pt>
                <c:pt idx="442">
                  <c:v>136.47</c:v>
                </c:pt>
                <c:pt idx="443">
                  <c:v>137.99</c:v>
                </c:pt>
                <c:pt idx="444">
                  <c:v>142.38999999999999</c:v>
                </c:pt>
                <c:pt idx="445">
                  <c:v>144.80000000000001</c:v>
                </c:pt>
                <c:pt idx="446">
                  <c:v>141.01</c:v>
                </c:pt>
                <c:pt idx="447">
                  <c:v>143.6</c:v>
                </c:pt>
                <c:pt idx="448">
                  <c:v>149.94999999999999</c:v>
                </c:pt>
                <c:pt idx="449">
                  <c:v>148.80000000000001</c:v>
                </c:pt>
                <c:pt idx="450">
                  <c:v>152.15</c:v>
                </c:pt>
                <c:pt idx="451">
                  <c:v>158.63999999999999</c:v>
                </c:pt>
                <c:pt idx="452">
                  <c:v>162.61000000000001</c:v>
                </c:pt>
                <c:pt idx="453">
                  <c:v>170.5</c:v>
                </c:pt>
                <c:pt idx="454">
                  <c:v>167</c:v>
                </c:pt>
                <c:pt idx="455">
                  <c:v>161.32</c:v>
                </c:pt>
                <c:pt idx="456">
                  <c:v>152.5</c:v>
                </c:pt>
                <c:pt idx="457">
                  <c:v>153.71</c:v>
                </c:pt>
                <c:pt idx="458">
                  <c:v>153.19</c:v>
                </c:pt>
                <c:pt idx="459">
                  <c:v>153.16</c:v>
                </c:pt>
                <c:pt idx="460">
                  <c:v>151.79</c:v>
                </c:pt>
                <c:pt idx="461">
                  <c:v>161.29</c:v>
                </c:pt>
                <c:pt idx="462">
                  <c:v>163</c:v>
                </c:pt>
                <c:pt idx="463">
                  <c:v>155.4</c:v>
                </c:pt>
                <c:pt idx="464">
                  <c:v>151.12</c:v>
                </c:pt>
                <c:pt idx="465">
                  <c:v>153.5</c:v>
                </c:pt>
                <c:pt idx="466">
                  <c:v>159.15</c:v>
                </c:pt>
                <c:pt idx="467">
                  <c:v>161</c:v>
                </c:pt>
                <c:pt idx="468">
                  <c:v>159.19999999999999</c:v>
                </c:pt>
                <c:pt idx="469">
                  <c:v>162.82</c:v>
                </c:pt>
                <c:pt idx="470">
                  <c:v>163.33000000000001</c:v>
                </c:pt>
                <c:pt idx="471">
                  <c:v>159.80000000000001</c:v>
                </c:pt>
                <c:pt idx="472">
                  <c:v>159.04</c:v>
                </c:pt>
                <c:pt idx="473">
                  <c:v>154.63999999999999</c:v>
                </c:pt>
                <c:pt idx="474">
                  <c:v>156.71</c:v>
                </c:pt>
                <c:pt idx="475">
                  <c:v>151.9</c:v>
                </c:pt>
                <c:pt idx="476">
                  <c:v>154.56</c:v>
                </c:pt>
                <c:pt idx="477">
                  <c:v>152.29</c:v>
                </c:pt>
                <c:pt idx="478">
                  <c:v>149.61000000000001</c:v>
                </c:pt>
                <c:pt idx="479">
                  <c:v>158.6</c:v>
                </c:pt>
                <c:pt idx="480">
                  <c:v>159.12</c:v>
                </c:pt>
                <c:pt idx="481">
                  <c:v>162.57</c:v>
                </c:pt>
                <c:pt idx="482">
                  <c:v>161</c:v>
                </c:pt>
                <c:pt idx="483">
                  <c:v>166.31</c:v>
                </c:pt>
                <c:pt idx="484">
                  <c:v>163.61000000000001</c:v>
                </c:pt>
                <c:pt idx="485">
                  <c:v>198.89</c:v>
                </c:pt>
                <c:pt idx="486">
                  <c:v>204.5</c:v>
                </c:pt>
                <c:pt idx="487">
                  <c:v>215.1</c:v>
                </c:pt>
                <c:pt idx="488">
                  <c:v>230.5</c:v>
                </c:pt>
                <c:pt idx="489">
                  <c:v>231.51</c:v>
                </c:pt>
                <c:pt idx="490">
                  <c:v>229.09</c:v>
                </c:pt>
                <c:pt idx="491">
                  <c:v>232.83</c:v>
                </c:pt>
                <c:pt idx="492">
                  <c:v>250.89</c:v>
                </c:pt>
                <c:pt idx="493">
                  <c:v>245.5</c:v>
                </c:pt>
                <c:pt idx="494">
                  <c:v>216</c:v>
                </c:pt>
                <c:pt idx="495">
                  <c:v>234.23</c:v>
                </c:pt>
                <c:pt idx="496">
                  <c:v>227.91</c:v>
                </c:pt>
                <c:pt idx="497">
                  <c:v>229.96</c:v>
                </c:pt>
                <c:pt idx="498">
                  <c:v>224.71</c:v>
                </c:pt>
                <c:pt idx="499">
                  <c:v>229.35</c:v>
                </c:pt>
                <c:pt idx="500">
                  <c:v>232.15</c:v>
                </c:pt>
                <c:pt idx="501">
                  <c:v>234.49</c:v>
                </c:pt>
                <c:pt idx="502">
                  <c:v>232.5</c:v>
                </c:pt>
                <c:pt idx="503">
                  <c:v>230.41</c:v>
                </c:pt>
                <c:pt idx="504">
                  <c:v>229.01</c:v>
                </c:pt>
                <c:pt idx="505">
                  <c:v>221.66</c:v>
                </c:pt>
                <c:pt idx="506">
                  <c:v>227.37</c:v>
                </c:pt>
                <c:pt idx="507">
                  <c:v>228</c:v>
                </c:pt>
                <c:pt idx="508">
                  <c:v>246.71</c:v>
                </c:pt>
                <c:pt idx="509">
                  <c:v>263.79000000000002</c:v>
                </c:pt>
                <c:pt idx="510">
                  <c:v>266</c:v>
                </c:pt>
                <c:pt idx="511">
                  <c:v>248.01</c:v>
                </c:pt>
                <c:pt idx="512">
                  <c:v>251.99</c:v>
                </c:pt>
                <c:pt idx="513">
                  <c:v>257.54000000000002</c:v>
                </c:pt>
                <c:pt idx="514">
                  <c:v>247.83</c:v>
                </c:pt>
                <c:pt idx="515">
                  <c:v>249.5</c:v>
                </c:pt>
                <c:pt idx="516">
                  <c:v>255.5</c:v>
                </c:pt>
                <c:pt idx="517">
                  <c:v>257.11</c:v>
                </c:pt>
                <c:pt idx="518">
                  <c:v>259</c:v>
                </c:pt>
                <c:pt idx="519">
                  <c:v>251.9</c:v>
                </c:pt>
                <c:pt idx="520">
                  <c:v>255.39</c:v>
                </c:pt>
                <c:pt idx="521">
                  <c:v>237.95</c:v>
                </c:pt>
                <c:pt idx="522">
                  <c:v>226.7</c:v>
                </c:pt>
                <c:pt idx="523">
                  <c:v>229.11</c:v>
                </c:pt>
                <c:pt idx="524">
                  <c:v>232.5</c:v>
                </c:pt>
                <c:pt idx="525">
                  <c:v>232</c:v>
                </c:pt>
                <c:pt idx="526">
                  <c:v>202.65</c:v>
                </c:pt>
                <c:pt idx="527">
                  <c:v>188.27</c:v>
                </c:pt>
                <c:pt idx="528">
                  <c:v>166.1</c:v>
                </c:pt>
                <c:pt idx="529">
                  <c:v>176.26</c:v>
                </c:pt>
                <c:pt idx="530">
                  <c:v>174.5</c:v>
                </c:pt>
                <c:pt idx="531">
                  <c:v>189.77</c:v>
                </c:pt>
                <c:pt idx="532">
                  <c:v>192</c:v>
                </c:pt>
                <c:pt idx="533">
                  <c:v>184.68</c:v>
                </c:pt>
                <c:pt idx="534">
                  <c:v>185.71</c:v>
                </c:pt>
                <c:pt idx="535">
                  <c:v>190</c:v>
                </c:pt>
                <c:pt idx="536">
                  <c:v>185.34</c:v>
                </c:pt>
                <c:pt idx="537">
                  <c:v>183.85</c:v>
                </c:pt>
                <c:pt idx="538">
                  <c:v>194.35</c:v>
                </c:pt>
                <c:pt idx="539">
                  <c:v>199.95</c:v>
                </c:pt>
                <c:pt idx="540">
                  <c:v>203.05</c:v>
                </c:pt>
                <c:pt idx="541">
                  <c:v>196.74</c:v>
                </c:pt>
                <c:pt idx="542">
                  <c:v>195.81</c:v>
                </c:pt>
                <c:pt idx="543">
                  <c:v>193</c:v>
                </c:pt>
                <c:pt idx="544">
                  <c:v>197.2</c:v>
                </c:pt>
                <c:pt idx="545">
                  <c:v>200.94</c:v>
                </c:pt>
                <c:pt idx="546">
                  <c:v>184.65</c:v>
                </c:pt>
                <c:pt idx="547">
                  <c:v>185.45</c:v>
                </c:pt>
                <c:pt idx="548">
                  <c:v>182.59</c:v>
                </c:pt>
                <c:pt idx="549">
                  <c:v>187.23</c:v>
                </c:pt>
                <c:pt idx="550">
                  <c:v>192.83</c:v>
                </c:pt>
                <c:pt idx="551">
                  <c:v>184.51</c:v>
                </c:pt>
                <c:pt idx="552">
                  <c:v>182.9</c:v>
                </c:pt>
                <c:pt idx="553">
                  <c:v>179.55</c:v>
                </c:pt>
                <c:pt idx="554">
                  <c:v>178.05</c:v>
                </c:pt>
                <c:pt idx="555">
                  <c:v>181.52</c:v>
                </c:pt>
                <c:pt idx="556">
                  <c:v>173.77</c:v>
                </c:pt>
                <c:pt idx="557">
                  <c:v>169.47</c:v>
                </c:pt>
                <c:pt idx="558">
                  <c:v>166.97</c:v>
                </c:pt>
                <c:pt idx="559">
                  <c:v>163.98</c:v>
                </c:pt>
                <c:pt idx="560">
                  <c:v>164.96</c:v>
                </c:pt>
                <c:pt idx="561">
                  <c:v>154.28</c:v>
                </c:pt>
                <c:pt idx="562">
                  <c:v>164.92</c:v>
                </c:pt>
                <c:pt idx="563">
                  <c:v>180.3</c:v>
                </c:pt>
                <c:pt idx="564">
                  <c:v>183.21</c:v>
                </c:pt>
                <c:pt idx="565">
                  <c:v>185.9</c:v>
                </c:pt>
                <c:pt idx="566">
                  <c:v>188.79</c:v>
                </c:pt>
                <c:pt idx="567">
                  <c:v>201.5</c:v>
                </c:pt>
                <c:pt idx="568">
                  <c:v>212.69</c:v>
                </c:pt>
                <c:pt idx="569">
                  <c:v>205.03</c:v>
                </c:pt>
                <c:pt idx="570">
                  <c:v>212.98</c:v>
                </c:pt>
                <c:pt idx="571">
                  <c:v>225.49</c:v>
                </c:pt>
                <c:pt idx="572">
                  <c:v>226.5</c:v>
                </c:pt>
                <c:pt idx="573">
                  <c:v>215.49</c:v>
                </c:pt>
                <c:pt idx="574">
                  <c:v>212.83</c:v>
                </c:pt>
                <c:pt idx="575">
                  <c:v>222.01</c:v>
                </c:pt>
                <c:pt idx="576">
                  <c:v>226.71</c:v>
                </c:pt>
                <c:pt idx="577">
                  <c:v>225.84</c:v>
                </c:pt>
                <c:pt idx="578">
                  <c:v>217.56</c:v>
                </c:pt>
                <c:pt idx="579">
                  <c:v>227</c:v>
                </c:pt>
                <c:pt idx="580">
                  <c:v>233.8</c:v>
                </c:pt>
                <c:pt idx="581">
                  <c:v>225.4</c:v>
                </c:pt>
                <c:pt idx="582">
                  <c:v>227.3</c:v>
                </c:pt>
                <c:pt idx="583">
                  <c:v>228.4</c:v>
                </c:pt>
                <c:pt idx="584">
                  <c:v>222.15</c:v>
                </c:pt>
                <c:pt idx="585">
                  <c:v>235.1</c:v>
                </c:pt>
                <c:pt idx="586">
                  <c:v>232.62</c:v>
                </c:pt>
                <c:pt idx="587">
                  <c:v>231.38</c:v>
                </c:pt>
                <c:pt idx="588">
                  <c:v>241.7</c:v>
                </c:pt>
                <c:pt idx="589">
                  <c:v>249.55</c:v>
                </c:pt>
                <c:pt idx="590">
                  <c:v>258</c:v>
                </c:pt>
                <c:pt idx="591">
                  <c:v>262</c:v>
                </c:pt>
                <c:pt idx="592">
                  <c:v>274.3</c:v>
                </c:pt>
                <c:pt idx="593">
                  <c:v>277.05</c:v>
                </c:pt>
                <c:pt idx="594">
                  <c:v>270.06</c:v>
                </c:pt>
                <c:pt idx="595">
                  <c:v>277.19</c:v>
                </c:pt>
                <c:pt idx="596">
                  <c:v>285.64999999999998</c:v>
                </c:pt>
                <c:pt idx="597">
                  <c:v>295.22000000000003</c:v>
                </c:pt>
                <c:pt idx="598">
                  <c:v>279.64999999999998</c:v>
                </c:pt>
                <c:pt idx="599">
                  <c:v>279.51</c:v>
                </c:pt>
                <c:pt idx="600">
                  <c:v>287.35000000000002</c:v>
                </c:pt>
                <c:pt idx="601">
                  <c:v>282.27</c:v>
                </c:pt>
                <c:pt idx="602">
                  <c:v>292.7</c:v>
                </c:pt>
                <c:pt idx="603">
                  <c:v>292.57</c:v>
                </c:pt>
                <c:pt idx="604">
                  <c:v>299.66000000000003</c:v>
                </c:pt>
                <c:pt idx="605">
                  <c:v>317.94</c:v>
                </c:pt>
                <c:pt idx="606">
                  <c:v>326.43</c:v>
                </c:pt>
                <c:pt idx="607">
                  <c:v>334.5</c:v>
                </c:pt>
                <c:pt idx="608">
                  <c:v>344.29</c:v>
                </c:pt>
                <c:pt idx="609">
                  <c:v>363.25</c:v>
                </c:pt>
                <c:pt idx="610">
                  <c:v>366.17</c:v>
                </c:pt>
                <c:pt idx="611">
                  <c:v>367.76</c:v>
                </c:pt>
                <c:pt idx="612">
                  <c:v>358.12</c:v>
                </c:pt>
                <c:pt idx="613">
                  <c:v>350.18</c:v>
                </c:pt>
                <c:pt idx="614">
                  <c:v>350.6</c:v>
                </c:pt>
                <c:pt idx="615">
                  <c:v>333.6</c:v>
                </c:pt>
                <c:pt idx="616">
                  <c:v>337.62</c:v>
                </c:pt>
                <c:pt idx="617">
                  <c:v>326</c:v>
                </c:pt>
                <c:pt idx="618">
                  <c:v>345.99</c:v>
                </c:pt>
                <c:pt idx="619">
                  <c:v>332</c:v>
                </c:pt>
                <c:pt idx="620">
                  <c:v>327.3</c:v>
                </c:pt>
                <c:pt idx="621">
                  <c:v>338.79</c:v>
                </c:pt>
                <c:pt idx="622">
                  <c:v>342.39</c:v>
                </c:pt>
                <c:pt idx="623">
                  <c:v>346.13</c:v>
                </c:pt>
                <c:pt idx="624">
                  <c:v>335.76</c:v>
                </c:pt>
                <c:pt idx="625">
                  <c:v>311.60000000000002</c:v>
                </c:pt>
                <c:pt idx="626">
                  <c:v>329.58</c:v>
                </c:pt>
                <c:pt idx="627">
                  <c:v>324.60000000000002</c:v>
                </c:pt>
                <c:pt idx="628">
                  <c:v>318.10000000000002</c:v>
                </c:pt>
                <c:pt idx="629">
                  <c:v>309.48</c:v>
                </c:pt>
                <c:pt idx="630">
                  <c:v>228</c:v>
                </c:pt>
                <c:pt idx="631">
                  <c:v>227</c:v>
                </c:pt>
                <c:pt idx="632">
                  <c:v>251.4</c:v>
                </c:pt>
                <c:pt idx="633">
                  <c:v>241.07</c:v>
                </c:pt>
                <c:pt idx="634">
                  <c:v>224</c:v>
                </c:pt>
                <c:pt idx="635">
                  <c:v>208</c:v>
                </c:pt>
                <c:pt idx="636">
                  <c:v>240.4</c:v>
                </c:pt>
                <c:pt idx="637">
                  <c:v>240.1</c:v>
                </c:pt>
                <c:pt idx="638">
                  <c:v>235.52</c:v>
                </c:pt>
                <c:pt idx="639">
                  <c:v>263</c:v>
                </c:pt>
                <c:pt idx="640">
                  <c:v>294.5</c:v>
                </c:pt>
                <c:pt idx="641">
                  <c:v>297</c:v>
                </c:pt>
                <c:pt idx="642">
                  <c:v>309.2</c:v>
                </c:pt>
                <c:pt idx="643">
                  <c:v>315.5</c:v>
                </c:pt>
                <c:pt idx="644">
                  <c:v>296</c:v>
                </c:pt>
                <c:pt idx="645">
                  <c:v>192.5</c:v>
                </c:pt>
                <c:pt idx="646">
                  <c:v>198</c:v>
                </c:pt>
                <c:pt idx="647">
                  <c:v>187.61</c:v>
                </c:pt>
                <c:pt idx="648">
                  <c:v>192.25</c:v>
                </c:pt>
                <c:pt idx="649">
                  <c:v>195.26</c:v>
                </c:pt>
                <c:pt idx="650">
                  <c:v>176.58</c:v>
                </c:pt>
                <c:pt idx="651">
                  <c:v>174.36</c:v>
                </c:pt>
                <c:pt idx="652">
                  <c:v>177.6</c:v>
                </c:pt>
                <c:pt idx="653">
                  <c:v>183.62</c:v>
                </c:pt>
                <c:pt idx="654">
                  <c:v>252.8</c:v>
                </c:pt>
                <c:pt idx="655">
                  <c:v>245.34</c:v>
                </c:pt>
                <c:pt idx="656">
                  <c:v>243.8</c:v>
                </c:pt>
                <c:pt idx="657">
                  <c:v>224.84</c:v>
                </c:pt>
                <c:pt idx="658">
                  <c:v>217.7</c:v>
                </c:pt>
                <c:pt idx="659">
                  <c:v>195.15</c:v>
                </c:pt>
                <c:pt idx="660">
                  <c:v>159.6</c:v>
                </c:pt>
                <c:pt idx="661">
                  <c:v>166.99</c:v>
                </c:pt>
                <c:pt idx="662">
                  <c:v>170.73</c:v>
                </c:pt>
                <c:pt idx="663">
                  <c:v>169.14</c:v>
                </c:pt>
                <c:pt idx="664">
                  <c:v>169.86</c:v>
                </c:pt>
                <c:pt idx="665">
                  <c:v>168.79</c:v>
                </c:pt>
                <c:pt idx="666">
                  <c:v>169.03</c:v>
                </c:pt>
                <c:pt idx="667">
                  <c:v>165.86</c:v>
                </c:pt>
                <c:pt idx="668">
                  <c:v>162.75</c:v>
                </c:pt>
                <c:pt idx="669">
                  <c:v>160.24</c:v>
                </c:pt>
                <c:pt idx="670">
                  <c:v>160.88999999999999</c:v>
                </c:pt>
                <c:pt idx="671">
                  <c:v>162.56</c:v>
                </c:pt>
                <c:pt idx="672">
                  <c:v>162.1</c:v>
                </c:pt>
                <c:pt idx="673">
                  <c:v>164.56</c:v>
                </c:pt>
                <c:pt idx="674">
                  <c:v>158.85</c:v>
                </c:pt>
                <c:pt idx="675">
                  <c:v>159.08000000000001</c:v>
                </c:pt>
                <c:pt idx="676">
                  <c:v>160.87</c:v>
                </c:pt>
                <c:pt idx="677">
                  <c:v>158.68</c:v>
                </c:pt>
                <c:pt idx="678">
                  <c:v>153.62</c:v>
                </c:pt>
                <c:pt idx="679">
                  <c:v>154.22</c:v>
                </c:pt>
                <c:pt idx="680">
                  <c:v>162.27000000000001</c:v>
                </c:pt>
                <c:pt idx="681">
                  <c:v>160.04</c:v>
                </c:pt>
                <c:pt idx="682">
                  <c:v>163.29</c:v>
                </c:pt>
                <c:pt idx="683">
                  <c:v>169.03</c:v>
                </c:pt>
                <c:pt idx="684">
                  <c:v>169.83</c:v>
                </c:pt>
                <c:pt idx="685">
                  <c:v>173.09</c:v>
                </c:pt>
                <c:pt idx="686">
                  <c:v>179.5</c:v>
                </c:pt>
                <c:pt idx="687">
                  <c:v>181.72</c:v>
                </c:pt>
                <c:pt idx="688">
                  <c:v>181.13</c:v>
                </c:pt>
                <c:pt idx="689">
                  <c:v>172.09</c:v>
                </c:pt>
                <c:pt idx="690">
                  <c:v>173.95</c:v>
                </c:pt>
                <c:pt idx="691">
                  <c:v>174.43</c:v>
                </c:pt>
                <c:pt idx="692">
                  <c:v>164.48</c:v>
                </c:pt>
                <c:pt idx="693">
                  <c:v>162.58000000000001</c:v>
                </c:pt>
                <c:pt idx="694">
                  <c:v>165.58</c:v>
                </c:pt>
                <c:pt idx="695">
                  <c:v>169.87</c:v>
                </c:pt>
                <c:pt idx="696">
                  <c:v>165.8</c:v>
                </c:pt>
                <c:pt idx="697">
                  <c:v>166.86</c:v>
                </c:pt>
                <c:pt idx="698">
                  <c:v>166.34</c:v>
                </c:pt>
                <c:pt idx="699">
                  <c:v>169.7</c:v>
                </c:pt>
                <c:pt idx="700">
                  <c:v>171.19</c:v>
                </c:pt>
                <c:pt idx="701">
                  <c:v>171.44</c:v>
                </c:pt>
                <c:pt idx="702">
                  <c:v>173.46</c:v>
                </c:pt>
                <c:pt idx="703">
                  <c:v>176.35</c:v>
                </c:pt>
                <c:pt idx="704">
                  <c:v>175.48</c:v>
                </c:pt>
                <c:pt idx="705">
                  <c:v>174.7</c:v>
                </c:pt>
                <c:pt idx="706">
                  <c:v>178.22</c:v>
                </c:pt>
                <c:pt idx="707">
                  <c:v>175.95</c:v>
                </c:pt>
                <c:pt idx="708">
                  <c:v>173.79</c:v>
                </c:pt>
                <c:pt idx="709">
                  <c:v>166.7</c:v>
                </c:pt>
                <c:pt idx="710">
                  <c:v>167.09</c:v>
                </c:pt>
                <c:pt idx="711">
                  <c:v>166.59</c:v>
                </c:pt>
                <c:pt idx="712">
                  <c:v>170.2</c:v>
                </c:pt>
                <c:pt idx="713">
                  <c:v>171.39</c:v>
                </c:pt>
                <c:pt idx="714">
                  <c:v>167.26</c:v>
                </c:pt>
                <c:pt idx="715">
                  <c:v>169.19</c:v>
                </c:pt>
                <c:pt idx="716">
                  <c:v>168.25</c:v>
                </c:pt>
                <c:pt idx="717">
                  <c:v>165.31</c:v>
                </c:pt>
                <c:pt idx="718">
                  <c:v>164.71</c:v>
                </c:pt>
                <c:pt idx="719">
                  <c:v>162.61000000000001</c:v>
                </c:pt>
                <c:pt idx="720">
                  <c:v>161.5</c:v>
                </c:pt>
                <c:pt idx="721">
                  <c:v>164.2</c:v>
                </c:pt>
                <c:pt idx="722">
                  <c:v>162.09</c:v>
                </c:pt>
                <c:pt idx="723">
                  <c:v>159.52000000000001</c:v>
                </c:pt>
                <c:pt idx="724">
                  <c:v>161.94</c:v>
                </c:pt>
                <c:pt idx="725">
                  <c:v>163.37</c:v>
                </c:pt>
                <c:pt idx="726">
                  <c:v>165.9</c:v>
                </c:pt>
                <c:pt idx="727">
                  <c:v>163.99</c:v>
                </c:pt>
                <c:pt idx="728">
                  <c:v>164.4</c:v>
                </c:pt>
                <c:pt idx="729">
                  <c:v>163.22999999999999</c:v>
                </c:pt>
                <c:pt idx="730">
                  <c:v>161.19</c:v>
                </c:pt>
                <c:pt idx="731">
                  <c:v>158.12</c:v>
                </c:pt>
                <c:pt idx="732">
                  <c:v>161.34</c:v>
                </c:pt>
                <c:pt idx="733">
                  <c:v>160.91</c:v>
                </c:pt>
                <c:pt idx="734">
                  <c:v>160.86000000000001</c:v>
                </c:pt>
                <c:pt idx="735">
                  <c:v>156.44</c:v>
                </c:pt>
                <c:pt idx="736">
                  <c:v>157.22</c:v>
                </c:pt>
                <c:pt idx="737">
                  <c:v>163.59</c:v>
                </c:pt>
                <c:pt idx="738">
                  <c:v>164.83</c:v>
                </c:pt>
                <c:pt idx="739">
                  <c:v>167.03</c:v>
                </c:pt>
                <c:pt idx="740">
                  <c:v>164.06</c:v>
                </c:pt>
                <c:pt idx="741">
                  <c:v>155.19999999999999</c:v>
                </c:pt>
                <c:pt idx="742">
                  <c:v>154.58000000000001</c:v>
                </c:pt>
                <c:pt idx="743">
                  <c:v>155.16999999999999</c:v>
                </c:pt>
                <c:pt idx="744">
                  <c:v>133.34</c:v>
                </c:pt>
                <c:pt idx="745">
                  <c:v>126.46</c:v>
                </c:pt>
                <c:pt idx="746">
                  <c:v>122.78</c:v>
                </c:pt>
                <c:pt idx="747">
                  <c:v>121.65</c:v>
                </c:pt>
                <c:pt idx="748">
                  <c:v>115.4</c:v>
                </c:pt>
                <c:pt idx="749">
                  <c:v>115.94</c:v>
                </c:pt>
                <c:pt idx="750">
                  <c:v>126.74</c:v>
                </c:pt>
                <c:pt idx="751">
                  <c:v>119.65</c:v>
                </c:pt>
                <c:pt idx="752">
                  <c:v>130.88</c:v>
                </c:pt>
                <c:pt idx="753">
                  <c:v>135</c:v>
                </c:pt>
                <c:pt idx="754">
                  <c:v>131.44999999999999</c:v>
                </c:pt>
                <c:pt idx="755">
                  <c:v>128.63999999999999</c:v>
                </c:pt>
                <c:pt idx="756">
                  <c:v>126.36</c:v>
                </c:pt>
                <c:pt idx="757">
                  <c:v>116.81</c:v>
                </c:pt>
                <c:pt idx="758">
                  <c:v>122.97</c:v>
                </c:pt>
                <c:pt idx="759">
                  <c:v>123</c:v>
                </c:pt>
                <c:pt idx="760">
                  <c:v>125.04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D5-4178-B0B6-129F9A40B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335008"/>
        <c:axId val="268332928"/>
      </c:scatterChart>
      <c:valAx>
        <c:axId val="26833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332928"/>
        <c:crosses val="autoZero"/>
        <c:crossBetween val="midCat"/>
      </c:valAx>
      <c:valAx>
        <c:axId val="26833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68335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Цена Возрожд-п(</a:t>
            </a:r>
            <a:r>
              <a:rPr lang="en-US" sz="1800" b="0" i="0" baseline="0">
                <a:effectLst/>
              </a:rPr>
              <a:t>Y)</a:t>
            </a:r>
            <a:r>
              <a:rPr lang="ru-RU" sz="1800" b="0" i="0" baseline="0">
                <a:effectLst/>
              </a:rPr>
              <a:t> от цены Газпрнефть (</a:t>
            </a:r>
            <a:r>
              <a:rPr lang="en-US" sz="1800" b="0" i="0" baseline="0">
                <a:effectLst/>
              </a:rPr>
              <a:t>X)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Акции!$B$1</c:f>
              <c:strCache>
                <c:ptCount val="1"/>
                <c:pt idx="0">
                  <c:v>Возрожд-п close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Акции!$B$2:$B$2115</c:f>
              <c:numCache>
                <c:formatCode>General</c:formatCode>
                <c:ptCount val="2114"/>
                <c:pt idx="0">
                  <c:v>569.98</c:v>
                </c:pt>
                <c:pt idx="1">
                  <c:v>515.16999999999996</c:v>
                </c:pt>
                <c:pt idx="2">
                  <c:v>500</c:v>
                </c:pt>
                <c:pt idx="3">
                  <c:v>493</c:v>
                </c:pt>
                <c:pt idx="4">
                  <c:v>479</c:v>
                </c:pt>
                <c:pt idx="5">
                  <c:v>477</c:v>
                </c:pt>
                <c:pt idx="6">
                  <c:v>492.21</c:v>
                </c:pt>
                <c:pt idx="7">
                  <c:v>491.07</c:v>
                </c:pt>
                <c:pt idx="8">
                  <c:v>495.31</c:v>
                </c:pt>
                <c:pt idx="9">
                  <c:v>482.08</c:v>
                </c:pt>
                <c:pt idx="10">
                  <c:v>486.43</c:v>
                </c:pt>
                <c:pt idx="11">
                  <c:v>480.06</c:v>
                </c:pt>
                <c:pt idx="12">
                  <c:v>462.99</c:v>
                </c:pt>
                <c:pt idx="13">
                  <c:v>430.87</c:v>
                </c:pt>
                <c:pt idx="14">
                  <c:v>416.01</c:v>
                </c:pt>
                <c:pt idx="15">
                  <c:v>419.88</c:v>
                </c:pt>
                <c:pt idx="16">
                  <c:v>365.4</c:v>
                </c:pt>
                <c:pt idx="17">
                  <c:v>379.97</c:v>
                </c:pt>
                <c:pt idx="18">
                  <c:v>321.95999999999998</c:v>
                </c:pt>
                <c:pt idx="19">
                  <c:v>330</c:v>
                </c:pt>
                <c:pt idx="20">
                  <c:v>340.3</c:v>
                </c:pt>
                <c:pt idx="21">
                  <c:v>323</c:v>
                </c:pt>
                <c:pt idx="22">
                  <c:v>351.55</c:v>
                </c:pt>
                <c:pt idx="23">
                  <c:v>316.01</c:v>
                </c:pt>
                <c:pt idx="24">
                  <c:v>315</c:v>
                </c:pt>
                <c:pt idx="25">
                  <c:v>328.9</c:v>
                </c:pt>
                <c:pt idx="26">
                  <c:v>323.88</c:v>
                </c:pt>
                <c:pt idx="27">
                  <c:v>325.83</c:v>
                </c:pt>
                <c:pt idx="28">
                  <c:v>339.2</c:v>
                </c:pt>
                <c:pt idx="29">
                  <c:v>350</c:v>
                </c:pt>
                <c:pt idx="30">
                  <c:v>351.5</c:v>
                </c:pt>
                <c:pt idx="31">
                  <c:v>351</c:v>
                </c:pt>
                <c:pt idx="32">
                  <c:v>348.5</c:v>
                </c:pt>
                <c:pt idx="33">
                  <c:v>357</c:v>
                </c:pt>
                <c:pt idx="34">
                  <c:v>364.3</c:v>
                </c:pt>
                <c:pt idx="35">
                  <c:v>360</c:v>
                </c:pt>
                <c:pt idx="36">
                  <c:v>355</c:v>
                </c:pt>
                <c:pt idx="37">
                  <c:v>355.89</c:v>
                </c:pt>
                <c:pt idx="38">
                  <c:v>358.64</c:v>
                </c:pt>
                <c:pt idx="39">
                  <c:v>357.48</c:v>
                </c:pt>
                <c:pt idx="40">
                  <c:v>400</c:v>
                </c:pt>
                <c:pt idx="41">
                  <c:v>410.01</c:v>
                </c:pt>
                <c:pt idx="42">
                  <c:v>416.01</c:v>
                </c:pt>
                <c:pt idx="43">
                  <c:v>437.5</c:v>
                </c:pt>
                <c:pt idx="44">
                  <c:v>420.9</c:v>
                </c:pt>
                <c:pt idx="45">
                  <c:v>435.32</c:v>
                </c:pt>
                <c:pt idx="46">
                  <c:v>450.96</c:v>
                </c:pt>
                <c:pt idx="47">
                  <c:v>441</c:v>
                </c:pt>
                <c:pt idx="48">
                  <c:v>439.99</c:v>
                </c:pt>
                <c:pt idx="49">
                  <c:v>443</c:v>
                </c:pt>
                <c:pt idx="50">
                  <c:v>449.89</c:v>
                </c:pt>
                <c:pt idx="51">
                  <c:v>492</c:v>
                </c:pt>
                <c:pt idx="52">
                  <c:v>473.48</c:v>
                </c:pt>
                <c:pt idx="53">
                  <c:v>464.93</c:v>
                </c:pt>
                <c:pt idx="54">
                  <c:v>446.01</c:v>
                </c:pt>
                <c:pt idx="55">
                  <c:v>425.12</c:v>
                </c:pt>
                <c:pt idx="56">
                  <c:v>440</c:v>
                </c:pt>
                <c:pt idx="57">
                  <c:v>445</c:v>
                </c:pt>
                <c:pt idx="58">
                  <c:v>445</c:v>
                </c:pt>
                <c:pt idx="59">
                  <c:v>458</c:v>
                </c:pt>
                <c:pt idx="60">
                  <c:v>453</c:v>
                </c:pt>
                <c:pt idx="61">
                  <c:v>489</c:v>
                </c:pt>
                <c:pt idx="62">
                  <c:v>453.98</c:v>
                </c:pt>
                <c:pt idx="63">
                  <c:v>441.09</c:v>
                </c:pt>
                <c:pt idx="64">
                  <c:v>426.08</c:v>
                </c:pt>
                <c:pt idx="65">
                  <c:v>428.92</c:v>
                </c:pt>
                <c:pt idx="66">
                  <c:v>420</c:v>
                </c:pt>
                <c:pt idx="67">
                  <c:v>415</c:v>
                </c:pt>
                <c:pt idx="68">
                  <c:v>412.03</c:v>
                </c:pt>
                <c:pt idx="69">
                  <c:v>420</c:v>
                </c:pt>
                <c:pt idx="70">
                  <c:v>410.04</c:v>
                </c:pt>
                <c:pt idx="71">
                  <c:v>411.47</c:v>
                </c:pt>
                <c:pt idx="72">
                  <c:v>420.94</c:v>
                </c:pt>
                <c:pt idx="73">
                  <c:v>414.69</c:v>
                </c:pt>
                <c:pt idx="74">
                  <c:v>417.35</c:v>
                </c:pt>
                <c:pt idx="75">
                  <c:v>404</c:v>
                </c:pt>
                <c:pt idx="76">
                  <c:v>402.58</c:v>
                </c:pt>
                <c:pt idx="77">
                  <c:v>404.12</c:v>
                </c:pt>
                <c:pt idx="78">
                  <c:v>409</c:v>
                </c:pt>
                <c:pt idx="79">
                  <c:v>405</c:v>
                </c:pt>
                <c:pt idx="80">
                  <c:v>376</c:v>
                </c:pt>
                <c:pt idx="81">
                  <c:v>350</c:v>
                </c:pt>
                <c:pt idx="82">
                  <c:v>331.5</c:v>
                </c:pt>
                <c:pt idx="83">
                  <c:v>310.58999999999997</c:v>
                </c:pt>
                <c:pt idx="84">
                  <c:v>311.58</c:v>
                </c:pt>
                <c:pt idx="85">
                  <c:v>329.8</c:v>
                </c:pt>
                <c:pt idx="86">
                  <c:v>323</c:v>
                </c:pt>
                <c:pt idx="87">
                  <c:v>252.2</c:v>
                </c:pt>
                <c:pt idx="88">
                  <c:v>245</c:v>
                </c:pt>
                <c:pt idx="89">
                  <c:v>235</c:v>
                </c:pt>
                <c:pt idx="90">
                  <c:v>374.95</c:v>
                </c:pt>
                <c:pt idx="91">
                  <c:v>353.99</c:v>
                </c:pt>
                <c:pt idx="92">
                  <c:v>315.99</c:v>
                </c:pt>
                <c:pt idx="93">
                  <c:v>300</c:v>
                </c:pt>
                <c:pt idx="94">
                  <c:v>308.99</c:v>
                </c:pt>
                <c:pt idx="95">
                  <c:v>290</c:v>
                </c:pt>
                <c:pt idx="96">
                  <c:v>287.99</c:v>
                </c:pt>
                <c:pt idx="97">
                  <c:v>298.87</c:v>
                </c:pt>
                <c:pt idx="98">
                  <c:v>282</c:v>
                </c:pt>
                <c:pt idx="99">
                  <c:v>265.20999999999998</c:v>
                </c:pt>
                <c:pt idx="100">
                  <c:v>278.97000000000003</c:v>
                </c:pt>
                <c:pt idx="101">
                  <c:v>248</c:v>
                </c:pt>
                <c:pt idx="102">
                  <c:v>242</c:v>
                </c:pt>
                <c:pt idx="103">
                  <c:v>267.01</c:v>
                </c:pt>
                <c:pt idx="104">
                  <c:v>263.99</c:v>
                </c:pt>
                <c:pt idx="105">
                  <c:v>275.94</c:v>
                </c:pt>
                <c:pt idx="106">
                  <c:v>270.74</c:v>
                </c:pt>
                <c:pt idx="107">
                  <c:v>253</c:v>
                </c:pt>
                <c:pt idx="108">
                  <c:v>249.85</c:v>
                </c:pt>
                <c:pt idx="109">
                  <c:v>254.27</c:v>
                </c:pt>
                <c:pt idx="110">
                  <c:v>231.99</c:v>
                </c:pt>
                <c:pt idx="111">
                  <c:v>227.13</c:v>
                </c:pt>
                <c:pt idx="112">
                  <c:v>230</c:v>
                </c:pt>
                <c:pt idx="113">
                  <c:v>250</c:v>
                </c:pt>
                <c:pt idx="114">
                  <c:v>248.74</c:v>
                </c:pt>
                <c:pt idx="115">
                  <c:v>236</c:v>
                </c:pt>
                <c:pt idx="116">
                  <c:v>247.98</c:v>
                </c:pt>
                <c:pt idx="117">
                  <c:v>245</c:v>
                </c:pt>
                <c:pt idx="118">
                  <c:v>240.03</c:v>
                </c:pt>
                <c:pt idx="119">
                  <c:v>234.99</c:v>
                </c:pt>
                <c:pt idx="120">
                  <c:v>225.01</c:v>
                </c:pt>
                <c:pt idx="121">
                  <c:v>200.04</c:v>
                </c:pt>
                <c:pt idx="122">
                  <c:v>193</c:v>
                </c:pt>
                <c:pt idx="123">
                  <c:v>188.12</c:v>
                </c:pt>
                <c:pt idx="124">
                  <c:v>195</c:v>
                </c:pt>
                <c:pt idx="125">
                  <c:v>198.95</c:v>
                </c:pt>
                <c:pt idx="126">
                  <c:v>188.01</c:v>
                </c:pt>
                <c:pt idx="127">
                  <c:v>186</c:v>
                </c:pt>
                <c:pt idx="128">
                  <c:v>184</c:v>
                </c:pt>
                <c:pt idx="129">
                  <c:v>180</c:v>
                </c:pt>
                <c:pt idx="130">
                  <c:v>179</c:v>
                </c:pt>
                <c:pt idx="131">
                  <c:v>172.83</c:v>
                </c:pt>
                <c:pt idx="132">
                  <c:v>173.05</c:v>
                </c:pt>
                <c:pt idx="133">
                  <c:v>175</c:v>
                </c:pt>
                <c:pt idx="134">
                  <c:v>176.01</c:v>
                </c:pt>
                <c:pt idx="135">
                  <c:v>186</c:v>
                </c:pt>
                <c:pt idx="136">
                  <c:v>184.99</c:v>
                </c:pt>
                <c:pt idx="137">
                  <c:v>185</c:v>
                </c:pt>
                <c:pt idx="138">
                  <c:v>193</c:v>
                </c:pt>
                <c:pt idx="139">
                  <c:v>188.79</c:v>
                </c:pt>
                <c:pt idx="140">
                  <c:v>182.07</c:v>
                </c:pt>
                <c:pt idx="141">
                  <c:v>186.93</c:v>
                </c:pt>
                <c:pt idx="142">
                  <c:v>176.11</c:v>
                </c:pt>
                <c:pt idx="143">
                  <c:v>178</c:v>
                </c:pt>
                <c:pt idx="144">
                  <c:v>173.98</c:v>
                </c:pt>
                <c:pt idx="145">
                  <c:v>180</c:v>
                </c:pt>
                <c:pt idx="146">
                  <c:v>168.2</c:v>
                </c:pt>
                <c:pt idx="147">
                  <c:v>162.1</c:v>
                </c:pt>
                <c:pt idx="148">
                  <c:v>167</c:v>
                </c:pt>
                <c:pt idx="149">
                  <c:v>142.88999999999999</c:v>
                </c:pt>
                <c:pt idx="150">
                  <c:v>143.85</c:v>
                </c:pt>
                <c:pt idx="151">
                  <c:v>142.08000000000001</c:v>
                </c:pt>
                <c:pt idx="152">
                  <c:v>136.86000000000001</c:v>
                </c:pt>
                <c:pt idx="153">
                  <c:v>140.75</c:v>
                </c:pt>
                <c:pt idx="154">
                  <c:v>155.97</c:v>
                </c:pt>
                <c:pt idx="155">
                  <c:v>160</c:v>
                </c:pt>
                <c:pt idx="156">
                  <c:v>156.94999999999999</c:v>
                </c:pt>
                <c:pt idx="157">
                  <c:v>162.5</c:v>
                </c:pt>
                <c:pt idx="158">
                  <c:v>159.99</c:v>
                </c:pt>
                <c:pt idx="159">
                  <c:v>158</c:v>
                </c:pt>
                <c:pt idx="160">
                  <c:v>156</c:v>
                </c:pt>
                <c:pt idx="161">
                  <c:v>151.93</c:v>
                </c:pt>
                <c:pt idx="162">
                  <c:v>154</c:v>
                </c:pt>
                <c:pt idx="163">
                  <c:v>147</c:v>
                </c:pt>
                <c:pt idx="164">
                  <c:v>138.04</c:v>
                </c:pt>
                <c:pt idx="165">
                  <c:v>144.66999999999999</c:v>
                </c:pt>
                <c:pt idx="166">
                  <c:v>140</c:v>
                </c:pt>
                <c:pt idx="167">
                  <c:v>128.22</c:v>
                </c:pt>
                <c:pt idx="168">
                  <c:v>124.52</c:v>
                </c:pt>
                <c:pt idx="169">
                  <c:v>128.30000000000001</c:v>
                </c:pt>
                <c:pt idx="170">
                  <c:v>132.66999999999999</c:v>
                </c:pt>
                <c:pt idx="171">
                  <c:v>129.94</c:v>
                </c:pt>
                <c:pt idx="172">
                  <c:v>134</c:v>
                </c:pt>
                <c:pt idx="173">
                  <c:v>132.5</c:v>
                </c:pt>
                <c:pt idx="174">
                  <c:v>130.6</c:v>
                </c:pt>
                <c:pt idx="175">
                  <c:v>131.63999999999999</c:v>
                </c:pt>
                <c:pt idx="176">
                  <c:v>131.13</c:v>
                </c:pt>
                <c:pt idx="177">
                  <c:v>135.1</c:v>
                </c:pt>
                <c:pt idx="178">
                  <c:v>132</c:v>
                </c:pt>
                <c:pt idx="179">
                  <c:v>132.29</c:v>
                </c:pt>
                <c:pt idx="180">
                  <c:v>132.97</c:v>
                </c:pt>
                <c:pt idx="181">
                  <c:v>130.66999999999999</c:v>
                </c:pt>
                <c:pt idx="182">
                  <c:v>131.32</c:v>
                </c:pt>
                <c:pt idx="183">
                  <c:v>133.15</c:v>
                </c:pt>
                <c:pt idx="184">
                  <c:v>132.91</c:v>
                </c:pt>
                <c:pt idx="185">
                  <c:v>133.33000000000001</c:v>
                </c:pt>
                <c:pt idx="186">
                  <c:v>131.82</c:v>
                </c:pt>
                <c:pt idx="187">
                  <c:v>129.99</c:v>
                </c:pt>
                <c:pt idx="188">
                  <c:v>129.06</c:v>
                </c:pt>
                <c:pt idx="189">
                  <c:v>129.49</c:v>
                </c:pt>
                <c:pt idx="190">
                  <c:v>124.35</c:v>
                </c:pt>
                <c:pt idx="191">
                  <c:v>128</c:v>
                </c:pt>
                <c:pt idx="192">
                  <c:v>129.58000000000001</c:v>
                </c:pt>
                <c:pt idx="193">
                  <c:v>131.47999999999999</c:v>
                </c:pt>
                <c:pt idx="194">
                  <c:v>128.97</c:v>
                </c:pt>
                <c:pt idx="195">
                  <c:v>125.01</c:v>
                </c:pt>
                <c:pt idx="196">
                  <c:v>125</c:v>
                </c:pt>
                <c:pt idx="197">
                  <c:v>120.56</c:v>
                </c:pt>
                <c:pt idx="198">
                  <c:v>116</c:v>
                </c:pt>
                <c:pt idx="199">
                  <c:v>119.77</c:v>
                </c:pt>
                <c:pt idx="200">
                  <c:v>116.84</c:v>
                </c:pt>
                <c:pt idx="201">
                  <c:v>114.99</c:v>
                </c:pt>
                <c:pt idx="202">
                  <c:v>115.48</c:v>
                </c:pt>
                <c:pt idx="203">
                  <c:v>119</c:v>
                </c:pt>
                <c:pt idx="204">
                  <c:v>119</c:v>
                </c:pt>
                <c:pt idx="205">
                  <c:v>120.04</c:v>
                </c:pt>
                <c:pt idx="206">
                  <c:v>118.15</c:v>
                </c:pt>
                <c:pt idx="207">
                  <c:v>117</c:v>
                </c:pt>
                <c:pt idx="208">
                  <c:v>120</c:v>
                </c:pt>
                <c:pt idx="209">
                  <c:v>119</c:v>
                </c:pt>
                <c:pt idx="210">
                  <c:v>114.4</c:v>
                </c:pt>
                <c:pt idx="211">
                  <c:v>118.94</c:v>
                </c:pt>
                <c:pt idx="212">
                  <c:v>114</c:v>
                </c:pt>
                <c:pt idx="213">
                  <c:v>114.24</c:v>
                </c:pt>
                <c:pt idx="214">
                  <c:v>110</c:v>
                </c:pt>
                <c:pt idx="215">
                  <c:v>98.49</c:v>
                </c:pt>
                <c:pt idx="216">
                  <c:v>102.6</c:v>
                </c:pt>
                <c:pt idx="217">
                  <c:v>102.01</c:v>
                </c:pt>
                <c:pt idx="218">
                  <c:v>104.84</c:v>
                </c:pt>
                <c:pt idx="219">
                  <c:v>106</c:v>
                </c:pt>
                <c:pt idx="220">
                  <c:v>106.98</c:v>
                </c:pt>
                <c:pt idx="221">
                  <c:v>102.49</c:v>
                </c:pt>
                <c:pt idx="222">
                  <c:v>101.34</c:v>
                </c:pt>
                <c:pt idx="223">
                  <c:v>101.4</c:v>
                </c:pt>
                <c:pt idx="224">
                  <c:v>106</c:v>
                </c:pt>
                <c:pt idx="225">
                  <c:v>105</c:v>
                </c:pt>
                <c:pt idx="226">
                  <c:v>107.02</c:v>
                </c:pt>
                <c:pt idx="227">
                  <c:v>107.41</c:v>
                </c:pt>
                <c:pt idx="228">
                  <c:v>107</c:v>
                </c:pt>
                <c:pt idx="229">
                  <c:v>102.91</c:v>
                </c:pt>
                <c:pt idx="230">
                  <c:v>110.89</c:v>
                </c:pt>
                <c:pt idx="231">
                  <c:v>106.17</c:v>
                </c:pt>
                <c:pt idx="232">
                  <c:v>104.01</c:v>
                </c:pt>
                <c:pt idx="233">
                  <c:v>106.98</c:v>
                </c:pt>
                <c:pt idx="234">
                  <c:v>107.57</c:v>
                </c:pt>
                <c:pt idx="235">
                  <c:v>100.85</c:v>
                </c:pt>
                <c:pt idx="236">
                  <c:v>97.49</c:v>
                </c:pt>
                <c:pt idx="237">
                  <c:v>87</c:v>
                </c:pt>
                <c:pt idx="238">
                  <c:v>93</c:v>
                </c:pt>
                <c:pt idx="239">
                  <c:v>96.99</c:v>
                </c:pt>
                <c:pt idx="240">
                  <c:v>92.92</c:v>
                </c:pt>
                <c:pt idx="241">
                  <c:v>97.95</c:v>
                </c:pt>
                <c:pt idx="242">
                  <c:v>97.88</c:v>
                </c:pt>
                <c:pt idx="243">
                  <c:v>103.86</c:v>
                </c:pt>
                <c:pt idx="244">
                  <c:v>103.5</c:v>
                </c:pt>
                <c:pt idx="245">
                  <c:v>103.5</c:v>
                </c:pt>
                <c:pt idx="246">
                  <c:v>105</c:v>
                </c:pt>
                <c:pt idx="247">
                  <c:v>99</c:v>
                </c:pt>
                <c:pt idx="248">
                  <c:v>98.5</c:v>
                </c:pt>
                <c:pt idx="249">
                  <c:v>103</c:v>
                </c:pt>
                <c:pt idx="250">
                  <c:v>90</c:v>
                </c:pt>
                <c:pt idx="251">
                  <c:v>93</c:v>
                </c:pt>
                <c:pt idx="252">
                  <c:v>93.5</c:v>
                </c:pt>
                <c:pt idx="253">
                  <c:v>92</c:v>
                </c:pt>
                <c:pt idx="254">
                  <c:v>82.5</c:v>
                </c:pt>
                <c:pt idx="255">
                  <c:v>72</c:v>
                </c:pt>
                <c:pt idx="256">
                  <c:v>70</c:v>
                </c:pt>
                <c:pt idx="257">
                  <c:v>70.5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74</c:v>
                </c:pt>
                <c:pt idx="262">
                  <c:v>85</c:v>
                </c:pt>
                <c:pt idx="263">
                  <c:v>85.5</c:v>
                </c:pt>
                <c:pt idx="264">
                  <c:v>92.5</c:v>
                </c:pt>
                <c:pt idx="265">
                  <c:v>88</c:v>
                </c:pt>
                <c:pt idx="266">
                  <c:v>90.5</c:v>
                </c:pt>
                <c:pt idx="267">
                  <c:v>89</c:v>
                </c:pt>
                <c:pt idx="268">
                  <c:v>87</c:v>
                </c:pt>
                <c:pt idx="269">
                  <c:v>90</c:v>
                </c:pt>
                <c:pt idx="270">
                  <c:v>83.5</c:v>
                </c:pt>
                <c:pt idx="271">
                  <c:v>76.5</c:v>
                </c:pt>
                <c:pt idx="272">
                  <c:v>75.5</c:v>
                </c:pt>
                <c:pt idx="273">
                  <c:v>74</c:v>
                </c:pt>
                <c:pt idx="274">
                  <c:v>72.5</c:v>
                </c:pt>
                <c:pt idx="275">
                  <c:v>75</c:v>
                </c:pt>
                <c:pt idx="276">
                  <c:v>77</c:v>
                </c:pt>
                <c:pt idx="277">
                  <c:v>78</c:v>
                </c:pt>
                <c:pt idx="278">
                  <c:v>180.5</c:v>
                </c:pt>
                <c:pt idx="279">
                  <c:v>239</c:v>
                </c:pt>
                <c:pt idx="280">
                  <c:v>240</c:v>
                </c:pt>
                <c:pt idx="281">
                  <c:v>212</c:v>
                </c:pt>
                <c:pt idx="282">
                  <c:v>220</c:v>
                </c:pt>
                <c:pt idx="283">
                  <c:v>237</c:v>
                </c:pt>
                <c:pt idx="284">
                  <c:v>238</c:v>
                </c:pt>
                <c:pt idx="285">
                  <c:v>263</c:v>
                </c:pt>
                <c:pt idx="286">
                  <c:v>283.5</c:v>
                </c:pt>
                <c:pt idx="287">
                  <c:v>271</c:v>
                </c:pt>
                <c:pt idx="288">
                  <c:v>254</c:v>
                </c:pt>
                <c:pt idx="289">
                  <c:v>220</c:v>
                </c:pt>
                <c:pt idx="290">
                  <c:v>204.5</c:v>
                </c:pt>
                <c:pt idx="291">
                  <c:v>202</c:v>
                </c:pt>
                <c:pt idx="292">
                  <c:v>213</c:v>
                </c:pt>
                <c:pt idx="293">
                  <c:v>200.5</c:v>
                </c:pt>
                <c:pt idx="294">
                  <c:v>188</c:v>
                </c:pt>
                <c:pt idx="295">
                  <c:v>184</c:v>
                </c:pt>
                <c:pt idx="296">
                  <c:v>163.5</c:v>
                </c:pt>
                <c:pt idx="297">
                  <c:v>153</c:v>
                </c:pt>
                <c:pt idx="298">
                  <c:v>164.5</c:v>
                </c:pt>
                <c:pt idx="299">
                  <c:v>167</c:v>
                </c:pt>
                <c:pt idx="300">
                  <c:v>162</c:v>
                </c:pt>
                <c:pt idx="301">
                  <c:v>168.5</c:v>
                </c:pt>
                <c:pt idx="302">
                  <c:v>178</c:v>
                </c:pt>
                <c:pt idx="303">
                  <c:v>175.5</c:v>
                </c:pt>
                <c:pt idx="304">
                  <c:v>189</c:v>
                </c:pt>
                <c:pt idx="305">
                  <c:v>175</c:v>
                </c:pt>
                <c:pt idx="306">
                  <c:v>169</c:v>
                </c:pt>
                <c:pt idx="307">
                  <c:v>160</c:v>
                </c:pt>
                <c:pt idx="308">
                  <c:v>160</c:v>
                </c:pt>
                <c:pt idx="309">
                  <c:v>152</c:v>
                </c:pt>
                <c:pt idx="310">
                  <c:v>155</c:v>
                </c:pt>
                <c:pt idx="311">
                  <c:v>145.5</c:v>
                </c:pt>
                <c:pt idx="312">
                  <c:v>132.5</c:v>
                </c:pt>
                <c:pt idx="313">
                  <c:v>130</c:v>
                </c:pt>
                <c:pt idx="314">
                  <c:v>129</c:v>
                </c:pt>
                <c:pt idx="315">
                  <c:v>119</c:v>
                </c:pt>
                <c:pt idx="316">
                  <c:v>130</c:v>
                </c:pt>
                <c:pt idx="317">
                  <c:v>122</c:v>
                </c:pt>
                <c:pt idx="318">
                  <c:v>123.5</c:v>
                </c:pt>
                <c:pt idx="319">
                  <c:v>136.5</c:v>
                </c:pt>
                <c:pt idx="320">
                  <c:v>133</c:v>
                </c:pt>
                <c:pt idx="321">
                  <c:v>133</c:v>
                </c:pt>
                <c:pt idx="322">
                  <c:v>138</c:v>
                </c:pt>
                <c:pt idx="323">
                  <c:v>140</c:v>
                </c:pt>
                <c:pt idx="324">
                  <c:v>140</c:v>
                </c:pt>
                <c:pt idx="325">
                  <c:v>136</c:v>
                </c:pt>
                <c:pt idx="326">
                  <c:v>141.5</c:v>
                </c:pt>
                <c:pt idx="327">
                  <c:v>135</c:v>
                </c:pt>
                <c:pt idx="328">
                  <c:v>159.5</c:v>
                </c:pt>
                <c:pt idx="329">
                  <c:v>147.5</c:v>
                </c:pt>
                <c:pt idx="330">
                  <c:v>147.5</c:v>
                </c:pt>
                <c:pt idx="331">
                  <c:v>143</c:v>
                </c:pt>
                <c:pt idx="332">
                  <c:v>141.5</c:v>
                </c:pt>
                <c:pt idx="333">
                  <c:v>141</c:v>
                </c:pt>
                <c:pt idx="334">
                  <c:v>138</c:v>
                </c:pt>
                <c:pt idx="335">
                  <c:v>139</c:v>
                </c:pt>
                <c:pt idx="336">
                  <c:v>145</c:v>
                </c:pt>
                <c:pt idx="337">
                  <c:v>146</c:v>
                </c:pt>
                <c:pt idx="338">
                  <c:v>134.5</c:v>
                </c:pt>
                <c:pt idx="339">
                  <c:v>144</c:v>
                </c:pt>
                <c:pt idx="340">
                  <c:v>147</c:v>
                </c:pt>
                <c:pt idx="341">
                  <c:v>154</c:v>
                </c:pt>
                <c:pt idx="342">
                  <c:v>155.5</c:v>
                </c:pt>
                <c:pt idx="343">
                  <c:v>165</c:v>
                </c:pt>
                <c:pt idx="344">
                  <c:v>164.5</c:v>
                </c:pt>
                <c:pt idx="345">
                  <c:v>160</c:v>
                </c:pt>
                <c:pt idx="346">
                  <c:v>158</c:v>
                </c:pt>
                <c:pt idx="347">
                  <c:v>156</c:v>
                </c:pt>
                <c:pt idx="348">
                  <c:v>157</c:v>
                </c:pt>
                <c:pt idx="349">
                  <c:v>159.5</c:v>
                </c:pt>
                <c:pt idx="350">
                  <c:v>162.5</c:v>
                </c:pt>
                <c:pt idx="351">
                  <c:v>164</c:v>
                </c:pt>
                <c:pt idx="352">
                  <c:v>158</c:v>
                </c:pt>
                <c:pt idx="353">
                  <c:v>161.5</c:v>
                </c:pt>
                <c:pt idx="354">
                  <c:v>165</c:v>
                </c:pt>
                <c:pt idx="355">
                  <c:v>167</c:v>
                </c:pt>
                <c:pt idx="356">
                  <c:v>170.5</c:v>
                </c:pt>
                <c:pt idx="357">
                  <c:v>170</c:v>
                </c:pt>
                <c:pt idx="358">
                  <c:v>174</c:v>
                </c:pt>
                <c:pt idx="359">
                  <c:v>186.5</c:v>
                </c:pt>
                <c:pt idx="360">
                  <c:v>176.5</c:v>
                </c:pt>
                <c:pt idx="361">
                  <c:v>176</c:v>
                </c:pt>
                <c:pt idx="362">
                  <c:v>178</c:v>
                </c:pt>
                <c:pt idx="363">
                  <c:v>186.5</c:v>
                </c:pt>
                <c:pt idx="364">
                  <c:v>175.5</c:v>
                </c:pt>
                <c:pt idx="365">
                  <c:v>183</c:v>
                </c:pt>
                <c:pt idx="366">
                  <c:v>180</c:v>
                </c:pt>
                <c:pt idx="367">
                  <c:v>184.5</c:v>
                </c:pt>
                <c:pt idx="368">
                  <c:v>179.5</c:v>
                </c:pt>
                <c:pt idx="369">
                  <c:v>171</c:v>
                </c:pt>
                <c:pt idx="370">
                  <c:v>170</c:v>
                </c:pt>
                <c:pt idx="371">
                  <c:v>173.5</c:v>
                </c:pt>
                <c:pt idx="372">
                  <c:v>163.5</c:v>
                </c:pt>
                <c:pt idx="373">
                  <c:v>171.5</c:v>
                </c:pt>
                <c:pt idx="374">
                  <c:v>164</c:v>
                </c:pt>
                <c:pt idx="375">
                  <c:v>166.5</c:v>
                </c:pt>
                <c:pt idx="376">
                  <c:v>166.5</c:v>
                </c:pt>
                <c:pt idx="377">
                  <c:v>162.5</c:v>
                </c:pt>
                <c:pt idx="378">
                  <c:v>166</c:v>
                </c:pt>
                <c:pt idx="379">
                  <c:v>162</c:v>
                </c:pt>
                <c:pt idx="380">
                  <c:v>161.5</c:v>
                </c:pt>
                <c:pt idx="381">
                  <c:v>147</c:v>
                </c:pt>
                <c:pt idx="382">
                  <c:v>163</c:v>
                </c:pt>
                <c:pt idx="383">
                  <c:v>150</c:v>
                </c:pt>
                <c:pt idx="384">
                  <c:v>152</c:v>
                </c:pt>
                <c:pt idx="385">
                  <c:v>146</c:v>
                </c:pt>
                <c:pt idx="386">
                  <c:v>150</c:v>
                </c:pt>
                <c:pt idx="387">
                  <c:v>152</c:v>
                </c:pt>
                <c:pt idx="388">
                  <c:v>164.5</c:v>
                </c:pt>
                <c:pt idx="389">
                  <c:v>154.5</c:v>
                </c:pt>
                <c:pt idx="390">
                  <c:v>151.5</c:v>
                </c:pt>
                <c:pt idx="391">
                  <c:v>154</c:v>
                </c:pt>
                <c:pt idx="392">
                  <c:v>159</c:v>
                </c:pt>
                <c:pt idx="393">
                  <c:v>156</c:v>
                </c:pt>
                <c:pt idx="394">
                  <c:v>160.5</c:v>
                </c:pt>
                <c:pt idx="395">
                  <c:v>168</c:v>
                </c:pt>
                <c:pt idx="396">
                  <c:v>171.5</c:v>
                </c:pt>
                <c:pt idx="397">
                  <c:v>159.5</c:v>
                </c:pt>
                <c:pt idx="398">
                  <c:v>166</c:v>
                </c:pt>
                <c:pt idx="399">
                  <c:v>155</c:v>
                </c:pt>
                <c:pt idx="400">
                  <c:v>149.5</c:v>
                </c:pt>
                <c:pt idx="401">
                  <c:v>148.5</c:v>
                </c:pt>
                <c:pt idx="402">
                  <c:v>154.5</c:v>
                </c:pt>
                <c:pt idx="403">
                  <c:v>161.5</c:v>
                </c:pt>
                <c:pt idx="404">
                  <c:v>159</c:v>
                </c:pt>
                <c:pt idx="405">
                  <c:v>157.5</c:v>
                </c:pt>
                <c:pt idx="406">
                  <c:v>157</c:v>
                </c:pt>
                <c:pt idx="407">
                  <c:v>156</c:v>
                </c:pt>
                <c:pt idx="408">
                  <c:v>157</c:v>
                </c:pt>
                <c:pt idx="409">
                  <c:v>158.5</c:v>
                </c:pt>
                <c:pt idx="410">
                  <c:v>160</c:v>
                </c:pt>
                <c:pt idx="411">
                  <c:v>158</c:v>
                </c:pt>
                <c:pt idx="412">
                  <c:v>153.5</c:v>
                </c:pt>
                <c:pt idx="413">
                  <c:v>148</c:v>
                </c:pt>
                <c:pt idx="414">
                  <c:v>150.5</c:v>
                </c:pt>
                <c:pt idx="415">
                  <c:v>156.5</c:v>
                </c:pt>
                <c:pt idx="416">
                  <c:v>190</c:v>
                </c:pt>
                <c:pt idx="417">
                  <c:v>186</c:v>
                </c:pt>
                <c:pt idx="418">
                  <c:v>186</c:v>
                </c:pt>
                <c:pt idx="419">
                  <c:v>185.5</c:v>
                </c:pt>
                <c:pt idx="420">
                  <c:v>176.5</c:v>
                </c:pt>
                <c:pt idx="421">
                  <c:v>190.5</c:v>
                </c:pt>
                <c:pt idx="422">
                  <c:v>192.5</c:v>
                </c:pt>
                <c:pt idx="423">
                  <c:v>187</c:v>
                </c:pt>
                <c:pt idx="424">
                  <c:v>173.5</c:v>
                </c:pt>
                <c:pt idx="425">
                  <c:v>169.5</c:v>
                </c:pt>
                <c:pt idx="426">
                  <c:v>169</c:v>
                </c:pt>
                <c:pt idx="427">
                  <c:v>171.5</c:v>
                </c:pt>
                <c:pt idx="428">
                  <c:v>151</c:v>
                </c:pt>
                <c:pt idx="429">
                  <c:v>161</c:v>
                </c:pt>
                <c:pt idx="430">
                  <c:v>157.5</c:v>
                </c:pt>
                <c:pt idx="431">
                  <c:v>155</c:v>
                </c:pt>
                <c:pt idx="432">
                  <c:v>155</c:v>
                </c:pt>
                <c:pt idx="433">
                  <c:v>152.5</c:v>
                </c:pt>
                <c:pt idx="434">
                  <c:v>171.5</c:v>
                </c:pt>
                <c:pt idx="435">
                  <c:v>189.5</c:v>
                </c:pt>
                <c:pt idx="436">
                  <c:v>189</c:v>
                </c:pt>
                <c:pt idx="437">
                  <c:v>201.5</c:v>
                </c:pt>
                <c:pt idx="438">
                  <c:v>198</c:v>
                </c:pt>
                <c:pt idx="439">
                  <c:v>193</c:v>
                </c:pt>
                <c:pt idx="440">
                  <c:v>205</c:v>
                </c:pt>
                <c:pt idx="441">
                  <c:v>200</c:v>
                </c:pt>
                <c:pt idx="442">
                  <c:v>200</c:v>
                </c:pt>
                <c:pt idx="443">
                  <c:v>196.5</c:v>
                </c:pt>
                <c:pt idx="444">
                  <c:v>183</c:v>
                </c:pt>
                <c:pt idx="445">
                  <c:v>189.5</c:v>
                </c:pt>
                <c:pt idx="446">
                  <c:v>221</c:v>
                </c:pt>
                <c:pt idx="447">
                  <c:v>215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221.5</c:v>
                </c:pt>
                <c:pt idx="452">
                  <c:v>180</c:v>
                </c:pt>
                <c:pt idx="453">
                  <c:v>181</c:v>
                </c:pt>
                <c:pt idx="454">
                  <c:v>171</c:v>
                </c:pt>
                <c:pt idx="455">
                  <c:v>161</c:v>
                </c:pt>
                <c:pt idx="456">
                  <c:v>165</c:v>
                </c:pt>
                <c:pt idx="457">
                  <c:v>165.5</c:v>
                </c:pt>
                <c:pt idx="458">
                  <c:v>168</c:v>
                </c:pt>
                <c:pt idx="459">
                  <c:v>163.5</c:v>
                </c:pt>
                <c:pt idx="460">
                  <c:v>162</c:v>
                </c:pt>
                <c:pt idx="461">
                  <c:v>161.5</c:v>
                </c:pt>
                <c:pt idx="462">
                  <c:v>162</c:v>
                </c:pt>
                <c:pt idx="463">
                  <c:v>161.5</c:v>
                </c:pt>
                <c:pt idx="464">
                  <c:v>158.5</c:v>
                </c:pt>
                <c:pt idx="465">
                  <c:v>160</c:v>
                </c:pt>
                <c:pt idx="466">
                  <c:v>158</c:v>
                </c:pt>
                <c:pt idx="467">
                  <c:v>168.5</c:v>
                </c:pt>
                <c:pt idx="468">
                  <c:v>165.5</c:v>
                </c:pt>
                <c:pt idx="469">
                  <c:v>165</c:v>
                </c:pt>
                <c:pt idx="470">
                  <c:v>166.2</c:v>
                </c:pt>
                <c:pt idx="471">
                  <c:v>179</c:v>
                </c:pt>
                <c:pt idx="472">
                  <c:v>190.2</c:v>
                </c:pt>
                <c:pt idx="473">
                  <c:v>202</c:v>
                </c:pt>
                <c:pt idx="474">
                  <c:v>196.2</c:v>
                </c:pt>
                <c:pt idx="475">
                  <c:v>200.6</c:v>
                </c:pt>
                <c:pt idx="476">
                  <c:v>191.6</c:v>
                </c:pt>
                <c:pt idx="477">
                  <c:v>188.6</c:v>
                </c:pt>
                <c:pt idx="478">
                  <c:v>183.4</c:v>
                </c:pt>
                <c:pt idx="479">
                  <c:v>188.2</c:v>
                </c:pt>
                <c:pt idx="480">
                  <c:v>190</c:v>
                </c:pt>
                <c:pt idx="481">
                  <c:v>191.8</c:v>
                </c:pt>
                <c:pt idx="482">
                  <c:v>195.6</c:v>
                </c:pt>
                <c:pt idx="483">
                  <c:v>198</c:v>
                </c:pt>
                <c:pt idx="484">
                  <c:v>200.6</c:v>
                </c:pt>
                <c:pt idx="485">
                  <c:v>202</c:v>
                </c:pt>
                <c:pt idx="486">
                  <c:v>200.4</c:v>
                </c:pt>
                <c:pt idx="487">
                  <c:v>214.8</c:v>
                </c:pt>
                <c:pt idx="488">
                  <c:v>216.2</c:v>
                </c:pt>
                <c:pt idx="489">
                  <c:v>216.8</c:v>
                </c:pt>
                <c:pt idx="490">
                  <c:v>240.6</c:v>
                </c:pt>
                <c:pt idx="491">
                  <c:v>225.6</c:v>
                </c:pt>
                <c:pt idx="492">
                  <c:v>230.2</c:v>
                </c:pt>
                <c:pt idx="493">
                  <c:v>228.2</c:v>
                </c:pt>
                <c:pt idx="494">
                  <c:v>235</c:v>
                </c:pt>
                <c:pt idx="495">
                  <c:v>240</c:v>
                </c:pt>
                <c:pt idx="496">
                  <c:v>267.8</c:v>
                </c:pt>
                <c:pt idx="497">
                  <c:v>260</c:v>
                </c:pt>
                <c:pt idx="498">
                  <c:v>265</c:v>
                </c:pt>
                <c:pt idx="499">
                  <c:v>260</c:v>
                </c:pt>
                <c:pt idx="500">
                  <c:v>270.60000000000002</c:v>
                </c:pt>
                <c:pt idx="501">
                  <c:v>268.60000000000002</c:v>
                </c:pt>
                <c:pt idx="502">
                  <c:v>279</c:v>
                </c:pt>
                <c:pt idx="503">
                  <c:v>289</c:v>
                </c:pt>
                <c:pt idx="504">
                  <c:v>322.8</c:v>
                </c:pt>
                <c:pt idx="505">
                  <c:v>311.60000000000002</c:v>
                </c:pt>
                <c:pt idx="506">
                  <c:v>300</c:v>
                </c:pt>
                <c:pt idx="507">
                  <c:v>303</c:v>
                </c:pt>
                <c:pt idx="508">
                  <c:v>295.39999999999998</c:v>
                </c:pt>
                <c:pt idx="509">
                  <c:v>306.39999999999998</c:v>
                </c:pt>
                <c:pt idx="510">
                  <c:v>313.60000000000002</c:v>
                </c:pt>
                <c:pt idx="511">
                  <c:v>323</c:v>
                </c:pt>
                <c:pt idx="512">
                  <c:v>326.60000000000002</c:v>
                </c:pt>
                <c:pt idx="513">
                  <c:v>337</c:v>
                </c:pt>
                <c:pt idx="514">
                  <c:v>368</c:v>
                </c:pt>
                <c:pt idx="515">
                  <c:v>360.2</c:v>
                </c:pt>
                <c:pt idx="516">
                  <c:v>357.8</c:v>
                </c:pt>
                <c:pt idx="517">
                  <c:v>346</c:v>
                </c:pt>
                <c:pt idx="518">
                  <c:v>352.8</c:v>
                </c:pt>
                <c:pt idx="519">
                  <c:v>348.4</c:v>
                </c:pt>
                <c:pt idx="520">
                  <c:v>357</c:v>
                </c:pt>
                <c:pt idx="521">
                  <c:v>364.6</c:v>
                </c:pt>
                <c:pt idx="522">
                  <c:v>369.4</c:v>
                </c:pt>
                <c:pt idx="523">
                  <c:v>361</c:v>
                </c:pt>
                <c:pt idx="524">
                  <c:v>361.8</c:v>
                </c:pt>
                <c:pt idx="525">
                  <c:v>359.4</c:v>
                </c:pt>
                <c:pt idx="526">
                  <c:v>335.8</c:v>
                </c:pt>
                <c:pt idx="527">
                  <c:v>323</c:v>
                </c:pt>
                <c:pt idx="528">
                  <c:v>267.8</c:v>
                </c:pt>
                <c:pt idx="529">
                  <c:v>273.8</c:v>
                </c:pt>
                <c:pt idx="530">
                  <c:v>276.2</c:v>
                </c:pt>
                <c:pt idx="531">
                  <c:v>292</c:v>
                </c:pt>
                <c:pt idx="532">
                  <c:v>326</c:v>
                </c:pt>
                <c:pt idx="533">
                  <c:v>306</c:v>
                </c:pt>
                <c:pt idx="534">
                  <c:v>285.39999999999998</c:v>
                </c:pt>
                <c:pt idx="535">
                  <c:v>289</c:v>
                </c:pt>
                <c:pt idx="536">
                  <c:v>291.8</c:v>
                </c:pt>
                <c:pt idx="537">
                  <c:v>285.39999999999998</c:v>
                </c:pt>
                <c:pt idx="538">
                  <c:v>290.2</c:v>
                </c:pt>
                <c:pt idx="539">
                  <c:v>299</c:v>
                </c:pt>
                <c:pt idx="540">
                  <c:v>304.60000000000002</c:v>
                </c:pt>
                <c:pt idx="541">
                  <c:v>301</c:v>
                </c:pt>
                <c:pt idx="542">
                  <c:v>311.2</c:v>
                </c:pt>
                <c:pt idx="543">
                  <c:v>307.2</c:v>
                </c:pt>
                <c:pt idx="544">
                  <c:v>308</c:v>
                </c:pt>
                <c:pt idx="545">
                  <c:v>313.2</c:v>
                </c:pt>
                <c:pt idx="546">
                  <c:v>319.39999999999998</c:v>
                </c:pt>
                <c:pt idx="547">
                  <c:v>338</c:v>
                </c:pt>
                <c:pt idx="548">
                  <c:v>339.2</c:v>
                </c:pt>
                <c:pt idx="549">
                  <c:v>337.2</c:v>
                </c:pt>
                <c:pt idx="550">
                  <c:v>326</c:v>
                </c:pt>
                <c:pt idx="551">
                  <c:v>316</c:v>
                </c:pt>
                <c:pt idx="552">
                  <c:v>314</c:v>
                </c:pt>
                <c:pt idx="553">
                  <c:v>310</c:v>
                </c:pt>
                <c:pt idx="554">
                  <c:v>311.2</c:v>
                </c:pt>
                <c:pt idx="555">
                  <c:v>317</c:v>
                </c:pt>
                <c:pt idx="556">
                  <c:v>323.2</c:v>
                </c:pt>
                <c:pt idx="557">
                  <c:v>307</c:v>
                </c:pt>
                <c:pt idx="558">
                  <c:v>296</c:v>
                </c:pt>
                <c:pt idx="559">
                  <c:v>290</c:v>
                </c:pt>
                <c:pt idx="560">
                  <c:v>286</c:v>
                </c:pt>
                <c:pt idx="561">
                  <c:v>289.60000000000002</c:v>
                </c:pt>
                <c:pt idx="562">
                  <c:v>287.8</c:v>
                </c:pt>
                <c:pt idx="563">
                  <c:v>287.60000000000002</c:v>
                </c:pt>
                <c:pt idx="564">
                  <c:v>289.60000000000002</c:v>
                </c:pt>
                <c:pt idx="565">
                  <c:v>284.60000000000002</c:v>
                </c:pt>
                <c:pt idx="566">
                  <c:v>289.60000000000002</c:v>
                </c:pt>
                <c:pt idx="567">
                  <c:v>283.60000000000002</c:v>
                </c:pt>
                <c:pt idx="568">
                  <c:v>271</c:v>
                </c:pt>
                <c:pt idx="569">
                  <c:v>278.2</c:v>
                </c:pt>
                <c:pt idx="570">
                  <c:v>273.2</c:v>
                </c:pt>
                <c:pt idx="571">
                  <c:v>276.39999999999998</c:v>
                </c:pt>
                <c:pt idx="572">
                  <c:v>276.2</c:v>
                </c:pt>
                <c:pt idx="573">
                  <c:v>275</c:v>
                </c:pt>
                <c:pt idx="574">
                  <c:v>274</c:v>
                </c:pt>
                <c:pt idx="575">
                  <c:v>273.8</c:v>
                </c:pt>
                <c:pt idx="576">
                  <c:v>277</c:v>
                </c:pt>
                <c:pt idx="577">
                  <c:v>349.4</c:v>
                </c:pt>
                <c:pt idx="578">
                  <c:v>276.2</c:v>
                </c:pt>
                <c:pt idx="579">
                  <c:v>266.39999999999998</c:v>
                </c:pt>
                <c:pt idx="580">
                  <c:v>266</c:v>
                </c:pt>
                <c:pt idx="581">
                  <c:v>267.8</c:v>
                </c:pt>
                <c:pt idx="582">
                  <c:v>265</c:v>
                </c:pt>
                <c:pt idx="583">
                  <c:v>267.2</c:v>
                </c:pt>
                <c:pt idx="584">
                  <c:v>270.60000000000002</c:v>
                </c:pt>
                <c:pt idx="585">
                  <c:v>263.8</c:v>
                </c:pt>
                <c:pt idx="586">
                  <c:v>266.39999999999998</c:v>
                </c:pt>
                <c:pt idx="587">
                  <c:v>255.8</c:v>
                </c:pt>
                <c:pt idx="588">
                  <c:v>254.2</c:v>
                </c:pt>
                <c:pt idx="589">
                  <c:v>260</c:v>
                </c:pt>
                <c:pt idx="590">
                  <c:v>239.6</c:v>
                </c:pt>
                <c:pt idx="591">
                  <c:v>240.8</c:v>
                </c:pt>
                <c:pt idx="592">
                  <c:v>242.4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6D-4EDE-A4F7-E18621B9CCF2}"/>
            </c:ext>
          </c:extLst>
        </c:ser>
        <c:ser>
          <c:idx val="0"/>
          <c:order val="1"/>
          <c:tx>
            <c:strRef>
              <c:f>Акции!$C$1</c:f>
              <c:strCache>
                <c:ptCount val="1"/>
                <c:pt idx="0">
                  <c:v>Газпрнефть 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Акции!$C$2:$C$2115</c:f>
              <c:numCache>
                <c:formatCode>General</c:formatCode>
                <c:ptCount val="2114"/>
                <c:pt idx="0">
                  <c:v>166.09</c:v>
                </c:pt>
                <c:pt idx="1">
                  <c:v>155.35</c:v>
                </c:pt>
                <c:pt idx="2">
                  <c:v>152.94999999999999</c:v>
                </c:pt>
                <c:pt idx="3">
                  <c:v>143.69999999999999</c:v>
                </c:pt>
                <c:pt idx="4">
                  <c:v>136.25</c:v>
                </c:pt>
                <c:pt idx="5">
                  <c:v>142.57</c:v>
                </c:pt>
                <c:pt idx="6">
                  <c:v>139.72</c:v>
                </c:pt>
                <c:pt idx="7">
                  <c:v>148.66</c:v>
                </c:pt>
                <c:pt idx="8">
                  <c:v>140.41</c:v>
                </c:pt>
                <c:pt idx="9">
                  <c:v>159.61000000000001</c:v>
                </c:pt>
                <c:pt idx="10">
                  <c:v>156.58000000000001</c:v>
                </c:pt>
                <c:pt idx="11">
                  <c:v>162.5</c:v>
                </c:pt>
                <c:pt idx="12">
                  <c:v>167</c:v>
                </c:pt>
                <c:pt idx="13">
                  <c:v>164.65</c:v>
                </c:pt>
                <c:pt idx="14">
                  <c:v>161.74</c:v>
                </c:pt>
                <c:pt idx="15">
                  <c:v>157.6</c:v>
                </c:pt>
                <c:pt idx="16">
                  <c:v>133.13</c:v>
                </c:pt>
                <c:pt idx="17">
                  <c:v>137.5</c:v>
                </c:pt>
                <c:pt idx="18">
                  <c:v>125.03</c:v>
                </c:pt>
                <c:pt idx="19">
                  <c:v>119.52</c:v>
                </c:pt>
                <c:pt idx="20">
                  <c:v>120.96</c:v>
                </c:pt>
                <c:pt idx="21">
                  <c:v>115.7</c:v>
                </c:pt>
                <c:pt idx="22">
                  <c:v>129.49</c:v>
                </c:pt>
                <c:pt idx="23">
                  <c:v>123.65</c:v>
                </c:pt>
                <c:pt idx="24">
                  <c:v>113.47</c:v>
                </c:pt>
                <c:pt idx="25">
                  <c:v>118.52</c:v>
                </c:pt>
                <c:pt idx="26">
                  <c:v>116.38</c:v>
                </c:pt>
                <c:pt idx="27">
                  <c:v>121.26</c:v>
                </c:pt>
                <c:pt idx="28">
                  <c:v>123.3</c:v>
                </c:pt>
                <c:pt idx="29">
                  <c:v>126.2</c:v>
                </c:pt>
                <c:pt idx="30">
                  <c:v>119.69</c:v>
                </c:pt>
                <c:pt idx="31">
                  <c:v>116.9</c:v>
                </c:pt>
                <c:pt idx="32">
                  <c:v>116.49</c:v>
                </c:pt>
                <c:pt idx="33">
                  <c:v>118.38</c:v>
                </c:pt>
                <c:pt idx="34">
                  <c:v>123.65</c:v>
                </c:pt>
                <c:pt idx="35">
                  <c:v>117.71</c:v>
                </c:pt>
                <c:pt idx="36">
                  <c:v>118.5</c:v>
                </c:pt>
                <c:pt idx="37">
                  <c:v>118.11</c:v>
                </c:pt>
                <c:pt idx="38">
                  <c:v>118.4</c:v>
                </c:pt>
                <c:pt idx="39">
                  <c:v>119.77</c:v>
                </c:pt>
                <c:pt idx="40">
                  <c:v>118.39</c:v>
                </c:pt>
                <c:pt idx="41">
                  <c:v>120.9</c:v>
                </c:pt>
                <c:pt idx="42">
                  <c:v>121.08</c:v>
                </c:pt>
                <c:pt idx="43">
                  <c:v>124</c:v>
                </c:pt>
                <c:pt idx="44">
                  <c:v>127.02</c:v>
                </c:pt>
                <c:pt idx="45">
                  <c:v>125.9</c:v>
                </c:pt>
                <c:pt idx="46">
                  <c:v>130.91</c:v>
                </c:pt>
                <c:pt idx="47">
                  <c:v>132.1</c:v>
                </c:pt>
                <c:pt idx="48">
                  <c:v>128.19999999999999</c:v>
                </c:pt>
                <c:pt idx="49">
                  <c:v>128.41999999999999</c:v>
                </c:pt>
                <c:pt idx="50">
                  <c:v>128.03</c:v>
                </c:pt>
                <c:pt idx="51">
                  <c:v>132.94999999999999</c:v>
                </c:pt>
                <c:pt idx="52">
                  <c:v>135.33000000000001</c:v>
                </c:pt>
                <c:pt idx="53">
                  <c:v>132.85</c:v>
                </c:pt>
                <c:pt idx="54">
                  <c:v>136.72</c:v>
                </c:pt>
                <c:pt idx="55">
                  <c:v>135.85</c:v>
                </c:pt>
                <c:pt idx="56">
                  <c:v>141.52000000000001</c:v>
                </c:pt>
                <c:pt idx="57">
                  <c:v>153.62</c:v>
                </c:pt>
                <c:pt idx="58">
                  <c:v>154.03</c:v>
                </c:pt>
                <c:pt idx="59">
                  <c:v>144.38999999999999</c:v>
                </c:pt>
                <c:pt idx="60">
                  <c:v>145.33000000000001</c:v>
                </c:pt>
                <c:pt idx="61">
                  <c:v>151.5</c:v>
                </c:pt>
                <c:pt idx="62">
                  <c:v>150</c:v>
                </c:pt>
                <c:pt idx="63">
                  <c:v>147.44999999999999</c:v>
                </c:pt>
                <c:pt idx="64">
                  <c:v>139.30000000000001</c:v>
                </c:pt>
                <c:pt idx="65">
                  <c:v>148.30000000000001</c:v>
                </c:pt>
                <c:pt idx="66">
                  <c:v>137.51</c:v>
                </c:pt>
                <c:pt idx="67">
                  <c:v>132</c:v>
                </c:pt>
                <c:pt idx="68">
                  <c:v>124.16</c:v>
                </c:pt>
                <c:pt idx="69">
                  <c:v>120.36</c:v>
                </c:pt>
                <c:pt idx="70">
                  <c:v>121.75</c:v>
                </c:pt>
                <c:pt idx="71">
                  <c:v>124.05</c:v>
                </c:pt>
                <c:pt idx="72">
                  <c:v>128.33000000000001</c:v>
                </c:pt>
                <c:pt idx="73">
                  <c:v>123</c:v>
                </c:pt>
                <c:pt idx="74">
                  <c:v>125.53</c:v>
                </c:pt>
                <c:pt idx="75">
                  <c:v>132</c:v>
                </c:pt>
                <c:pt idx="76">
                  <c:v>134.96</c:v>
                </c:pt>
                <c:pt idx="77">
                  <c:v>137.76</c:v>
                </c:pt>
                <c:pt idx="78">
                  <c:v>138.01</c:v>
                </c:pt>
                <c:pt idx="79">
                  <c:v>139.38999999999999</c:v>
                </c:pt>
                <c:pt idx="80">
                  <c:v>124.06</c:v>
                </c:pt>
                <c:pt idx="81">
                  <c:v>124.03</c:v>
                </c:pt>
                <c:pt idx="82">
                  <c:v>119.72</c:v>
                </c:pt>
                <c:pt idx="83">
                  <c:v>121.2</c:v>
                </c:pt>
                <c:pt idx="84">
                  <c:v>127.3</c:v>
                </c:pt>
                <c:pt idx="85">
                  <c:v>124.6</c:v>
                </c:pt>
                <c:pt idx="86">
                  <c:v>125.39</c:v>
                </c:pt>
                <c:pt idx="87">
                  <c:v>111.61</c:v>
                </c:pt>
                <c:pt idx="88">
                  <c:v>112.95</c:v>
                </c:pt>
                <c:pt idx="89">
                  <c:v>109.83</c:v>
                </c:pt>
                <c:pt idx="90">
                  <c:v>115.9</c:v>
                </c:pt>
                <c:pt idx="91">
                  <c:v>127.75</c:v>
                </c:pt>
                <c:pt idx="92">
                  <c:v>127.37</c:v>
                </c:pt>
                <c:pt idx="93">
                  <c:v>127.55</c:v>
                </c:pt>
                <c:pt idx="94">
                  <c:v>133.96</c:v>
                </c:pt>
                <c:pt idx="95">
                  <c:v>132.85</c:v>
                </c:pt>
                <c:pt idx="96">
                  <c:v>135.93</c:v>
                </c:pt>
                <c:pt idx="97">
                  <c:v>139.55000000000001</c:v>
                </c:pt>
                <c:pt idx="98">
                  <c:v>137.93</c:v>
                </c:pt>
                <c:pt idx="99">
                  <c:v>138.28</c:v>
                </c:pt>
                <c:pt idx="100">
                  <c:v>145.38999999999999</c:v>
                </c:pt>
                <c:pt idx="101">
                  <c:v>147.88</c:v>
                </c:pt>
                <c:pt idx="102">
                  <c:v>149</c:v>
                </c:pt>
                <c:pt idx="103">
                  <c:v>146.18</c:v>
                </c:pt>
                <c:pt idx="104">
                  <c:v>150.6</c:v>
                </c:pt>
                <c:pt idx="105">
                  <c:v>150.77000000000001</c:v>
                </c:pt>
                <c:pt idx="106">
                  <c:v>149.30000000000001</c:v>
                </c:pt>
                <c:pt idx="107">
                  <c:v>152.15</c:v>
                </c:pt>
                <c:pt idx="108">
                  <c:v>154.5</c:v>
                </c:pt>
                <c:pt idx="109">
                  <c:v>155.13</c:v>
                </c:pt>
                <c:pt idx="110">
                  <c:v>156.44999999999999</c:v>
                </c:pt>
                <c:pt idx="111">
                  <c:v>162.1</c:v>
                </c:pt>
                <c:pt idx="112">
                  <c:v>151.19</c:v>
                </c:pt>
                <c:pt idx="113">
                  <c:v>151.80000000000001</c:v>
                </c:pt>
                <c:pt idx="114">
                  <c:v>155.78</c:v>
                </c:pt>
                <c:pt idx="115">
                  <c:v>153.81</c:v>
                </c:pt>
                <c:pt idx="116">
                  <c:v>154.19</c:v>
                </c:pt>
                <c:pt idx="117">
                  <c:v>157.69999999999999</c:v>
                </c:pt>
                <c:pt idx="118">
                  <c:v>140.76</c:v>
                </c:pt>
                <c:pt idx="119">
                  <c:v>131.76</c:v>
                </c:pt>
                <c:pt idx="120">
                  <c:v>135.55000000000001</c:v>
                </c:pt>
                <c:pt idx="121">
                  <c:v>130</c:v>
                </c:pt>
                <c:pt idx="122">
                  <c:v>130.5</c:v>
                </c:pt>
                <c:pt idx="123">
                  <c:v>128.29</c:v>
                </c:pt>
                <c:pt idx="124">
                  <c:v>136.41</c:v>
                </c:pt>
                <c:pt idx="125">
                  <c:v>145.43</c:v>
                </c:pt>
                <c:pt idx="126">
                  <c:v>140.71</c:v>
                </c:pt>
                <c:pt idx="127">
                  <c:v>147.62</c:v>
                </c:pt>
                <c:pt idx="128">
                  <c:v>151.72</c:v>
                </c:pt>
                <c:pt idx="129">
                  <c:v>152.19</c:v>
                </c:pt>
                <c:pt idx="130">
                  <c:v>153.05000000000001</c:v>
                </c:pt>
                <c:pt idx="131">
                  <c:v>154.44999999999999</c:v>
                </c:pt>
                <c:pt idx="132">
                  <c:v>154.68</c:v>
                </c:pt>
                <c:pt idx="133">
                  <c:v>155.66999999999999</c:v>
                </c:pt>
                <c:pt idx="134">
                  <c:v>148.55000000000001</c:v>
                </c:pt>
                <c:pt idx="135">
                  <c:v>149.77000000000001</c:v>
                </c:pt>
                <c:pt idx="136">
                  <c:v>151.24</c:v>
                </c:pt>
                <c:pt idx="137">
                  <c:v>155.88</c:v>
                </c:pt>
                <c:pt idx="138">
                  <c:v>156.22</c:v>
                </c:pt>
                <c:pt idx="139">
                  <c:v>153.31</c:v>
                </c:pt>
                <c:pt idx="140">
                  <c:v>152.66999999999999</c:v>
                </c:pt>
                <c:pt idx="141">
                  <c:v>154.91</c:v>
                </c:pt>
                <c:pt idx="142">
                  <c:v>154.5</c:v>
                </c:pt>
                <c:pt idx="143">
                  <c:v>156.12</c:v>
                </c:pt>
                <c:pt idx="144">
                  <c:v>154.5</c:v>
                </c:pt>
                <c:pt idx="145">
                  <c:v>156.74</c:v>
                </c:pt>
                <c:pt idx="146">
                  <c:v>147.13</c:v>
                </c:pt>
                <c:pt idx="147">
                  <c:v>143.75</c:v>
                </c:pt>
                <c:pt idx="148">
                  <c:v>141.36000000000001</c:v>
                </c:pt>
                <c:pt idx="149">
                  <c:v>140.71</c:v>
                </c:pt>
                <c:pt idx="150">
                  <c:v>142.59</c:v>
                </c:pt>
                <c:pt idx="151">
                  <c:v>148.61000000000001</c:v>
                </c:pt>
                <c:pt idx="152">
                  <c:v>143.43</c:v>
                </c:pt>
                <c:pt idx="153">
                  <c:v>142.5</c:v>
                </c:pt>
                <c:pt idx="154">
                  <c:v>143.6</c:v>
                </c:pt>
                <c:pt idx="155">
                  <c:v>142.85</c:v>
                </c:pt>
                <c:pt idx="156">
                  <c:v>145.38999999999999</c:v>
                </c:pt>
                <c:pt idx="157">
                  <c:v>146.1</c:v>
                </c:pt>
                <c:pt idx="158">
                  <c:v>143.16999999999999</c:v>
                </c:pt>
                <c:pt idx="159">
                  <c:v>144</c:v>
                </c:pt>
                <c:pt idx="160">
                  <c:v>142</c:v>
                </c:pt>
                <c:pt idx="161">
                  <c:v>136.5</c:v>
                </c:pt>
                <c:pt idx="162">
                  <c:v>139.5</c:v>
                </c:pt>
                <c:pt idx="163">
                  <c:v>140.26</c:v>
                </c:pt>
                <c:pt idx="164">
                  <c:v>136.16999999999999</c:v>
                </c:pt>
                <c:pt idx="165">
                  <c:v>131.65</c:v>
                </c:pt>
                <c:pt idx="166">
                  <c:v>130.13</c:v>
                </c:pt>
                <c:pt idx="167">
                  <c:v>127.63</c:v>
                </c:pt>
                <c:pt idx="168">
                  <c:v>133.9</c:v>
                </c:pt>
                <c:pt idx="169">
                  <c:v>125.65</c:v>
                </c:pt>
                <c:pt idx="170">
                  <c:v>129.5</c:v>
                </c:pt>
                <c:pt idx="171">
                  <c:v>130.72</c:v>
                </c:pt>
                <c:pt idx="172">
                  <c:v>128.1</c:v>
                </c:pt>
                <c:pt idx="173">
                  <c:v>125.45</c:v>
                </c:pt>
                <c:pt idx="174">
                  <c:v>121.64</c:v>
                </c:pt>
                <c:pt idx="175">
                  <c:v>123.15</c:v>
                </c:pt>
                <c:pt idx="176">
                  <c:v>112.54</c:v>
                </c:pt>
                <c:pt idx="177">
                  <c:v>114.98</c:v>
                </c:pt>
                <c:pt idx="178">
                  <c:v>117.5</c:v>
                </c:pt>
                <c:pt idx="179">
                  <c:v>117.88</c:v>
                </c:pt>
                <c:pt idx="180">
                  <c:v>118.74</c:v>
                </c:pt>
                <c:pt idx="181">
                  <c:v>124.3</c:v>
                </c:pt>
                <c:pt idx="182">
                  <c:v>118.61</c:v>
                </c:pt>
                <c:pt idx="183">
                  <c:v>119.37</c:v>
                </c:pt>
                <c:pt idx="184">
                  <c:v>120.77</c:v>
                </c:pt>
                <c:pt idx="185">
                  <c:v>124.43</c:v>
                </c:pt>
                <c:pt idx="186">
                  <c:v>132.24</c:v>
                </c:pt>
                <c:pt idx="187">
                  <c:v>135.57</c:v>
                </c:pt>
                <c:pt idx="188">
                  <c:v>141.54</c:v>
                </c:pt>
                <c:pt idx="189">
                  <c:v>142.38</c:v>
                </c:pt>
                <c:pt idx="190">
                  <c:v>139.61000000000001</c:v>
                </c:pt>
                <c:pt idx="191">
                  <c:v>142.01</c:v>
                </c:pt>
                <c:pt idx="192">
                  <c:v>144</c:v>
                </c:pt>
                <c:pt idx="193">
                  <c:v>147.07</c:v>
                </c:pt>
                <c:pt idx="194">
                  <c:v>147.44</c:v>
                </c:pt>
                <c:pt idx="195">
                  <c:v>145.37</c:v>
                </c:pt>
                <c:pt idx="196">
                  <c:v>145.93</c:v>
                </c:pt>
                <c:pt idx="197">
                  <c:v>148.25</c:v>
                </c:pt>
                <c:pt idx="198">
                  <c:v>148.74</c:v>
                </c:pt>
                <c:pt idx="199">
                  <c:v>148.63</c:v>
                </c:pt>
                <c:pt idx="200">
                  <c:v>148.26</c:v>
                </c:pt>
                <c:pt idx="201">
                  <c:v>148.38999999999999</c:v>
                </c:pt>
                <c:pt idx="202">
                  <c:v>143.24</c:v>
                </c:pt>
                <c:pt idx="203">
                  <c:v>145.80000000000001</c:v>
                </c:pt>
                <c:pt idx="204">
                  <c:v>147.36000000000001</c:v>
                </c:pt>
                <c:pt idx="205">
                  <c:v>147.61000000000001</c:v>
                </c:pt>
                <c:pt idx="206">
                  <c:v>146.78</c:v>
                </c:pt>
                <c:pt idx="207">
                  <c:v>146.44999999999999</c:v>
                </c:pt>
                <c:pt idx="208">
                  <c:v>146.93</c:v>
                </c:pt>
                <c:pt idx="209">
                  <c:v>141.37</c:v>
                </c:pt>
                <c:pt idx="210">
                  <c:v>143.91</c:v>
                </c:pt>
                <c:pt idx="211">
                  <c:v>146.6</c:v>
                </c:pt>
                <c:pt idx="212">
                  <c:v>146.81</c:v>
                </c:pt>
                <c:pt idx="213">
                  <c:v>142.72999999999999</c:v>
                </c:pt>
                <c:pt idx="214">
                  <c:v>140.54</c:v>
                </c:pt>
                <c:pt idx="215">
                  <c:v>134.18</c:v>
                </c:pt>
                <c:pt idx="216">
                  <c:v>133.58000000000001</c:v>
                </c:pt>
                <c:pt idx="217">
                  <c:v>145.13999999999999</c:v>
                </c:pt>
                <c:pt idx="218">
                  <c:v>142.47999999999999</c:v>
                </c:pt>
                <c:pt idx="219">
                  <c:v>142.85</c:v>
                </c:pt>
                <c:pt idx="220">
                  <c:v>141.34</c:v>
                </c:pt>
                <c:pt idx="221">
                  <c:v>135.38999999999999</c:v>
                </c:pt>
                <c:pt idx="222">
                  <c:v>138.81</c:v>
                </c:pt>
                <c:pt idx="223">
                  <c:v>140.19</c:v>
                </c:pt>
                <c:pt idx="224">
                  <c:v>141.5</c:v>
                </c:pt>
                <c:pt idx="225">
                  <c:v>140.15</c:v>
                </c:pt>
                <c:pt idx="226">
                  <c:v>140.24</c:v>
                </c:pt>
                <c:pt idx="227">
                  <c:v>148.47</c:v>
                </c:pt>
                <c:pt idx="228">
                  <c:v>152.5</c:v>
                </c:pt>
                <c:pt idx="229">
                  <c:v>150.61000000000001</c:v>
                </c:pt>
                <c:pt idx="230">
                  <c:v>147.75</c:v>
                </c:pt>
                <c:pt idx="231">
                  <c:v>148.85</c:v>
                </c:pt>
                <c:pt idx="232">
                  <c:v>144.5</c:v>
                </c:pt>
                <c:pt idx="233">
                  <c:v>139.69999999999999</c:v>
                </c:pt>
                <c:pt idx="234">
                  <c:v>135</c:v>
                </c:pt>
                <c:pt idx="235">
                  <c:v>133.11000000000001</c:v>
                </c:pt>
                <c:pt idx="236">
                  <c:v>129.99</c:v>
                </c:pt>
                <c:pt idx="237">
                  <c:v>140.72999999999999</c:v>
                </c:pt>
                <c:pt idx="238">
                  <c:v>146.46</c:v>
                </c:pt>
                <c:pt idx="239">
                  <c:v>141.44999999999999</c:v>
                </c:pt>
                <c:pt idx="240">
                  <c:v>147</c:v>
                </c:pt>
                <c:pt idx="241">
                  <c:v>147.18</c:v>
                </c:pt>
                <c:pt idx="242">
                  <c:v>140.72999999999999</c:v>
                </c:pt>
                <c:pt idx="243">
                  <c:v>141.4</c:v>
                </c:pt>
                <c:pt idx="244">
                  <c:v>145.30000000000001</c:v>
                </c:pt>
                <c:pt idx="245">
                  <c:v>145.1</c:v>
                </c:pt>
                <c:pt idx="246">
                  <c:v>146</c:v>
                </c:pt>
                <c:pt idx="247">
                  <c:v>146</c:v>
                </c:pt>
                <c:pt idx="248">
                  <c:v>151.69999999999999</c:v>
                </c:pt>
                <c:pt idx="249">
                  <c:v>152.19999999999999</c:v>
                </c:pt>
                <c:pt idx="250">
                  <c:v>152.5</c:v>
                </c:pt>
                <c:pt idx="251">
                  <c:v>157</c:v>
                </c:pt>
                <c:pt idx="252">
                  <c:v>157.9</c:v>
                </c:pt>
                <c:pt idx="253">
                  <c:v>154</c:v>
                </c:pt>
                <c:pt idx="254">
                  <c:v>147.1</c:v>
                </c:pt>
                <c:pt idx="255">
                  <c:v>144.5</c:v>
                </c:pt>
                <c:pt idx="256">
                  <c:v>141.5</c:v>
                </c:pt>
                <c:pt idx="257">
                  <c:v>143</c:v>
                </c:pt>
                <c:pt idx="258">
                  <c:v>146.6</c:v>
                </c:pt>
                <c:pt idx="259">
                  <c:v>144</c:v>
                </c:pt>
                <c:pt idx="260">
                  <c:v>153.80000000000001</c:v>
                </c:pt>
                <c:pt idx="261">
                  <c:v>156.9</c:v>
                </c:pt>
                <c:pt idx="262">
                  <c:v>160.30000000000001</c:v>
                </c:pt>
                <c:pt idx="263">
                  <c:v>190.5</c:v>
                </c:pt>
                <c:pt idx="264">
                  <c:v>172.4</c:v>
                </c:pt>
                <c:pt idx="265">
                  <c:v>172.6</c:v>
                </c:pt>
                <c:pt idx="266">
                  <c:v>171.2</c:v>
                </c:pt>
                <c:pt idx="267">
                  <c:v>156.69999999999999</c:v>
                </c:pt>
                <c:pt idx="268">
                  <c:v>159.69999999999999</c:v>
                </c:pt>
                <c:pt idx="269">
                  <c:v>155.69999999999999</c:v>
                </c:pt>
                <c:pt idx="270">
                  <c:v>159.1</c:v>
                </c:pt>
                <c:pt idx="271">
                  <c:v>151.5</c:v>
                </c:pt>
                <c:pt idx="272">
                  <c:v>147.9</c:v>
                </c:pt>
                <c:pt idx="273">
                  <c:v>145.19999999999999</c:v>
                </c:pt>
                <c:pt idx="274">
                  <c:v>145.69999999999999</c:v>
                </c:pt>
                <c:pt idx="275">
                  <c:v>143.30000000000001</c:v>
                </c:pt>
                <c:pt idx="276">
                  <c:v>141</c:v>
                </c:pt>
                <c:pt idx="277">
                  <c:v>140.1</c:v>
                </c:pt>
                <c:pt idx="278">
                  <c:v>137.80000000000001</c:v>
                </c:pt>
                <c:pt idx="279">
                  <c:v>136.5</c:v>
                </c:pt>
                <c:pt idx="280">
                  <c:v>139</c:v>
                </c:pt>
                <c:pt idx="281">
                  <c:v>137.69999999999999</c:v>
                </c:pt>
                <c:pt idx="282">
                  <c:v>136.6</c:v>
                </c:pt>
                <c:pt idx="283">
                  <c:v>135.19999999999999</c:v>
                </c:pt>
                <c:pt idx="284">
                  <c:v>136.1</c:v>
                </c:pt>
                <c:pt idx="285">
                  <c:v>139.80000000000001</c:v>
                </c:pt>
                <c:pt idx="286">
                  <c:v>134.6</c:v>
                </c:pt>
                <c:pt idx="287">
                  <c:v>137.4</c:v>
                </c:pt>
                <c:pt idx="288">
                  <c:v>138</c:v>
                </c:pt>
                <c:pt idx="289">
                  <c:v>146.19999999999999</c:v>
                </c:pt>
                <c:pt idx="290">
                  <c:v>144.80000000000001</c:v>
                </c:pt>
                <c:pt idx="291">
                  <c:v>147.6</c:v>
                </c:pt>
                <c:pt idx="292">
                  <c:v>147.9</c:v>
                </c:pt>
                <c:pt idx="293">
                  <c:v>149.80000000000001</c:v>
                </c:pt>
                <c:pt idx="294">
                  <c:v>148.6</c:v>
                </c:pt>
                <c:pt idx="295">
                  <c:v>145.5</c:v>
                </c:pt>
                <c:pt idx="296">
                  <c:v>146.5</c:v>
                </c:pt>
                <c:pt idx="297">
                  <c:v>151.4</c:v>
                </c:pt>
                <c:pt idx="298">
                  <c:v>147.4</c:v>
                </c:pt>
                <c:pt idx="299">
                  <c:v>146.5</c:v>
                </c:pt>
                <c:pt idx="300">
                  <c:v>145.69999999999999</c:v>
                </c:pt>
                <c:pt idx="301">
                  <c:v>147.1</c:v>
                </c:pt>
                <c:pt idx="302">
                  <c:v>143.30000000000001</c:v>
                </c:pt>
                <c:pt idx="303">
                  <c:v>146.5</c:v>
                </c:pt>
                <c:pt idx="304">
                  <c:v>146.80000000000001</c:v>
                </c:pt>
                <c:pt idx="305">
                  <c:v>149.69999999999999</c:v>
                </c:pt>
                <c:pt idx="306">
                  <c:v>148.30000000000001</c:v>
                </c:pt>
                <c:pt idx="307">
                  <c:v>151.85</c:v>
                </c:pt>
                <c:pt idx="308">
                  <c:v>151.25</c:v>
                </c:pt>
                <c:pt idx="309">
                  <c:v>153.94999999999999</c:v>
                </c:pt>
                <c:pt idx="310">
                  <c:v>154.55000000000001</c:v>
                </c:pt>
                <c:pt idx="311">
                  <c:v>144.9</c:v>
                </c:pt>
                <c:pt idx="312">
                  <c:v>144.25</c:v>
                </c:pt>
                <c:pt idx="313">
                  <c:v>145.75</c:v>
                </c:pt>
                <c:pt idx="314">
                  <c:v>147.9</c:v>
                </c:pt>
                <c:pt idx="315">
                  <c:v>144.30000000000001</c:v>
                </c:pt>
                <c:pt idx="316">
                  <c:v>145.6</c:v>
                </c:pt>
                <c:pt idx="317">
                  <c:v>146.19999999999999</c:v>
                </c:pt>
                <c:pt idx="318">
                  <c:v>146.65</c:v>
                </c:pt>
                <c:pt idx="319">
                  <c:v>145.05000000000001</c:v>
                </c:pt>
                <c:pt idx="320">
                  <c:v>145.5</c:v>
                </c:pt>
                <c:pt idx="321">
                  <c:v>147.85</c:v>
                </c:pt>
                <c:pt idx="322">
                  <c:v>149.25</c:v>
                </c:pt>
                <c:pt idx="323">
                  <c:v>149.15</c:v>
                </c:pt>
                <c:pt idx="324">
                  <c:v>150.30000000000001</c:v>
                </c:pt>
                <c:pt idx="325">
                  <c:v>153.30000000000001</c:v>
                </c:pt>
                <c:pt idx="326">
                  <c:v>152.4</c:v>
                </c:pt>
                <c:pt idx="327">
                  <c:v>153.94999999999999</c:v>
                </c:pt>
                <c:pt idx="328">
                  <c:v>153.85</c:v>
                </c:pt>
                <c:pt idx="329">
                  <c:v>156.4</c:v>
                </c:pt>
                <c:pt idx="330">
                  <c:v>156.15</c:v>
                </c:pt>
                <c:pt idx="331">
                  <c:v>159</c:v>
                </c:pt>
                <c:pt idx="332">
                  <c:v>157.6</c:v>
                </c:pt>
                <c:pt idx="333">
                  <c:v>152.19999999999999</c:v>
                </c:pt>
                <c:pt idx="334">
                  <c:v>159.94999999999999</c:v>
                </c:pt>
                <c:pt idx="335">
                  <c:v>163.19999999999999</c:v>
                </c:pt>
                <c:pt idx="336">
                  <c:v>162.65</c:v>
                </c:pt>
                <c:pt idx="337">
                  <c:v>163.55000000000001</c:v>
                </c:pt>
                <c:pt idx="338">
                  <c:v>166.3</c:v>
                </c:pt>
                <c:pt idx="339">
                  <c:v>165.8</c:v>
                </c:pt>
                <c:pt idx="340">
                  <c:v>166</c:v>
                </c:pt>
                <c:pt idx="341">
                  <c:v>165</c:v>
                </c:pt>
                <c:pt idx="342">
                  <c:v>170.3</c:v>
                </c:pt>
                <c:pt idx="343">
                  <c:v>172.9</c:v>
                </c:pt>
                <c:pt idx="344">
                  <c:v>171.4</c:v>
                </c:pt>
                <c:pt idx="345">
                  <c:v>174.2</c:v>
                </c:pt>
                <c:pt idx="346">
                  <c:v>177.4</c:v>
                </c:pt>
                <c:pt idx="347">
                  <c:v>178.4</c:v>
                </c:pt>
                <c:pt idx="348">
                  <c:v>176.9</c:v>
                </c:pt>
                <c:pt idx="349">
                  <c:v>175.95</c:v>
                </c:pt>
                <c:pt idx="350">
                  <c:v>177.3</c:v>
                </c:pt>
                <c:pt idx="351">
                  <c:v>180.5</c:v>
                </c:pt>
                <c:pt idx="352">
                  <c:v>184.9</c:v>
                </c:pt>
                <c:pt idx="353">
                  <c:v>184.75</c:v>
                </c:pt>
                <c:pt idx="354">
                  <c:v>182</c:v>
                </c:pt>
                <c:pt idx="355">
                  <c:v>186.8</c:v>
                </c:pt>
                <c:pt idx="356">
                  <c:v>196.6</c:v>
                </c:pt>
                <c:pt idx="357">
                  <c:v>202.4</c:v>
                </c:pt>
                <c:pt idx="358">
                  <c:v>206.85</c:v>
                </c:pt>
                <c:pt idx="359">
                  <c:v>208</c:v>
                </c:pt>
                <c:pt idx="360">
                  <c:v>208.35</c:v>
                </c:pt>
                <c:pt idx="361">
                  <c:v>214</c:v>
                </c:pt>
                <c:pt idx="362">
                  <c:v>228.35</c:v>
                </c:pt>
                <c:pt idx="363">
                  <c:v>227.3</c:v>
                </c:pt>
                <c:pt idx="364">
                  <c:v>225.9</c:v>
                </c:pt>
                <c:pt idx="365">
                  <c:v>227.3</c:v>
                </c:pt>
                <c:pt idx="366">
                  <c:v>233.95</c:v>
                </c:pt>
                <c:pt idx="367">
                  <c:v>229.3</c:v>
                </c:pt>
                <c:pt idx="368">
                  <c:v>233.8</c:v>
                </c:pt>
                <c:pt idx="369">
                  <c:v>233.2</c:v>
                </c:pt>
                <c:pt idx="370">
                  <c:v>218.6</c:v>
                </c:pt>
                <c:pt idx="371">
                  <c:v>197.45</c:v>
                </c:pt>
                <c:pt idx="372">
                  <c:v>204.5</c:v>
                </c:pt>
                <c:pt idx="373">
                  <c:v>200.5</c:v>
                </c:pt>
                <c:pt idx="374">
                  <c:v>203.7</c:v>
                </c:pt>
                <c:pt idx="375">
                  <c:v>207.3</c:v>
                </c:pt>
                <c:pt idx="376">
                  <c:v>201.5</c:v>
                </c:pt>
                <c:pt idx="377">
                  <c:v>200.45</c:v>
                </c:pt>
                <c:pt idx="378">
                  <c:v>200.35</c:v>
                </c:pt>
                <c:pt idx="379">
                  <c:v>199.25</c:v>
                </c:pt>
                <c:pt idx="380">
                  <c:v>196.55</c:v>
                </c:pt>
                <c:pt idx="381">
                  <c:v>193.55</c:v>
                </c:pt>
                <c:pt idx="382">
                  <c:v>199.95</c:v>
                </c:pt>
                <c:pt idx="383">
                  <c:v>196</c:v>
                </c:pt>
                <c:pt idx="384">
                  <c:v>196.45</c:v>
                </c:pt>
                <c:pt idx="385">
                  <c:v>186.65</c:v>
                </c:pt>
                <c:pt idx="386">
                  <c:v>184.9</c:v>
                </c:pt>
                <c:pt idx="387">
                  <c:v>181.15</c:v>
                </c:pt>
                <c:pt idx="388">
                  <c:v>187.2</c:v>
                </c:pt>
                <c:pt idx="389">
                  <c:v>189.95</c:v>
                </c:pt>
                <c:pt idx="390">
                  <c:v>197.15</c:v>
                </c:pt>
                <c:pt idx="391">
                  <c:v>197.55</c:v>
                </c:pt>
                <c:pt idx="392">
                  <c:v>203</c:v>
                </c:pt>
                <c:pt idx="393">
                  <c:v>206</c:v>
                </c:pt>
                <c:pt idx="394">
                  <c:v>208.9</c:v>
                </c:pt>
                <c:pt idx="395">
                  <c:v>206.65</c:v>
                </c:pt>
                <c:pt idx="396">
                  <c:v>207.95</c:v>
                </c:pt>
                <c:pt idx="397">
                  <c:v>216</c:v>
                </c:pt>
                <c:pt idx="398">
                  <c:v>222.3</c:v>
                </c:pt>
                <c:pt idx="399">
                  <c:v>218.8</c:v>
                </c:pt>
                <c:pt idx="400">
                  <c:v>227</c:v>
                </c:pt>
                <c:pt idx="401">
                  <c:v>227</c:v>
                </c:pt>
                <c:pt idx="402">
                  <c:v>227.05</c:v>
                </c:pt>
                <c:pt idx="403">
                  <c:v>234.7</c:v>
                </c:pt>
                <c:pt idx="404">
                  <c:v>234.95</c:v>
                </c:pt>
                <c:pt idx="405">
                  <c:v>250.6</c:v>
                </c:pt>
                <c:pt idx="406">
                  <c:v>256.89999999999998</c:v>
                </c:pt>
                <c:pt idx="407">
                  <c:v>258.05</c:v>
                </c:pt>
                <c:pt idx="408">
                  <c:v>262.45</c:v>
                </c:pt>
                <c:pt idx="409">
                  <c:v>253.85</c:v>
                </c:pt>
                <c:pt idx="410">
                  <c:v>245.35</c:v>
                </c:pt>
                <c:pt idx="411">
                  <c:v>251</c:v>
                </c:pt>
                <c:pt idx="412">
                  <c:v>245.55</c:v>
                </c:pt>
                <c:pt idx="413">
                  <c:v>244.1</c:v>
                </c:pt>
                <c:pt idx="414">
                  <c:v>244.2</c:v>
                </c:pt>
                <c:pt idx="415">
                  <c:v>259.89999999999998</c:v>
                </c:pt>
                <c:pt idx="416">
                  <c:v>266.45</c:v>
                </c:pt>
                <c:pt idx="417">
                  <c:v>276.7</c:v>
                </c:pt>
                <c:pt idx="418">
                  <c:v>283.7</c:v>
                </c:pt>
                <c:pt idx="419">
                  <c:v>280.14999999999998</c:v>
                </c:pt>
                <c:pt idx="420">
                  <c:v>278.05</c:v>
                </c:pt>
                <c:pt idx="421">
                  <c:v>283.05</c:v>
                </c:pt>
                <c:pt idx="422">
                  <c:v>291.45</c:v>
                </c:pt>
                <c:pt idx="423">
                  <c:v>292.75</c:v>
                </c:pt>
                <c:pt idx="424">
                  <c:v>289.05</c:v>
                </c:pt>
                <c:pt idx="425">
                  <c:v>288</c:v>
                </c:pt>
                <c:pt idx="426">
                  <c:v>295.85000000000002</c:v>
                </c:pt>
                <c:pt idx="427">
                  <c:v>312.05</c:v>
                </c:pt>
                <c:pt idx="428">
                  <c:v>296.7</c:v>
                </c:pt>
                <c:pt idx="429">
                  <c:v>301.10000000000002</c:v>
                </c:pt>
                <c:pt idx="430">
                  <c:v>306</c:v>
                </c:pt>
                <c:pt idx="431">
                  <c:v>307.85000000000002</c:v>
                </c:pt>
                <c:pt idx="432">
                  <c:v>332.45</c:v>
                </c:pt>
                <c:pt idx="433">
                  <c:v>325</c:v>
                </c:pt>
                <c:pt idx="434">
                  <c:v>331</c:v>
                </c:pt>
                <c:pt idx="435">
                  <c:v>318</c:v>
                </c:pt>
                <c:pt idx="436">
                  <c:v>327.3</c:v>
                </c:pt>
                <c:pt idx="437">
                  <c:v>323.55</c:v>
                </c:pt>
                <c:pt idx="438">
                  <c:v>312.39999999999998</c:v>
                </c:pt>
                <c:pt idx="439">
                  <c:v>324</c:v>
                </c:pt>
                <c:pt idx="440">
                  <c:v>335</c:v>
                </c:pt>
                <c:pt idx="441">
                  <c:v>340.1</c:v>
                </c:pt>
                <c:pt idx="442">
                  <c:v>337.75</c:v>
                </c:pt>
                <c:pt idx="443">
                  <c:v>328.9</c:v>
                </c:pt>
                <c:pt idx="444">
                  <c:v>327</c:v>
                </c:pt>
                <c:pt idx="445">
                  <c:v>330.6</c:v>
                </c:pt>
                <c:pt idx="446">
                  <c:v>336.3</c:v>
                </c:pt>
                <c:pt idx="447">
                  <c:v>330.3</c:v>
                </c:pt>
                <c:pt idx="448">
                  <c:v>335.8</c:v>
                </c:pt>
                <c:pt idx="449">
                  <c:v>327.8</c:v>
                </c:pt>
                <c:pt idx="450">
                  <c:v>328.7</c:v>
                </c:pt>
                <c:pt idx="451">
                  <c:v>335</c:v>
                </c:pt>
                <c:pt idx="452">
                  <c:v>370.7</c:v>
                </c:pt>
                <c:pt idx="453">
                  <c:v>385.5</c:v>
                </c:pt>
                <c:pt idx="454">
                  <c:v>386.5</c:v>
                </c:pt>
                <c:pt idx="455">
                  <c:v>366</c:v>
                </c:pt>
                <c:pt idx="456">
                  <c:v>369.8</c:v>
                </c:pt>
                <c:pt idx="457">
                  <c:v>387</c:v>
                </c:pt>
                <c:pt idx="458">
                  <c:v>377</c:v>
                </c:pt>
                <c:pt idx="459">
                  <c:v>377</c:v>
                </c:pt>
                <c:pt idx="460">
                  <c:v>351</c:v>
                </c:pt>
                <c:pt idx="461">
                  <c:v>363.2</c:v>
                </c:pt>
                <c:pt idx="462">
                  <c:v>382</c:v>
                </c:pt>
                <c:pt idx="463">
                  <c:v>362.8</c:v>
                </c:pt>
                <c:pt idx="464">
                  <c:v>353</c:v>
                </c:pt>
                <c:pt idx="465">
                  <c:v>346.7</c:v>
                </c:pt>
                <c:pt idx="466">
                  <c:v>348.5</c:v>
                </c:pt>
                <c:pt idx="467">
                  <c:v>357.7</c:v>
                </c:pt>
                <c:pt idx="468">
                  <c:v>346</c:v>
                </c:pt>
                <c:pt idx="469">
                  <c:v>343</c:v>
                </c:pt>
                <c:pt idx="470">
                  <c:v>345.45</c:v>
                </c:pt>
                <c:pt idx="471">
                  <c:v>341.2</c:v>
                </c:pt>
                <c:pt idx="472">
                  <c:v>343.4</c:v>
                </c:pt>
                <c:pt idx="473">
                  <c:v>335.9</c:v>
                </c:pt>
                <c:pt idx="474">
                  <c:v>331</c:v>
                </c:pt>
                <c:pt idx="475">
                  <c:v>329.9</c:v>
                </c:pt>
                <c:pt idx="476">
                  <c:v>313.8</c:v>
                </c:pt>
                <c:pt idx="477">
                  <c:v>324.10000000000002</c:v>
                </c:pt>
                <c:pt idx="478">
                  <c:v>324.25</c:v>
                </c:pt>
                <c:pt idx="479">
                  <c:v>325.75</c:v>
                </c:pt>
                <c:pt idx="480">
                  <c:v>345.2</c:v>
                </c:pt>
                <c:pt idx="481">
                  <c:v>348.7</c:v>
                </c:pt>
                <c:pt idx="482">
                  <c:v>363.8</c:v>
                </c:pt>
                <c:pt idx="483">
                  <c:v>362.7</c:v>
                </c:pt>
                <c:pt idx="484">
                  <c:v>349.8</c:v>
                </c:pt>
                <c:pt idx="485">
                  <c:v>349.95</c:v>
                </c:pt>
                <c:pt idx="486">
                  <c:v>375</c:v>
                </c:pt>
                <c:pt idx="487">
                  <c:v>372.6</c:v>
                </c:pt>
                <c:pt idx="488">
                  <c:v>369.45</c:v>
                </c:pt>
                <c:pt idx="489">
                  <c:v>398</c:v>
                </c:pt>
                <c:pt idx="490">
                  <c:v>404.9</c:v>
                </c:pt>
                <c:pt idx="491">
                  <c:v>400.95</c:v>
                </c:pt>
                <c:pt idx="492">
                  <c:v>414</c:v>
                </c:pt>
                <c:pt idx="493">
                  <c:v>411</c:v>
                </c:pt>
                <c:pt idx="494">
                  <c:v>402</c:v>
                </c:pt>
                <c:pt idx="495">
                  <c:v>415</c:v>
                </c:pt>
                <c:pt idx="496">
                  <c:v>424.4</c:v>
                </c:pt>
                <c:pt idx="497">
                  <c:v>422.5</c:v>
                </c:pt>
                <c:pt idx="498">
                  <c:v>414</c:v>
                </c:pt>
                <c:pt idx="499">
                  <c:v>418.7</c:v>
                </c:pt>
                <c:pt idx="500">
                  <c:v>412.5</c:v>
                </c:pt>
                <c:pt idx="501">
                  <c:v>409.9</c:v>
                </c:pt>
                <c:pt idx="502">
                  <c:v>413.95</c:v>
                </c:pt>
                <c:pt idx="503">
                  <c:v>416.1</c:v>
                </c:pt>
                <c:pt idx="504">
                  <c:v>423</c:v>
                </c:pt>
                <c:pt idx="505">
                  <c:v>413.65</c:v>
                </c:pt>
                <c:pt idx="506">
                  <c:v>422</c:v>
                </c:pt>
                <c:pt idx="507">
                  <c:v>415</c:v>
                </c:pt>
                <c:pt idx="508">
                  <c:v>417.45</c:v>
                </c:pt>
                <c:pt idx="509">
                  <c:v>416.6</c:v>
                </c:pt>
                <c:pt idx="510">
                  <c:v>420</c:v>
                </c:pt>
                <c:pt idx="511">
                  <c:v>420.8</c:v>
                </c:pt>
                <c:pt idx="512">
                  <c:v>424.9</c:v>
                </c:pt>
                <c:pt idx="513">
                  <c:v>418.6</c:v>
                </c:pt>
                <c:pt idx="514">
                  <c:v>418.5</c:v>
                </c:pt>
                <c:pt idx="515">
                  <c:v>421.85</c:v>
                </c:pt>
                <c:pt idx="516">
                  <c:v>422.95</c:v>
                </c:pt>
                <c:pt idx="517">
                  <c:v>421.8</c:v>
                </c:pt>
                <c:pt idx="518">
                  <c:v>425.7</c:v>
                </c:pt>
                <c:pt idx="519">
                  <c:v>446.6</c:v>
                </c:pt>
                <c:pt idx="520">
                  <c:v>467.75</c:v>
                </c:pt>
                <c:pt idx="521">
                  <c:v>454</c:v>
                </c:pt>
                <c:pt idx="522">
                  <c:v>446.45</c:v>
                </c:pt>
                <c:pt idx="523">
                  <c:v>444.5</c:v>
                </c:pt>
                <c:pt idx="524">
                  <c:v>459.1</c:v>
                </c:pt>
                <c:pt idx="525">
                  <c:v>456.8</c:v>
                </c:pt>
                <c:pt idx="526">
                  <c:v>395.85</c:v>
                </c:pt>
                <c:pt idx="527">
                  <c:v>375.05</c:v>
                </c:pt>
                <c:pt idx="528">
                  <c:v>286.60000000000002</c:v>
                </c:pt>
                <c:pt idx="529">
                  <c:v>281.39999999999998</c:v>
                </c:pt>
                <c:pt idx="530">
                  <c:v>290</c:v>
                </c:pt>
                <c:pt idx="531">
                  <c:v>333.1</c:v>
                </c:pt>
                <c:pt idx="532">
                  <c:v>337</c:v>
                </c:pt>
                <c:pt idx="533">
                  <c:v>310.10000000000002</c:v>
                </c:pt>
                <c:pt idx="534">
                  <c:v>314.35000000000002</c:v>
                </c:pt>
                <c:pt idx="535">
                  <c:v>335.45</c:v>
                </c:pt>
                <c:pt idx="536">
                  <c:v>331.9</c:v>
                </c:pt>
                <c:pt idx="537">
                  <c:v>320.2</c:v>
                </c:pt>
                <c:pt idx="538">
                  <c:v>327.45</c:v>
                </c:pt>
                <c:pt idx="539">
                  <c:v>333</c:v>
                </c:pt>
                <c:pt idx="540">
                  <c:v>351.75</c:v>
                </c:pt>
                <c:pt idx="541">
                  <c:v>348.8</c:v>
                </c:pt>
                <c:pt idx="542">
                  <c:v>355.3</c:v>
                </c:pt>
                <c:pt idx="543">
                  <c:v>337</c:v>
                </c:pt>
                <c:pt idx="544">
                  <c:v>334</c:v>
                </c:pt>
                <c:pt idx="545">
                  <c:v>324.60000000000002</c:v>
                </c:pt>
                <c:pt idx="546">
                  <c:v>317.14999999999998</c:v>
                </c:pt>
                <c:pt idx="547">
                  <c:v>323.3</c:v>
                </c:pt>
                <c:pt idx="548">
                  <c:v>320.8</c:v>
                </c:pt>
                <c:pt idx="549">
                  <c:v>321.3</c:v>
                </c:pt>
                <c:pt idx="550">
                  <c:v>329.7</c:v>
                </c:pt>
                <c:pt idx="551">
                  <c:v>319.10000000000002</c:v>
                </c:pt>
                <c:pt idx="552">
                  <c:v>317.55</c:v>
                </c:pt>
                <c:pt idx="553">
                  <c:v>314</c:v>
                </c:pt>
                <c:pt idx="554">
                  <c:v>307.14999999999998</c:v>
                </c:pt>
                <c:pt idx="555">
                  <c:v>304.95</c:v>
                </c:pt>
                <c:pt idx="556">
                  <c:v>292.2</c:v>
                </c:pt>
                <c:pt idx="557">
                  <c:v>289.2</c:v>
                </c:pt>
                <c:pt idx="558">
                  <c:v>286.05</c:v>
                </c:pt>
                <c:pt idx="559">
                  <c:v>276.55</c:v>
                </c:pt>
                <c:pt idx="560">
                  <c:v>284.64999999999998</c:v>
                </c:pt>
                <c:pt idx="561">
                  <c:v>273.45</c:v>
                </c:pt>
                <c:pt idx="562">
                  <c:v>288.10000000000002</c:v>
                </c:pt>
                <c:pt idx="563">
                  <c:v>308.89999999999998</c:v>
                </c:pt>
                <c:pt idx="564">
                  <c:v>315.35000000000002</c:v>
                </c:pt>
                <c:pt idx="565">
                  <c:v>322.45</c:v>
                </c:pt>
                <c:pt idx="566">
                  <c:v>322.8</c:v>
                </c:pt>
                <c:pt idx="567">
                  <c:v>328</c:v>
                </c:pt>
                <c:pt idx="568">
                  <c:v>324.39999999999998</c:v>
                </c:pt>
                <c:pt idx="569">
                  <c:v>319</c:v>
                </c:pt>
                <c:pt idx="570">
                  <c:v>316.95</c:v>
                </c:pt>
                <c:pt idx="571">
                  <c:v>337</c:v>
                </c:pt>
                <c:pt idx="572">
                  <c:v>341.35</c:v>
                </c:pt>
                <c:pt idx="573">
                  <c:v>323.5</c:v>
                </c:pt>
                <c:pt idx="574">
                  <c:v>315.7</c:v>
                </c:pt>
                <c:pt idx="575">
                  <c:v>334.95</c:v>
                </c:pt>
                <c:pt idx="576">
                  <c:v>339</c:v>
                </c:pt>
                <c:pt idx="577">
                  <c:v>340</c:v>
                </c:pt>
                <c:pt idx="578">
                  <c:v>339</c:v>
                </c:pt>
                <c:pt idx="579">
                  <c:v>359.3</c:v>
                </c:pt>
                <c:pt idx="580">
                  <c:v>381.5</c:v>
                </c:pt>
                <c:pt idx="581">
                  <c:v>369.15</c:v>
                </c:pt>
                <c:pt idx="582">
                  <c:v>371</c:v>
                </c:pt>
                <c:pt idx="583">
                  <c:v>371.65</c:v>
                </c:pt>
                <c:pt idx="584">
                  <c:v>355.2</c:v>
                </c:pt>
                <c:pt idx="585">
                  <c:v>358</c:v>
                </c:pt>
                <c:pt idx="586">
                  <c:v>364.45</c:v>
                </c:pt>
                <c:pt idx="587">
                  <c:v>361.2</c:v>
                </c:pt>
                <c:pt idx="588">
                  <c:v>374.25</c:v>
                </c:pt>
                <c:pt idx="589">
                  <c:v>373.1</c:v>
                </c:pt>
                <c:pt idx="590">
                  <c:v>373.5</c:v>
                </c:pt>
                <c:pt idx="591">
                  <c:v>379.05</c:v>
                </c:pt>
                <c:pt idx="592">
                  <c:v>412.3</c:v>
                </c:pt>
                <c:pt idx="593">
                  <c:v>410</c:v>
                </c:pt>
                <c:pt idx="594">
                  <c:v>420.8</c:v>
                </c:pt>
                <c:pt idx="595">
                  <c:v>430.05</c:v>
                </c:pt>
                <c:pt idx="596">
                  <c:v>447.1</c:v>
                </c:pt>
                <c:pt idx="597">
                  <c:v>440</c:v>
                </c:pt>
                <c:pt idx="598">
                  <c:v>428.4</c:v>
                </c:pt>
                <c:pt idx="599">
                  <c:v>421.8</c:v>
                </c:pt>
                <c:pt idx="600">
                  <c:v>425.35</c:v>
                </c:pt>
                <c:pt idx="601">
                  <c:v>427.4</c:v>
                </c:pt>
                <c:pt idx="602">
                  <c:v>426.65</c:v>
                </c:pt>
                <c:pt idx="603">
                  <c:v>417.8</c:v>
                </c:pt>
                <c:pt idx="604">
                  <c:v>425.45</c:v>
                </c:pt>
                <c:pt idx="605">
                  <c:v>438.1</c:v>
                </c:pt>
                <c:pt idx="606">
                  <c:v>427.3</c:v>
                </c:pt>
                <c:pt idx="607">
                  <c:v>454.5</c:v>
                </c:pt>
                <c:pt idx="608">
                  <c:v>463.5</c:v>
                </c:pt>
                <c:pt idx="609">
                  <c:v>477</c:v>
                </c:pt>
                <c:pt idx="610">
                  <c:v>514</c:v>
                </c:pt>
                <c:pt idx="611">
                  <c:v>519</c:v>
                </c:pt>
                <c:pt idx="612">
                  <c:v>513.79999999999995</c:v>
                </c:pt>
                <c:pt idx="613">
                  <c:v>505</c:v>
                </c:pt>
                <c:pt idx="614">
                  <c:v>498.3</c:v>
                </c:pt>
                <c:pt idx="615">
                  <c:v>500</c:v>
                </c:pt>
                <c:pt idx="616">
                  <c:v>501.1</c:v>
                </c:pt>
                <c:pt idx="617">
                  <c:v>491.9</c:v>
                </c:pt>
                <c:pt idx="618">
                  <c:v>526</c:v>
                </c:pt>
                <c:pt idx="619">
                  <c:v>518.9</c:v>
                </c:pt>
                <c:pt idx="620">
                  <c:v>534.4</c:v>
                </c:pt>
                <c:pt idx="621">
                  <c:v>562</c:v>
                </c:pt>
                <c:pt idx="622">
                  <c:v>544.79999999999995</c:v>
                </c:pt>
                <c:pt idx="623">
                  <c:v>537.9</c:v>
                </c:pt>
                <c:pt idx="624">
                  <c:v>526.25</c:v>
                </c:pt>
                <c:pt idx="625">
                  <c:v>501.6</c:v>
                </c:pt>
                <c:pt idx="626">
                  <c:v>505.8</c:v>
                </c:pt>
                <c:pt idx="627">
                  <c:v>500.5</c:v>
                </c:pt>
                <c:pt idx="628">
                  <c:v>531.29999999999995</c:v>
                </c:pt>
                <c:pt idx="629">
                  <c:v>505.35</c:v>
                </c:pt>
                <c:pt idx="630">
                  <c:v>400.45</c:v>
                </c:pt>
                <c:pt idx="632">
                  <c:v>431.7</c:v>
                </c:pt>
                <c:pt idx="633">
                  <c:v>437.3</c:v>
                </c:pt>
                <c:pt idx="634">
                  <c:v>423.95</c:v>
                </c:pt>
                <c:pt idx="635">
                  <c:v>388.65</c:v>
                </c:pt>
                <c:pt idx="636">
                  <c:v>417</c:v>
                </c:pt>
                <c:pt idx="637">
                  <c:v>394.7</c:v>
                </c:pt>
                <c:pt idx="638">
                  <c:v>380</c:v>
                </c:pt>
                <c:pt idx="639">
                  <c:v>407</c:v>
                </c:pt>
                <c:pt idx="640">
                  <c:v>414.55</c:v>
                </c:pt>
                <c:pt idx="641">
                  <c:v>412</c:v>
                </c:pt>
                <c:pt idx="642">
                  <c:v>427.5</c:v>
                </c:pt>
                <c:pt idx="643">
                  <c:v>444</c:v>
                </c:pt>
                <c:pt idx="644">
                  <c:v>419.75</c:v>
                </c:pt>
                <c:pt idx="645">
                  <c:v>395.05</c:v>
                </c:pt>
                <c:pt idx="646">
                  <c:v>390.3</c:v>
                </c:pt>
                <c:pt idx="647">
                  <c:v>380</c:v>
                </c:pt>
                <c:pt idx="648">
                  <c:v>364</c:v>
                </c:pt>
                <c:pt idx="649">
                  <c:v>381.95</c:v>
                </c:pt>
                <c:pt idx="650">
                  <c:v>373</c:v>
                </c:pt>
                <c:pt idx="651">
                  <c:v>382.7</c:v>
                </c:pt>
                <c:pt idx="652">
                  <c:v>403.8</c:v>
                </c:pt>
                <c:pt idx="653">
                  <c:v>407.95</c:v>
                </c:pt>
                <c:pt idx="654">
                  <c:v>423.05</c:v>
                </c:pt>
                <c:pt idx="655">
                  <c:v>429.15</c:v>
                </c:pt>
                <c:pt idx="656">
                  <c:v>436.7</c:v>
                </c:pt>
                <c:pt idx="657">
                  <c:v>365.1</c:v>
                </c:pt>
                <c:pt idx="658">
                  <c:v>338.8</c:v>
                </c:pt>
                <c:pt idx="659">
                  <c:v>350.65</c:v>
                </c:pt>
                <c:pt idx="660">
                  <c:v>377.85</c:v>
                </c:pt>
                <c:pt idx="661">
                  <c:v>396.15</c:v>
                </c:pt>
                <c:pt idx="662">
                  <c:v>430.5</c:v>
                </c:pt>
                <c:pt idx="663">
                  <c:v>445.95</c:v>
                </c:pt>
                <c:pt idx="664">
                  <c:v>455.55</c:v>
                </c:pt>
                <c:pt idx="665">
                  <c:v>459.45</c:v>
                </c:pt>
                <c:pt idx="666">
                  <c:v>465.5</c:v>
                </c:pt>
                <c:pt idx="667">
                  <c:v>469.45</c:v>
                </c:pt>
                <c:pt idx="668">
                  <c:v>471.35</c:v>
                </c:pt>
                <c:pt idx="669">
                  <c:v>464.95</c:v>
                </c:pt>
                <c:pt idx="670">
                  <c:v>496.1</c:v>
                </c:pt>
                <c:pt idx="671">
                  <c:v>459.5</c:v>
                </c:pt>
                <c:pt idx="672">
                  <c:v>454.55</c:v>
                </c:pt>
                <c:pt idx="673">
                  <c:v>452.6</c:v>
                </c:pt>
                <c:pt idx="674">
                  <c:v>436</c:v>
                </c:pt>
                <c:pt idx="675">
                  <c:v>447</c:v>
                </c:pt>
                <c:pt idx="676">
                  <c:v>440.55</c:v>
                </c:pt>
                <c:pt idx="677">
                  <c:v>430.6</c:v>
                </c:pt>
                <c:pt idx="678">
                  <c:v>421.2</c:v>
                </c:pt>
                <c:pt idx="679">
                  <c:v>409.2</c:v>
                </c:pt>
                <c:pt idx="680">
                  <c:v>429</c:v>
                </c:pt>
                <c:pt idx="681">
                  <c:v>441.3</c:v>
                </c:pt>
                <c:pt idx="682">
                  <c:v>453</c:v>
                </c:pt>
                <c:pt idx="683">
                  <c:v>459.85</c:v>
                </c:pt>
                <c:pt idx="684">
                  <c:v>475.15</c:v>
                </c:pt>
                <c:pt idx="685">
                  <c:v>486.6</c:v>
                </c:pt>
                <c:pt idx="686">
                  <c:v>493.55</c:v>
                </c:pt>
                <c:pt idx="687">
                  <c:v>505.4</c:v>
                </c:pt>
                <c:pt idx="688">
                  <c:v>501.1</c:v>
                </c:pt>
                <c:pt idx="689">
                  <c:v>476</c:v>
                </c:pt>
                <c:pt idx="690">
                  <c:v>498.9</c:v>
                </c:pt>
                <c:pt idx="691">
                  <c:v>550</c:v>
                </c:pt>
                <c:pt idx="692">
                  <c:v>512.4</c:v>
                </c:pt>
                <c:pt idx="693">
                  <c:v>518.45000000000005</c:v>
                </c:pt>
                <c:pt idx="694">
                  <c:v>516.70000000000005</c:v>
                </c:pt>
                <c:pt idx="695">
                  <c:v>527</c:v>
                </c:pt>
                <c:pt idx="696">
                  <c:v>513.95000000000005</c:v>
                </c:pt>
                <c:pt idx="697">
                  <c:v>527.95000000000005</c:v>
                </c:pt>
                <c:pt idx="698">
                  <c:v>518.29999999999995</c:v>
                </c:pt>
                <c:pt idx="699">
                  <c:v>529.9</c:v>
                </c:pt>
                <c:pt idx="700">
                  <c:v>534.29999999999995</c:v>
                </c:pt>
                <c:pt idx="701">
                  <c:v>549.5</c:v>
                </c:pt>
                <c:pt idx="702">
                  <c:v>579.9</c:v>
                </c:pt>
                <c:pt idx="703">
                  <c:v>630.15</c:v>
                </c:pt>
                <c:pt idx="704">
                  <c:v>643.9</c:v>
                </c:pt>
                <c:pt idx="705">
                  <c:v>660.95</c:v>
                </c:pt>
                <c:pt idx="706">
                  <c:v>661.4</c:v>
                </c:pt>
                <c:pt idx="707">
                  <c:v>646.5</c:v>
                </c:pt>
                <c:pt idx="708">
                  <c:v>677.85</c:v>
                </c:pt>
                <c:pt idx="709">
                  <c:v>660.6</c:v>
                </c:pt>
                <c:pt idx="710">
                  <c:v>717.4</c:v>
                </c:pt>
                <c:pt idx="711">
                  <c:v>718.7</c:v>
                </c:pt>
                <c:pt idx="712">
                  <c:v>747.45</c:v>
                </c:pt>
                <c:pt idx="713">
                  <c:v>806</c:v>
                </c:pt>
                <c:pt idx="714">
                  <c:v>799.9</c:v>
                </c:pt>
                <c:pt idx="715">
                  <c:v>818.55</c:v>
                </c:pt>
                <c:pt idx="716">
                  <c:v>857.4</c:v>
                </c:pt>
                <c:pt idx="717">
                  <c:v>848.15</c:v>
                </c:pt>
                <c:pt idx="718">
                  <c:v>870.2</c:v>
                </c:pt>
                <c:pt idx="719">
                  <c:v>870.7</c:v>
                </c:pt>
                <c:pt idx="720">
                  <c:v>857</c:v>
                </c:pt>
                <c:pt idx="721">
                  <c:v>853.7</c:v>
                </c:pt>
                <c:pt idx="722">
                  <c:v>912.3</c:v>
                </c:pt>
                <c:pt idx="723">
                  <c:v>847.65</c:v>
                </c:pt>
                <c:pt idx="724">
                  <c:v>842.6</c:v>
                </c:pt>
                <c:pt idx="725">
                  <c:v>851</c:v>
                </c:pt>
                <c:pt idx="726">
                  <c:v>844</c:v>
                </c:pt>
                <c:pt idx="727">
                  <c:v>816.85</c:v>
                </c:pt>
                <c:pt idx="728">
                  <c:v>818</c:v>
                </c:pt>
                <c:pt idx="729">
                  <c:v>824.7</c:v>
                </c:pt>
                <c:pt idx="730">
                  <c:v>816.7</c:v>
                </c:pt>
                <c:pt idx="731">
                  <c:v>790.2</c:v>
                </c:pt>
                <c:pt idx="732">
                  <c:v>817.45</c:v>
                </c:pt>
                <c:pt idx="733">
                  <c:v>829.8</c:v>
                </c:pt>
                <c:pt idx="734">
                  <c:v>811.9</c:v>
                </c:pt>
                <c:pt idx="735">
                  <c:v>737.95</c:v>
                </c:pt>
                <c:pt idx="736">
                  <c:v>741.8</c:v>
                </c:pt>
                <c:pt idx="737">
                  <c:v>764.5</c:v>
                </c:pt>
                <c:pt idx="738">
                  <c:v>772.05</c:v>
                </c:pt>
                <c:pt idx="739">
                  <c:v>757.85</c:v>
                </c:pt>
                <c:pt idx="740">
                  <c:v>749.25</c:v>
                </c:pt>
                <c:pt idx="741">
                  <c:v>739.8</c:v>
                </c:pt>
                <c:pt idx="742">
                  <c:v>751</c:v>
                </c:pt>
                <c:pt idx="743">
                  <c:v>762.8</c:v>
                </c:pt>
                <c:pt idx="744">
                  <c:v>729.2</c:v>
                </c:pt>
                <c:pt idx="745">
                  <c:v>676.15</c:v>
                </c:pt>
                <c:pt idx="746">
                  <c:v>725.7</c:v>
                </c:pt>
                <c:pt idx="747">
                  <c:v>733.4</c:v>
                </c:pt>
                <c:pt idx="748">
                  <c:v>699.2</c:v>
                </c:pt>
                <c:pt idx="749">
                  <c:v>693.3</c:v>
                </c:pt>
                <c:pt idx="750">
                  <c:v>689</c:v>
                </c:pt>
                <c:pt idx="751">
                  <c:v>655.29999999999995</c:v>
                </c:pt>
                <c:pt idx="752">
                  <c:v>683</c:v>
                </c:pt>
                <c:pt idx="753">
                  <c:v>684.4</c:v>
                </c:pt>
                <c:pt idx="754">
                  <c:v>677</c:v>
                </c:pt>
                <c:pt idx="755">
                  <c:v>668.8</c:v>
                </c:pt>
                <c:pt idx="756">
                  <c:v>671.4</c:v>
                </c:pt>
                <c:pt idx="757">
                  <c:v>640</c:v>
                </c:pt>
                <c:pt idx="758">
                  <c:v>656.2</c:v>
                </c:pt>
                <c:pt idx="759">
                  <c:v>661.25</c:v>
                </c:pt>
                <c:pt idx="760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D-4EDE-A4F7-E18621B9C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83584"/>
        <c:axId val="344385664"/>
      </c:scatterChart>
      <c:valAx>
        <c:axId val="344383584"/>
        <c:scaling>
          <c:orientation val="minMax"/>
          <c:max val="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385664"/>
        <c:crosses val="autoZero"/>
        <c:crossBetween val="midCat"/>
      </c:valAx>
      <c:valAx>
        <c:axId val="3443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383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Возрожд-п(</a:t>
            </a:r>
            <a:r>
              <a:rPr lang="en-US" baseline="0"/>
              <a:t>Y)</a:t>
            </a:r>
            <a:r>
              <a:rPr lang="ru-RU" baseline="0"/>
              <a:t> от цены ГАЗПРОМ ао(</a:t>
            </a:r>
            <a:r>
              <a:rPr lang="en-US" baseline="0"/>
              <a:t>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[1]Лист1!$B$1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4B-4D00-BB3B-6524DE1F67F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[1]Лист1!$B$1:$B$611</c:f>
              <c:numCache>
                <c:formatCode>General</c:formatCode>
                <c:ptCount val="611"/>
                <c:pt idx="0">
                  <c:v>0</c:v>
                </c:pt>
                <c:pt idx="1">
                  <c:v>569.98</c:v>
                </c:pt>
                <c:pt idx="2">
                  <c:v>515.16999999999996</c:v>
                </c:pt>
                <c:pt idx="3">
                  <c:v>500</c:v>
                </c:pt>
                <c:pt idx="4">
                  <c:v>493</c:v>
                </c:pt>
                <c:pt idx="5">
                  <c:v>479</c:v>
                </c:pt>
                <c:pt idx="6">
                  <c:v>477</c:v>
                </c:pt>
                <c:pt idx="7">
                  <c:v>492.21</c:v>
                </c:pt>
                <c:pt idx="8">
                  <c:v>491.07</c:v>
                </c:pt>
                <c:pt idx="9">
                  <c:v>495.31</c:v>
                </c:pt>
                <c:pt idx="10">
                  <c:v>482.08</c:v>
                </c:pt>
                <c:pt idx="11">
                  <c:v>486.43</c:v>
                </c:pt>
                <c:pt idx="12">
                  <c:v>480.06</c:v>
                </c:pt>
                <c:pt idx="13">
                  <c:v>462.99</c:v>
                </c:pt>
                <c:pt idx="14">
                  <c:v>430.87</c:v>
                </c:pt>
                <c:pt idx="15">
                  <c:v>416.01</c:v>
                </c:pt>
                <c:pt idx="16">
                  <c:v>419.88</c:v>
                </c:pt>
                <c:pt idx="17">
                  <c:v>365.4</c:v>
                </c:pt>
                <c:pt idx="18">
                  <c:v>379.97</c:v>
                </c:pt>
                <c:pt idx="19">
                  <c:v>321.95999999999998</c:v>
                </c:pt>
                <c:pt idx="20">
                  <c:v>330</c:v>
                </c:pt>
                <c:pt idx="21">
                  <c:v>340.3</c:v>
                </c:pt>
                <c:pt idx="22">
                  <c:v>323</c:v>
                </c:pt>
                <c:pt idx="23">
                  <c:v>351.55</c:v>
                </c:pt>
                <c:pt idx="24">
                  <c:v>316.01</c:v>
                </c:pt>
                <c:pt idx="25">
                  <c:v>315</c:v>
                </c:pt>
                <c:pt idx="26">
                  <c:v>328.9</c:v>
                </c:pt>
                <c:pt idx="27">
                  <c:v>323.88</c:v>
                </c:pt>
                <c:pt idx="28">
                  <c:v>325.83</c:v>
                </c:pt>
                <c:pt idx="29">
                  <c:v>339.2</c:v>
                </c:pt>
                <c:pt idx="30">
                  <c:v>350</c:v>
                </c:pt>
                <c:pt idx="31">
                  <c:v>351.5</c:v>
                </c:pt>
                <c:pt idx="32">
                  <c:v>351</c:v>
                </c:pt>
                <c:pt idx="33">
                  <c:v>348.5</c:v>
                </c:pt>
                <c:pt idx="34">
                  <c:v>357</c:v>
                </c:pt>
                <c:pt idx="35">
                  <c:v>364.3</c:v>
                </c:pt>
                <c:pt idx="36">
                  <c:v>360</c:v>
                </c:pt>
                <c:pt idx="37">
                  <c:v>355</c:v>
                </c:pt>
                <c:pt idx="38">
                  <c:v>355.89</c:v>
                </c:pt>
                <c:pt idx="39">
                  <c:v>358.64</c:v>
                </c:pt>
                <c:pt idx="40">
                  <c:v>357.48</c:v>
                </c:pt>
                <c:pt idx="41">
                  <c:v>400</c:v>
                </c:pt>
                <c:pt idx="42">
                  <c:v>410.01</c:v>
                </c:pt>
                <c:pt idx="43">
                  <c:v>416.01</c:v>
                </c:pt>
                <c:pt idx="44">
                  <c:v>437.5</c:v>
                </c:pt>
                <c:pt idx="45">
                  <c:v>420.9</c:v>
                </c:pt>
                <c:pt idx="46">
                  <c:v>435.32</c:v>
                </c:pt>
                <c:pt idx="47">
                  <c:v>450.96</c:v>
                </c:pt>
                <c:pt idx="48">
                  <c:v>441</c:v>
                </c:pt>
                <c:pt idx="49">
                  <c:v>439.99</c:v>
                </c:pt>
                <c:pt idx="50">
                  <c:v>443</c:v>
                </c:pt>
                <c:pt idx="51">
                  <c:v>449.89</c:v>
                </c:pt>
                <c:pt idx="52">
                  <c:v>492</c:v>
                </c:pt>
                <c:pt idx="53">
                  <c:v>473.48</c:v>
                </c:pt>
                <c:pt idx="54">
                  <c:v>464.93</c:v>
                </c:pt>
                <c:pt idx="55">
                  <c:v>446.01</c:v>
                </c:pt>
                <c:pt idx="56">
                  <c:v>425.12</c:v>
                </c:pt>
                <c:pt idx="57">
                  <c:v>440</c:v>
                </c:pt>
                <c:pt idx="58">
                  <c:v>445</c:v>
                </c:pt>
                <c:pt idx="59">
                  <c:v>445</c:v>
                </c:pt>
                <c:pt idx="60">
                  <c:v>458</c:v>
                </c:pt>
                <c:pt idx="61">
                  <c:v>453</c:v>
                </c:pt>
                <c:pt idx="62">
                  <c:v>489</c:v>
                </c:pt>
                <c:pt idx="63">
                  <c:v>453.98</c:v>
                </c:pt>
                <c:pt idx="64">
                  <c:v>441.09</c:v>
                </c:pt>
                <c:pt idx="65">
                  <c:v>426.08</c:v>
                </c:pt>
                <c:pt idx="66">
                  <c:v>428.92</c:v>
                </c:pt>
                <c:pt idx="67">
                  <c:v>420</c:v>
                </c:pt>
                <c:pt idx="68">
                  <c:v>415</c:v>
                </c:pt>
                <c:pt idx="69">
                  <c:v>412.03</c:v>
                </c:pt>
                <c:pt idx="70">
                  <c:v>420</c:v>
                </c:pt>
                <c:pt idx="71">
                  <c:v>410.04</c:v>
                </c:pt>
                <c:pt idx="72">
                  <c:v>411.47</c:v>
                </c:pt>
                <c:pt idx="73">
                  <c:v>420.94</c:v>
                </c:pt>
                <c:pt idx="74">
                  <c:v>414.69</c:v>
                </c:pt>
                <c:pt idx="75">
                  <c:v>417.35</c:v>
                </c:pt>
                <c:pt idx="76">
                  <c:v>404</c:v>
                </c:pt>
                <c:pt idx="77">
                  <c:v>402.58</c:v>
                </c:pt>
                <c:pt idx="78">
                  <c:v>404.12</c:v>
                </c:pt>
                <c:pt idx="79">
                  <c:v>409</c:v>
                </c:pt>
                <c:pt idx="80">
                  <c:v>405</c:v>
                </c:pt>
                <c:pt idx="81">
                  <c:v>376</c:v>
                </c:pt>
                <c:pt idx="82">
                  <c:v>350</c:v>
                </c:pt>
                <c:pt idx="83">
                  <c:v>331.5</c:v>
                </c:pt>
                <c:pt idx="84">
                  <c:v>310.58999999999997</c:v>
                </c:pt>
                <c:pt idx="85">
                  <c:v>311.58</c:v>
                </c:pt>
                <c:pt idx="86">
                  <c:v>329.8</c:v>
                </c:pt>
                <c:pt idx="87">
                  <c:v>323</c:v>
                </c:pt>
                <c:pt idx="88">
                  <c:v>252.2</c:v>
                </c:pt>
                <c:pt idx="89">
                  <c:v>245</c:v>
                </c:pt>
                <c:pt idx="90">
                  <c:v>235</c:v>
                </c:pt>
                <c:pt idx="91">
                  <c:v>374.95</c:v>
                </c:pt>
                <c:pt idx="92">
                  <c:v>353.99</c:v>
                </c:pt>
                <c:pt idx="93">
                  <c:v>315.99</c:v>
                </c:pt>
                <c:pt idx="94">
                  <c:v>300</c:v>
                </c:pt>
                <c:pt idx="95">
                  <c:v>308.99</c:v>
                </c:pt>
                <c:pt idx="96">
                  <c:v>290</c:v>
                </c:pt>
                <c:pt idx="97">
                  <c:v>287.99</c:v>
                </c:pt>
                <c:pt idx="98">
                  <c:v>298.87</c:v>
                </c:pt>
                <c:pt idx="99">
                  <c:v>282</c:v>
                </c:pt>
                <c:pt idx="100">
                  <c:v>265.20999999999998</c:v>
                </c:pt>
                <c:pt idx="101">
                  <c:v>278.97000000000003</c:v>
                </c:pt>
                <c:pt idx="102">
                  <c:v>248</c:v>
                </c:pt>
                <c:pt idx="103">
                  <c:v>242</c:v>
                </c:pt>
                <c:pt idx="104">
                  <c:v>267.01</c:v>
                </c:pt>
                <c:pt idx="105">
                  <c:v>263.99</c:v>
                </c:pt>
                <c:pt idx="106">
                  <c:v>275.94</c:v>
                </c:pt>
                <c:pt idx="107">
                  <c:v>270.74</c:v>
                </c:pt>
                <c:pt idx="108">
                  <c:v>253</c:v>
                </c:pt>
                <c:pt idx="109">
                  <c:v>249.85</c:v>
                </c:pt>
                <c:pt idx="110">
                  <c:v>254.27</c:v>
                </c:pt>
                <c:pt idx="111">
                  <c:v>231.99</c:v>
                </c:pt>
                <c:pt idx="112">
                  <c:v>227.13</c:v>
                </c:pt>
                <c:pt idx="113">
                  <c:v>230</c:v>
                </c:pt>
                <c:pt idx="114">
                  <c:v>250</c:v>
                </c:pt>
                <c:pt idx="115">
                  <c:v>248.74</c:v>
                </c:pt>
                <c:pt idx="116">
                  <c:v>236</c:v>
                </c:pt>
                <c:pt idx="117">
                  <c:v>247.98</c:v>
                </c:pt>
                <c:pt idx="118">
                  <c:v>245</c:v>
                </c:pt>
                <c:pt idx="119">
                  <c:v>240.03</c:v>
                </c:pt>
                <c:pt idx="120">
                  <c:v>234.99</c:v>
                </c:pt>
                <c:pt idx="121">
                  <c:v>225.01</c:v>
                </c:pt>
                <c:pt idx="122">
                  <c:v>200.04</c:v>
                </c:pt>
                <c:pt idx="123">
                  <c:v>193</c:v>
                </c:pt>
                <c:pt idx="124">
                  <c:v>188.12</c:v>
                </c:pt>
                <c:pt idx="125">
                  <c:v>195</c:v>
                </c:pt>
                <c:pt idx="126">
                  <c:v>198.95</c:v>
                </c:pt>
                <c:pt idx="127">
                  <c:v>188.01</c:v>
                </c:pt>
                <c:pt idx="128">
                  <c:v>186</c:v>
                </c:pt>
                <c:pt idx="129">
                  <c:v>184</c:v>
                </c:pt>
                <c:pt idx="130">
                  <c:v>180</c:v>
                </c:pt>
                <c:pt idx="131">
                  <c:v>179</c:v>
                </c:pt>
                <c:pt idx="132">
                  <c:v>172.83</c:v>
                </c:pt>
                <c:pt idx="133">
                  <c:v>173.05</c:v>
                </c:pt>
                <c:pt idx="134">
                  <c:v>175</c:v>
                </c:pt>
                <c:pt idx="135">
                  <c:v>176.01</c:v>
                </c:pt>
                <c:pt idx="136">
                  <c:v>186</c:v>
                </c:pt>
                <c:pt idx="137">
                  <c:v>184.99</c:v>
                </c:pt>
                <c:pt idx="138">
                  <c:v>185</c:v>
                </c:pt>
                <c:pt idx="139">
                  <c:v>193</c:v>
                </c:pt>
                <c:pt idx="140">
                  <c:v>188.79</c:v>
                </c:pt>
                <c:pt idx="141">
                  <c:v>182.07</c:v>
                </c:pt>
                <c:pt idx="142">
                  <c:v>186.93</c:v>
                </c:pt>
                <c:pt idx="143">
                  <c:v>176.11</c:v>
                </c:pt>
                <c:pt idx="144">
                  <c:v>178</c:v>
                </c:pt>
                <c:pt idx="145">
                  <c:v>173.98</c:v>
                </c:pt>
                <c:pt idx="146">
                  <c:v>180</c:v>
                </c:pt>
                <c:pt idx="147">
                  <c:v>168.2</c:v>
                </c:pt>
                <c:pt idx="148">
                  <c:v>162.1</c:v>
                </c:pt>
                <c:pt idx="149">
                  <c:v>167</c:v>
                </c:pt>
                <c:pt idx="150">
                  <c:v>142.88999999999999</c:v>
                </c:pt>
                <c:pt idx="151">
                  <c:v>143.85</c:v>
                </c:pt>
                <c:pt idx="152">
                  <c:v>142.08000000000001</c:v>
                </c:pt>
                <c:pt idx="153">
                  <c:v>136.86000000000001</c:v>
                </c:pt>
                <c:pt idx="154">
                  <c:v>140.75</c:v>
                </c:pt>
                <c:pt idx="155">
                  <c:v>155.97</c:v>
                </c:pt>
                <c:pt idx="156">
                  <c:v>160</c:v>
                </c:pt>
                <c:pt idx="157">
                  <c:v>156.94999999999999</c:v>
                </c:pt>
                <c:pt idx="158">
                  <c:v>162.5</c:v>
                </c:pt>
                <c:pt idx="159">
                  <c:v>159.99</c:v>
                </c:pt>
                <c:pt idx="160">
                  <c:v>158</c:v>
                </c:pt>
                <c:pt idx="161">
                  <c:v>156</c:v>
                </c:pt>
                <c:pt idx="162">
                  <c:v>151.93</c:v>
                </c:pt>
                <c:pt idx="163">
                  <c:v>154</c:v>
                </c:pt>
                <c:pt idx="164">
                  <c:v>147</c:v>
                </c:pt>
                <c:pt idx="165">
                  <c:v>138.04</c:v>
                </c:pt>
                <c:pt idx="166">
                  <c:v>144.66999999999999</c:v>
                </c:pt>
                <c:pt idx="167">
                  <c:v>140</c:v>
                </c:pt>
                <c:pt idx="168">
                  <c:v>128.22</c:v>
                </c:pt>
                <c:pt idx="169">
                  <c:v>124.52</c:v>
                </c:pt>
                <c:pt idx="170">
                  <c:v>128.30000000000001</c:v>
                </c:pt>
                <c:pt idx="171">
                  <c:v>132.66999999999999</c:v>
                </c:pt>
                <c:pt idx="172">
                  <c:v>129.94</c:v>
                </c:pt>
                <c:pt idx="173">
                  <c:v>134</c:v>
                </c:pt>
                <c:pt idx="174">
                  <c:v>132.5</c:v>
                </c:pt>
                <c:pt idx="175">
                  <c:v>130.6</c:v>
                </c:pt>
                <c:pt idx="176">
                  <c:v>131.63999999999999</c:v>
                </c:pt>
                <c:pt idx="177">
                  <c:v>131.13</c:v>
                </c:pt>
                <c:pt idx="178">
                  <c:v>135.1</c:v>
                </c:pt>
                <c:pt idx="179">
                  <c:v>132</c:v>
                </c:pt>
                <c:pt idx="180">
                  <c:v>132.29</c:v>
                </c:pt>
                <c:pt idx="181">
                  <c:v>132.97</c:v>
                </c:pt>
                <c:pt idx="182">
                  <c:v>130.66999999999999</c:v>
                </c:pt>
                <c:pt idx="183">
                  <c:v>131.32</c:v>
                </c:pt>
                <c:pt idx="184">
                  <c:v>133.15</c:v>
                </c:pt>
                <c:pt idx="185">
                  <c:v>132.91</c:v>
                </c:pt>
                <c:pt idx="186">
                  <c:v>133.33000000000001</c:v>
                </c:pt>
                <c:pt idx="187">
                  <c:v>131.82</c:v>
                </c:pt>
                <c:pt idx="188">
                  <c:v>129.99</c:v>
                </c:pt>
                <c:pt idx="189">
                  <c:v>129.06</c:v>
                </c:pt>
                <c:pt idx="190">
                  <c:v>129.49</c:v>
                </c:pt>
                <c:pt idx="191">
                  <c:v>124.35</c:v>
                </c:pt>
                <c:pt idx="192">
                  <c:v>128</c:v>
                </c:pt>
                <c:pt idx="193">
                  <c:v>129.58000000000001</c:v>
                </c:pt>
                <c:pt idx="194">
                  <c:v>131.47999999999999</c:v>
                </c:pt>
                <c:pt idx="195">
                  <c:v>128.97</c:v>
                </c:pt>
                <c:pt idx="196">
                  <c:v>125.01</c:v>
                </c:pt>
                <c:pt idx="197">
                  <c:v>125</c:v>
                </c:pt>
                <c:pt idx="198">
                  <c:v>120.56</c:v>
                </c:pt>
                <c:pt idx="199">
                  <c:v>116</c:v>
                </c:pt>
                <c:pt idx="200">
                  <c:v>119.77</c:v>
                </c:pt>
                <c:pt idx="201">
                  <c:v>116.84</c:v>
                </c:pt>
                <c:pt idx="202">
                  <c:v>114.99</c:v>
                </c:pt>
                <c:pt idx="203">
                  <c:v>115.48</c:v>
                </c:pt>
                <c:pt idx="204">
                  <c:v>119</c:v>
                </c:pt>
                <c:pt idx="205">
                  <c:v>119</c:v>
                </c:pt>
                <c:pt idx="206">
                  <c:v>120.04</c:v>
                </c:pt>
                <c:pt idx="207">
                  <c:v>118.15</c:v>
                </c:pt>
                <c:pt idx="208">
                  <c:v>117</c:v>
                </c:pt>
                <c:pt idx="209">
                  <c:v>120</c:v>
                </c:pt>
                <c:pt idx="210">
                  <c:v>119</c:v>
                </c:pt>
                <c:pt idx="211">
                  <c:v>114.4</c:v>
                </c:pt>
                <c:pt idx="212">
                  <c:v>118.94</c:v>
                </c:pt>
                <c:pt idx="213">
                  <c:v>114</c:v>
                </c:pt>
                <c:pt idx="214">
                  <c:v>114.24</c:v>
                </c:pt>
                <c:pt idx="215">
                  <c:v>110</c:v>
                </c:pt>
                <c:pt idx="216">
                  <c:v>98.49</c:v>
                </c:pt>
                <c:pt idx="217">
                  <c:v>102.6</c:v>
                </c:pt>
                <c:pt idx="218">
                  <c:v>102.01</c:v>
                </c:pt>
                <c:pt idx="219">
                  <c:v>104.84</c:v>
                </c:pt>
                <c:pt idx="220">
                  <c:v>106</c:v>
                </c:pt>
                <c:pt idx="221">
                  <c:v>106.98</c:v>
                </c:pt>
                <c:pt idx="222">
                  <c:v>102.49</c:v>
                </c:pt>
                <c:pt idx="223">
                  <c:v>101.34</c:v>
                </c:pt>
                <c:pt idx="224">
                  <c:v>101.4</c:v>
                </c:pt>
                <c:pt idx="225">
                  <c:v>106</c:v>
                </c:pt>
                <c:pt idx="226">
                  <c:v>105</c:v>
                </c:pt>
                <c:pt idx="227">
                  <c:v>107.02</c:v>
                </c:pt>
                <c:pt idx="228">
                  <c:v>107.41</c:v>
                </c:pt>
                <c:pt idx="229">
                  <c:v>107</c:v>
                </c:pt>
                <c:pt idx="230">
                  <c:v>102.91</c:v>
                </c:pt>
                <c:pt idx="231">
                  <c:v>110.89</c:v>
                </c:pt>
                <c:pt idx="232">
                  <c:v>106.17</c:v>
                </c:pt>
                <c:pt idx="233">
                  <c:v>104.01</c:v>
                </c:pt>
                <c:pt idx="234">
                  <c:v>106.98</c:v>
                </c:pt>
                <c:pt idx="235">
                  <c:v>107.57</c:v>
                </c:pt>
                <c:pt idx="236">
                  <c:v>100.85</c:v>
                </c:pt>
                <c:pt idx="237">
                  <c:v>97.49</c:v>
                </c:pt>
                <c:pt idx="238">
                  <c:v>87</c:v>
                </c:pt>
                <c:pt idx="239">
                  <c:v>93</c:v>
                </c:pt>
                <c:pt idx="240">
                  <c:v>96.99</c:v>
                </c:pt>
                <c:pt idx="241">
                  <c:v>92.92</c:v>
                </c:pt>
                <c:pt idx="242">
                  <c:v>97.95</c:v>
                </c:pt>
                <c:pt idx="243">
                  <c:v>97.88</c:v>
                </c:pt>
                <c:pt idx="244">
                  <c:v>103.86</c:v>
                </c:pt>
                <c:pt idx="245">
                  <c:v>103.5</c:v>
                </c:pt>
                <c:pt idx="246">
                  <c:v>103.5</c:v>
                </c:pt>
                <c:pt idx="247">
                  <c:v>105</c:v>
                </c:pt>
                <c:pt idx="248">
                  <c:v>99</c:v>
                </c:pt>
                <c:pt idx="249">
                  <c:v>98.5</c:v>
                </c:pt>
                <c:pt idx="250">
                  <c:v>103</c:v>
                </c:pt>
                <c:pt idx="251">
                  <c:v>90</c:v>
                </c:pt>
                <c:pt idx="252">
                  <c:v>93</c:v>
                </c:pt>
                <c:pt idx="253">
                  <c:v>93.5</c:v>
                </c:pt>
                <c:pt idx="254">
                  <c:v>92</c:v>
                </c:pt>
                <c:pt idx="255">
                  <c:v>82.5</c:v>
                </c:pt>
                <c:pt idx="256">
                  <c:v>72</c:v>
                </c:pt>
                <c:pt idx="257">
                  <c:v>70</c:v>
                </c:pt>
                <c:pt idx="258">
                  <c:v>70.5</c:v>
                </c:pt>
                <c:pt idx="259">
                  <c:v>70</c:v>
                </c:pt>
                <c:pt idx="260">
                  <c:v>71</c:v>
                </c:pt>
                <c:pt idx="261">
                  <c:v>72</c:v>
                </c:pt>
                <c:pt idx="262">
                  <c:v>74</c:v>
                </c:pt>
                <c:pt idx="263">
                  <c:v>85</c:v>
                </c:pt>
                <c:pt idx="264">
                  <c:v>85.5</c:v>
                </c:pt>
                <c:pt idx="265">
                  <c:v>92.5</c:v>
                </c:pt>
                <c:pt idx="266">
                  <c:v>88</c:v>
                </c:pt>
                <c:pt idx="267">
                  <c:v>90.5</c:v>
                </c:pt>
                <c:pt idx="268">
                  <c:v>89</c:v>
                </c:pt>
                <c:pt idx="269">
                  <c:v>87</c:v>
                </c:pt>
                <c:pt idx="270">
                  <c:v>90</c:v>
                </c:pt>
                <c:pt idx="271">
                  <c:v>83.5</c:v>
                </c:pt>
                <c:pt idx="272">
                  <c:v>76.5</c:v>
                </c:pt>
                <c:pt idx="273">
                  <c:v>75.5</c:v>
                </c:pt>
                <c:pt idx="274">
                  <c:v>74</c:v>
                </c:pt>
                <c:pt idx="275">
                  <c:v>72.5</c:v>
                </c:pt>
                <c:pt idx="276">
                  <c:v>75</c:v>
                </c:pt>
                <c:pt idx="277">
                  <c:v>77</c:v>
                </c:pt>
                <c:pt idx="278">
                  <c:v>78</c:v>
                </c:pt>
                <c:pt idx="279">
                  <c:v>180.5</c:v>
                </c:pt>
                <c:pt idx="280">
                  <c:v>239</c:v>
                </c:pt>
                <c:pt idx="281">
                  <c:v>240</c:v>
                </c:pt>
                <c:pt idx="282">
                  <c:v>212</c:v>
                </c:pt>
                <c:pt idx="283">
                  <c:v>220</c:v>
                </c:pt>
                <c:pt idx="284">
                  <c:v>237</c:v>
                </c:pt>
                <c:pt idx="285">
                  <c:v>238</c:v>
                </c:pt>
                <c:pt idx="286">
                  <c:v>263</c:v>
                </c:pt>
                <c:pt idx="287">
                  <c:v>283.5</c:v>
                </c:pt>
                <c:pt idx="288">
                  <c:v>271</c:v>
                </c:pt>
                <c:pt idx="289">
                  <c:v>254</c:v>
                </c:pt>
                <c:pt idx="290">
                  <c:v>220</c:v>
                </c:pt>
                <c:pt idx="291">
                  <c:v>204.5</c:v>
                </c:pt>
                <c:pt idx="292">
                  <c:v>202</c:v>
                </c:pt>
                <c:pt idx="293">
                  <c:v>213</c:v>
                </c:pt>
                <c:pt idx="294">
                  <c:v>200.5</c:v>
                </c:pt>
                <c:pt idx="295">
                  <c:v>188</c:v>
                </c:pt>
                <c:pt idx="296">
                  <c:v>184</c:v>
                </c:pt>
                <c:pt idx="297">
                  <c:v>163.5</c:v>
                </c:pt>
                <c:pt idx="298">
                  <c:v>153</c:v>
                </c:pt>
                <c:pt idx="299">
                  <c:v>164.5</c:v>
                </c:pt>
                <c:pt idx="300">
                  <c:v>167</c:v>
                </c:pt>
                <c:pt idx="301">
                  <c:v>162</c:v>
                </c:pt>
                <c:pt idx="302">
                  <c:v>168.5</c:v>
                </c:pt>
                <c:pt idx="303">
                  <c:v>178</c:v>
                </c:pt>
                <c:pt idx="304">
                  <c:v>175.5</c:v>
                </c:pt>
                <c:pt idx="305">
                  <c:v>189</c:v>
                </c:pt>
                <c:pt idx="306">
                  <c:v>175</c:v>
                </c:pt>
                <c:pt idx="307">
                  <c:v>169</c:v>
                </c:pt>
                <c:pt idx="308">
                  <c:v>160</c:v>
                </c:pt>
                <c:pt idx="309">
                  <c:v>160</c:v>
                </c:pt>
                <c:pt idx="310">
                  <c:v>152</c:v>
                </c:pt>
                <c:pt idx="311">
                  <c:v>155</c:v>
                </c:pt>
                <c:pt idx="312">
                  <c:v>145.5</c:v>
                </c:pt>
                <c:pt idx="313">
                  <c:v>132.5</c:v>
                </c:pt>
                <c:pt idx="314">
                  <c:v>130</c:v>
                </c:pt>
                <c:pt idx="315">
                  <c:v>129</c:v>
                </c:pt>
                <c:pt idx="316">
                  <c:v>119</c:v>
                </c:pt>
                <c:pt idx="317">
                  <c:v>130</c:v>
                </c:pt>
                <c:pt idx="318">
                  <c:v>122</c:v>
                </c:pt>
                <c:pt idx="319">
                  <c:v>123.5</c:v>
                </c:pt>
                <c:pt idx="320">
                  <c:v>136.5</c:v>
                </c:pt>
                <c:pt idx="321">
                  <c:v>133</c:v>
                </c:pt>
                <c:pt idx="322">
                  <c:v>133</c:v>
                </c:pt>
                <c:pt idx="323">
                  <c:v>138</c:v>
                </c:pt>
                <c:pt idx="324">
                  <c:v>140</c:v>
                </c:pt>
                <c:pt idx="325">
                  <c:v>140</c:v>
                </c:pt>
                <c:pt idx="326">
                  <c:v>136</c:v>
                </c:pt>
                <c:pt idx="327">
                  <c:v>141.5</c:v>
                </c:pt>
                <c:pt idx="328">
                  <c:v>135</c:v>
                </c:pt>
                <c:pt idx="329">
                  <c:v>159.5</c:v>
                </c:pt>
                <c:pt idx="330">
                  <c:v>147.5</c:v>
                </c:pt>
                <c:pt idx="331">
                  <c:v>147.5</c:v>
                </c:pt>
                <c:pt idx="332">
                  <c:v>143</c:v>
                </c:pt>
                <c:pt idx="333">
                  <c:v>141.5</c:v>
                </c:pt>
                <c:pt idx="334">
                  <c:v>141</c:v>
                </c:pt>
                <c:pt idx="335">
                  <c:v>138</c:v>
                </c:pt>
                <c:pt idx="336">
                  <c:v>139</c:v>
                </c:pt>
                <c:pt idx="337">
                  <c:v>145</c:v>
                </c:pt>
                <c:pt idx="338">
                  <c:v>146</c:v>
                </c:pt>
                <c:pt idx="339">
                  <c:v>134.5</c:v>
                </c:pt>
                <c:pt idx="340">
                  <c:v>144</c:v>
                </c:pt>
                <c:pt idx="341">
                  <c:v>147</c:v>
                </c:pt>
                <c:pt idx="342">
                  <c:v>154</c:v>
                </c:pt>
                <c:pt idx="343">
                  <c:v>155.5</c:v>
                </c:pt>
                <c:pt idx="344">
                  <c:v>165</c:v>
                </c:pt>
                <c:pt idx="345">
                  <c:v>164.5</c:v>
                </c:pt>
                <c:pt idx="346">
                  <c:v>160</c:v>
                </c:pt>
                <c:pt idx="347">
                  <c:v>158</c:v>
                </c:pt>
                <c:pt idx="348">
                  <c:v>156</c:v>
                </c:pt>
                <c:pt idx="349">
                  <c:v>157</c:v>
                </c:pt>
                <c:pt idx="350">
                  <c:v>159.5</c:v>
                </c:pt>
                <c:pt idx="351">
                  <c:v>162.5</c:v>
                </c:pt>
                <c:pt idx="352">
                  <c:v>164</c:v>
                </c:pt>
                <c:pt idx="353">
                  <c:v>158</c:v>
                </c:pt>
                <c:pt idx="354">
                  <c:v>161.5</c:v>
                </c:pt>
                <c:pt idx="355">
                  <c:v>165</c:v>
                </c:pt>
                <c:pt idx="356">
                  <c:v>167</c:v>
                </c:pt>
                <c:pt idx="357">
                  <c:v>170.5</c:v>
                </c:pt>
                <c:pt idx="358">
                  <c:v>170</c:v>
                </c:pt>
                <c:pt idx="359">
                  <c:v>174</c:v>
                </c:pt>
                <c:pt idx="360">
                  <c:v>186.5</c:v>
                </c:pt>
                <c:pt idx="361">
                  <c:v>176.5</c:v>
                </c:pt>
                <c:pt idx="362">
                  <c:v>176</c:v>
                </c:pt>
                <c:pt idx="363">
                  <c:v>178</c:v>
                </c:pt>
                <c:pt idx="364">
                  <c:v>186.5</c:v>
                </c:pt>
                <c:pt idx="365">
                  <c:v>175.5</c:v>
                </c:pt>
                <c:pt idx="366">
                  <c:v>183</c:v>
                </c:pt>
                <c:pt idx="367">
                  <c:v>180</c:v>
                </c:pt>
                <c:pt idx="368">
                  <c:v>184.5</c:v>
                </c:pt>
                <c:pt idx="369">
                  <c:v>179.5</c:v>
                </c:pt>
                <c:pt idx="370">
                  <c:v>171</c:v>
                </c:pt>
                <c:pt idx="371">
                  <c:v>170</c:v>
                </c:pt>
                <c:pt idx="372">
                  <c:v>173.5</c:v>
                </c:pt>
                <c:pt idx="373">
                  <c:v>163.5</c:v>
                </c:pt>
                <c:pt idx="374">
                  <c:v>171.5</c:v>
                </c:pt>
                <c:pt idx="375">
                  <c:v>164</c:v>
                </c:pt>
                <c:pt idx="376">
                  <c:v>166.5</c:v>
                </c:pt>
                <c:pt idx="377">
                  <c:v>166.5</c:v>
                </c:pt>
                <c:pt idx="378">
                  <c:v>162.5</c:v>
                </c:pt>
                <c:pt idx="379">
                  <c:v>166</c:v>
                </c:pt>
                <c:pt idx="380">
                  <c:v>162</c:v>
                </c:pt>
                <c:pt idx="381">
                  <c:v>161.5</c:v>
                </c:pt>
                <c:pt idx="382">
                  <c:v>147</c:v>
                </c:pt>
                <c:pt idx="383">
                  <c:v>163</c:v>
                </c:pt>
                <c:pt idx="384">
                  <c:v>150</c:v>
                </c:pt>
                <c:pt idx="385">
                  <c:v>152</c:v>
                </c:pt>
                <c:pt idx="386">
                  <c:v>146</c:v>
                </c:pt>
                <c:pt idx="387">
                  <c:v>150</c:v>
                </c:pt>
                <c:pt idx="388">
                  <c:v>152</c:v>
                </c:pt>
                <c:pt idx="389">
                  <c:v>164.5</c:v>
                </c:pt>
                <c:pt idx="390">
                  <c:v>154.5</c:v>
                </c:pt>
                <c:pt idx="391">
                  <c:v>151.5</c:v>
                </c:pt>
                <c:pt idx="392">
                  <c:v>154</c:v>
                </c:pt>
                <c:pt idx="393">
                  <c:v>159</c:v>
                </c:pt>
                <c:pt idx="394">
                  <c:v>156</c:v>
                </c:pt>
                <c:pt idx="395">
                  <c:v>160.5</c:v>
                </c:pt>
                <c:pt idx="396">
                  <c:v>168</c:v>
                </c:pt>
                <c:pt idx="397">
                  <c:v>171.5</c:v>
                </c:pt>
                <c:pt idx="398">
                  <c:v>159.5</c:v>
                </c:pt>
                <c:pt idx="399">
                  <c:v>166</c:v>
                </c:pt>
                <c:pt idx="400">
                  <c:v>155</c:v>
                </c:pt>
                <c:pt idx="401">
                  <c:v>149.5</c:v>
                </c:pt>
                <c:pt idx="402">
                  <c:v>148.5</c:v>
                </c:pt>
                <c:pt idx="403">
                  <c:v>154.5</c:v>
                </c:pt>
                <c:pt idx="404">
                  <c:v>161.5</c:v>
                </c:pt>
                <c:pt idx="405">
                  <c:v>159</c:v>
                </c:pt>
                <c:pt idx="406">
                  <c:v>157.5</c:v>
                </c:pt>
                <c:pt idx="407">
                  <c:v>157</c:v>
                </c:pt>
                <c:pt idx="408">
                  <c:v>156</c:v>
                </c:pt>
                <c:pt idx="409">
                  <c:v>157</c:v>
                </c:pt>
                <c:pt idx="410">
                  <c:v>158.5</c:v>
                </c:pt>
                <c:pt idx="411">
                  <c:v>160</c:v>
                </c:pt>
                <c:pt idx="412">
                  <c:v>158</c:v>
                </c:pt>
                <c:pt idx="413">
                  <c:v>153.5</c:v>
                </c:pt>
                <c:pt idx="414">
                  <c:v>148</c:v>
                </c:pt>
                <c:pt idx="415">
                  <c:v>150.5</c:v>
                </c:pt>
                <c:pt idx="416">
                  <c:v>156.5</c:v>
                </c:pt>
                <c:pt idx="417">
                  <c:v>190</c:v>
                </c:pt>
                <c:pt idx="418">
                  <c:v>186</c:v>
                </c:pt>
                <c:pt idx="419">
                  <c:v>186</c:v>
                </c:pt>
                <c:pt idx="420">
                  <c:v>185.5</c:v>
                </c:pt>
                <c:pt idx="421">
                  <c:v>176.5</c:v>
                </c:pt>
                <c:pt idx="422">
                  <c:v>190.5</c:v>
                </c:pt>
                <c:pt idx="423">
                  <c:v>192.5</c:v>
                </c:pt>
                <c:pt idx="424">
                  <c:v>187</c:v>
                </c:pt>
                <c:pt idx="425">
                  <c:v>173.5</c:v>
                </c:pt>
                <c:pt idx="426">
                  <c:v>169.5</c:v>
                </c:pt>
                <c:pt idx="427">
                  <c:v>169</c:v>
                </c:pt>
                <c:pt idx="428">
                  <c:v>171.5</c:v>
                </c:pt>
                <c:pt idx="429">
                  <c:v>151</c:v>
                </c:pt>
                <c:pt idx="430">
                  <c:v>161</c:v>
                </c:pt>
                <c:pt idx="431">
                  <c:v>157.5</c:v>
                </c:pt>
                <c:pt idx="432">
                  <c:v>155</c:v>
                </c:pt>
                <c:pt idx="433">
                  <c:v>155</c:v>
                </c:pt>
                <c:pt idx="434">
                  <c:v>152.5</c:v>
                </c:pt>
                <c:pt idx="435">
                  <c:v>171.5</c:v>
                </c:pt>
                <c:pt idx="436">
                  <c:v>189.5</c:v>
                </c:pt>
                <c:pt idx="437">
                  <c:v>189</c:v>
                </c:pt>
                <c:pt idx="438">
                  <c:v>201.5</c:v>
                </c:pt>
                <c:pt idx="439">
                  <c:v>198</c:v>
                </c:pt>
                <c:pt idx="440">
                  <c:v>193</c:v>
                </c:pt>
                <c:pt idx="441">
                  <c:v>205</c:v>
                </c:pt>
                <c:pt idx="442">
                  <c:v>200</c:v>
                </c:pt>
                <c:pt idx="443">
                  <c:v>200</c:v>
                </c:pt>
                <c:pt idx="444">
                  <c:v>196.5</c:v>
                </c:pt>
                <c:pt idx="445">
                  <c:v>183</c:v>
                </c:pt>
                <c:pt idx="446">
                  <c:v>189.5</c:v>
                </c:pt>
                <c:pt idx="447">
                  <c:v>221</c:v>
                </c:pt>
                <c:pt idx="448">
                  <c:v>215</c:v>
                </c:pt>
                <c:pt idx="449">
                  <c:v>211</c:v>
                </c:pt>
                <c:pt idx="450">
                  <c:v>212</c:v>
                </c:pt>
                <c:pt idx="451">
                  <c:v>213</c:v>
                </c:pt>
                <c:pt idx="452">
                  <c:v>221.5</c:v>
                </c:pt>
                <c:pt idx="453">
                  <c:v>180</c:v>
                </c:pt>
                <c:pt idx="454">
                  <c:v>181</c:v>
                </c:pt>
                <c:pt idx="455">
                  <c:v>171</c:v>
                </c:pt>
                <c:pt idx="456">
                  <c:v>161</c:v>
                </c:pt>
                <c:pt idx="457">
                  <c:v>165</c:v>
                </c:pt>
                <c:pt idx="458">
                  <c:v>165.5</c:v>
                </c:pt>
                <c:pt idx="459">
                  <c:v>168</c:v>
                </c:pt>
                <c:pt idx="460">
                  <c:v>163.5</c:v>
                </c:pt>
                <c:pt idx="461">
                  <c:v>162</c:v>
                </c:pt>
                <c:pt idx="462">
                  <c:v>161.5</c:v>
                </c:pt>
                <c:pt idx="463">
                  <c:v>162</c:v>
                </c:pt>
                <c:pt idx="464">
                  <c:v>161.5</c:v>
                </c:pt>
                <c:pt idx="465">
                  <c:v>158.5</c:v>
                </c:pt>
                <c:pt idx="466">
                  <c:v>160</c:v>
                </c:pt>
                <c:pt idx="467">
                  <c:v>158</c:v>
                </c:pt>
                <c:pt idx="468">
                  <c:v>168.5</c:v>
                </c:pt>
                <c:pt idx="469">
                  <c:v>165.5</c:v>
                </c:pt>
                <c:pt idx="470">
                  <c:v>165</c:v>
                </c:pt>
                <c:pt idx="471">
                  <c:v>166.2</c:v>
                </c:pt>
                <c:pt idx="472">
                  <c:v>179</c:v>
                </c:pt>
                <c:pt idx="473">
                  <c:v>190.2</c:v>
                </c:pt>
                <c:pt idx="474">
                  <c:v>202</c:v>
                </c:pt>
                <c:pt idx="475">
                  <c:v>196.2</c:v>
                </c:pt>
                <c:pt idx="476">
                  <c:v>200.6</c:v>
                </c:pt>
                <c:pt idx="477">
                  <c:v>191.6</c:v>
                </c:pt>
                <c:pt idx="478">
                  <c:v>188.6</c:v>
                </c:pt>
                <c:pt idx="479">
                  <c:v>183.4</c:v>
                </c:pt>
                <c:pt idx="480">
                  <c:v>188.2</c:v>
                </c:pt>
                <c:pt idx="481">
                  <c:v>190</c:v>
                </c:pt>
                <c:pt idx="482">
                  <c:v>191.8</c:v>
                </c:pt>
                <c:pt idx="483">
                  <c:v>195.6</c:v>
                </c:pt>
                <c:pt idx="484">
                  <c:v>198</c:v>
                </c:pt>
                <c:pt idx="485">
                  <c:v>200.6</c:v>
                </c:pt>
                <c:pt idx="486">
                  <c:v>202</c:v>
                </c:pt>
                <c:pt idx="487">
                  <c:v>200.4</c:v>
                </c:pt>
                <c:pt idx="488">
                  <c:v>214.8</c:v>
                </c:pt>
                <c:pt idx="489">
                  <c:v>216.2</c:v>
                </c:pt>
                <c:pt idx="490">
                  <c:v>216.8</c:v>
                </c:pt>
                <c:pt idx="491">
                  <c:v>240.6</c:v>
                </c:pt>
                <c:pt idx="492">
                  <c:v>225.6</c:v>
                </c:pt>
                <c:pt idx="493">
                  <c:v>230.2</c:v>
                </c:pt>
                <c:pt idx="494">
                  <c:v>228.2</c:v>
                </c:pt>
                <c:pt idx="495">
                  <c:v>235</c:v>
                </c:pt>
                <c:pt idx="496">
                  <c:v>240</c:v>
                </c:pt>
                <c:pt idx="497">
                  <c:v>267.8</c:v>
                </c:pt>
                <c:pt idx="498">
                  <c:v>260</c:v>
                </c:pt>
                <c:pt idx="499">
                  <c:v>265</c:v>
                </c:pt>
                <c:pt idx="500">
                  <c:v>260</c:v>
                </c:pt>
                <c:pt idx="501">
                  <c:v>270.60000000000002</c:v>
                </c:pt>
                <c:pt idx="502">
                  <c:v>268.60000000000002</c:v>
                </c:pt>
                <c:pt idx="503">
                  <c:v>279</c:v>
                </c:pt>
                <c:pt idx="504">
                  <c:v>289</c:v>
                </c:pt>
                <c:pt idx="505">
                  <c:v>322.8</c:v>
                </c:pt>
                <c:pt idx="506">
                  <c:v>311.60000000000002</c:v>
                </c:pt>
                <c:pt idx="507">
                  <c:v>300</c:v>
                </c:pt>
                <c:pt idx="508">
                  <c:v>303</c:v>
                </c:pt>
                <c:pt idx="509">
                  <c:v>295.39999999999998</c:v>
                </c:pt>
                <c:pt idx="510">
                  <c:v>306.39999999999998</c:v>
                </c:pt>
                <c:pt idx="511">
                  <c:v>313.60000000000002</c:v>
                </c:pt>
                <c:pt idx="512">
                  <c:v>323</c:v>
                </c:pt>
                <c:pt idx="513">
                  <c:v>326.60000000000002</c:v>
                </c:pt>
                <c:pt idx="514">
                  <c:v>337</c:v>
                </c:pt>
                <c:pt idx="515">
                  <c:v>368</c:v>
                </c:pt>
                <c:pt idx="516">
                  <c:v>360.2</c:v>
                </c:pt>
                <c:pt idx="517">
                  <c:v>357.8</c:v>
                </c:pt>
                <c:pt idx="518">
                  <c:v>346</c:v>
                </c:pt>
                <c:pt idx="519">
                  <c:v>352.8</c:v>
                </c:pt>
                <c:pt idx="520">
                  <c:v>348.4</c:v>
                </c:pt>
                <c:pt idx="521">
                  <c:v>357</c:v>
                </c:pt>
                <c:pt idx="522">
                  <c:v>364.6</c:v>
                </c:pt>
                <c:pt idx="523">
                  <c:v>369.4</c:v>
                </c:pt>
                <c:pt idx="524">
                  <c:v>361</c:v>
                </c:pt>
                <c:pt idx="525">
                  <c:v>361.8</c:v>
                </c:pt>
                <c:pt idx="526">
                  <c:v>359.4</c:v>
                </c:pt>
                <c:pt idx="527">
                  <c:v>335.8</c:v>
                </c:pt>
                <c:pt idx="528">
                  <c:v>323</c:v>
                </c:pt>
                <c:pt idx="529">
                  <c:v>267.8</c:v>
                </c:pt>
                <c:pt idx="530">
                  <c:v>273.8</c:v>
                </c:pt>
                <c:pt idx="531">
                  <c:v>276.2</c:v>
                </c:pt>
                <c:pt idx="532">
                  <c:v>292</c:v>
                </c:pt>
                <c:pt idx="533">
                  <c:v>326</c:v>
                </c:pt>
                <c:pt idx="534">
                  <c:v>306</c:v>
                </c:pt>
                <c:pt idx="535">
                  <c:v>285.39999999999998</c:v>
                </c:pt>
                <c:pt idx="536">
                  <c:v>289</c:v>
                </c:pt>
                <c:pt idx="537">
                  <c:v>291.8</c:v>
                </c:pt>
                <c:pt idx="538">
                  <c:v>285.39999999999998</c:v>
                </c:pt>
                <c:pt idx="539">
                  <c:v>290.2</c:v>
                </c:pt>
                <c:pt idx="540">
                  <c:v>299</c:v>
                </c:pt>
                <c:pt idx="541">
                  <c:v>304.60000000000002</c:v>
                </c:pt>
                <c:pt idx="542">
                  <c:v>301</c:v>
                </c:pt>
                <c:pt idx="543">
                  <c:v>311.2</c:v>
                </c:pt>
                <c:pt idx="544">
                  <c:v>307.2</c:v>
                </c:pt>
                <c:pt idx="545">
                  <c:v>308</c:v>
                </c:pt>
                <c:pt idx="546">
                  <c:v>313.2</c:v>
                </c:pt>
                <c:pt idx="547">
                  <c:v>319.39999999999998</c:v>
                </c:pt>
                <c:pt idx="548">
                  <c:v>338</c:v>
                </c:pt>
                <c:pt idx="549">
                  <c:v>339.2</c:v>
                </c:pt>
                <c:pt idx="550">
                  <c:v>337.2</c:v>
                </c:pt>
                <c:pt idx="551">
                  <c:v>326</c:v>
                </c:pt>
                <c:pt idx="552">
                  <c:v>316</c:v>
                </c:pt>
                <c:pt idx="553">
                  <c:v>314</c:v>
                </c:pt>
                <c:pt idx="554">
                  <c:v>310</c:v>
                </c:pt>
                <c:pt idx="555">
                  <c:v>311.2</c:v>
                </c:pt>
                <c:pt idx="556">
                  <c:v>317</c:v>
                </c:pt>
                <c:pt idx="557">
                  <c:v>323.2</c:v>
                </c:pt>
                <c:pt idx="558">
                  <c:v>307</c:v>
                </c:pt>
                <c:pt idx="559">
                  <c:v>296</c:v>
                </c:pt>
                <c:pt idx="560">
                  <c:v>290</c:v>
                </c:pt>
                <c:pt idx="561">
                  <c:v>286</c:v>
                </c:pt>
                <c:pt idx="562">
                  <c:v>289.60000000000002</c:v>
                </c:pt>
                <c:pt idx="563">
                  <c:v>287.8</c:v>
                </c:pt>
                <c:pt idx="564">
                  <c:v>287.60000000000002</c:v>
                </c:pt>
                <c:pt idx="565">
                  <c:v>289.60000000000002</c:v>
                </c:pt>
                <c:pt idx="566">
                  <c:v>284.60000000000002</c:v>
                </c:pt>
                <c:pt idx="567">
                  <c:v>289.60000000000002</c:v>
                </c:pt>
                <c:pt idx="568">
                  <c:v>283.60000000000002</c:v>
                </c:pt>
                <c:pt idx="569">
                  <c:v>271</c:v>
                </c:pt>
                <c:pt idx="570">
                  <c:v>278.2</c:v>
                </c:pt>
                <c:pt idx="571">
                  <c:v>273.2</c:v>
                </c:pt>
                <c:pt idx="572">
                  <c:v>276.39999999999998</c:v>
                </c:pt>
                <c:pt idx="573">
                  <c:v>276.2</c:v>
                </c:pt>
                <c:pt idx="574">
                  <c:v>275</c:v>
                </c:pt>
                <c:pt idx="575">
                  <c:v>274</c:v>
                </c:pt>
                <c:pt idx="576">
                  <c:v>273.8</c:v>
                </c:pt>
                <c:pt idx="577">
                  <c:v>277</c:v>
                </c:pt>
                <c:pt idx="578">
                  <c:v>349.4</c:v>
                </c:pt>
                <c:pt idx="579">
                  <c:v>276.2</c:v>
                </c:pt>
                <c:pt idx="580">
                  <c:v>266.39999999999998</c:v>
                </c:pt>
                <c:pt idx="581">
                  <c:v>266</c:v>
                </c:pt>
                <c:pt idx="582">
                  <c:v>267.8</c:v>
                </c:pt>
                <c:pt idx="583">
                  <c:v>265</c:v>
                </c:pt>
                <c:pt idx="584">
                  <c:v>267.2</c:v>
                </c:pt>
                <c:pt idx="585">
                  <c:v>270.60000000000002</c:v>
                </c:pt>
                <c:pt idx="586">
                  <c:v>263.8</c:v>
                </c:pt>
                <c:pt idx="587">
                  <c:v>266.39999999999998</c:v>
                </c:pt>
                <c:pt idx="588">
                  <c:v>255.8</c:v>
                </c:pt>
                <c:pt idx="589">
                  <c:v>254.2</c:v>
                </c:pt>
                <c:pt idx="590">
                  <c:v>260</c:v>
                </c:pt>
                <c:pt idx="591">
                  <c:v>239.6</c:v>
                </c:pt>
                <c:pt idx="592">
                  <c:v>240.8</c:v>
                </c:pt>
                <c:pt idx="593">
                  <c:v>242.4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4B-4D00-BB3B-6524DE1F67F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[1]Лист1!$C$1:$C$611</c:f>
              <c:numCache>
                <c:formatCode>General</c:formatCode>
                <c:ptCount val="611"/>
                <c:pt idx="0">
                  <c:v>0</c:v>
                </c:pt>
                <c:pt idx="1">
                  <c:v>166.09</c:v>
                </c:pt>
                <c:pt idx="2">
                  <c:v>155.35</c:v>
                </c:pt>
                <c:pt idx="3">
                  <c:v>152.94999999999999</c:v>
                </c:pt>
                <c:pt idx="4">
                  <c:v>143.69999999999999</c:v>
                </c:pt>
                <c:pt idx="5">
                  <c:v>136.25</c:v>
                </c:pt>
                <c:pt idx="6">
                  <c:v>142.57</c:v>
                </c:pt>
                <c:pt idx="7">
                  <c:v>139.72</c:v>
                </c:pt>
                <c:pt idx="8">
                  <c:v>148.66</c:v>
                </c:pt>
                <c:pt idx="9">
                  <c:v>140.41</c:v>
                </c:pt>
                <c:pt idx="10">
                  <c:v>159.61000000000001</c:v>
                </c:pt>
                <c:pt idx="11">
                  <c:v>156.58000000000001</c:v>
                </c:pt>
                <c:pt idx="12">
                  <c:v>162.5</c:v>
                </c:pt>
                <c:pt idx="13">
                  <c:v>167</c:v>
                </c:pt>
                <c:pt idx="14">
                  <c:v>164.65</c:v>
                </c:pt>
                <c:pt idx="15">
                  <c:v>161.74</c:v>
                </c:pt>
                <c:pt idx="16">
                  <c:v>157.6</c:v>
                </c:pt>
                <c:pt idx="17">
                  <c:v>133.13</c:v>
                </c:pt>
                <c:pt idx="18">
                  <c:v>137.5</c:v>
                </c:pt>
                <c:pt idx="19">
                  <c:v>125.03</c:v>
                </c:pt>
                <c:pt idx="20">
                  <c:v>119.52</c:v>
                </c:pt>
                <c:pt idx="21">
                  <c:v>120.96</c:v>
                </c:pt>
                <c:pt idx="22">
                  <c:v>115.7</c:v>
                </c:pt>
                <c:pt idx="23">
                  <c:v>129.49</c:v>
                </c:pt>
                <c:pt idx="24">
                  <c:v>123.65</c:v>
                </c:pt>
                <c:pt idx="25">
                  <c:v>113.47</c:v>
                </c:pt>
                <c:pt idx="26">
                  <c:v>118.52</c:v>
                </c:pt>
                <c:pt idx="27">
                  <c:v>116.38</c:v>
                </c:pt>
                <c:pt idx="28">
                  <c:v>121.26</c:v>
                </c:pt>
                <c:pt idx="29">
                  <c:v>123.3</c:v>
                </c:pt>
                <c:pt idx="30">
                  <c:v>126.2</c:v>
                </c:pt>
                <c:pt idx="31">
                  <c:v>119.69</c:v>
                </c:pt>
                <c:pt idx="32">
                  <c:v>116.9</c:v>
                </c:pt>
                <c:pt idx="33">
                  <c:v>116.49</c:v>
                </c:pt>
                <c:pt idx="34">
                  <c:v>118.38</c:v>
                </c:pt>
                <c:pt idx="35">
                  <c:v>123.65</c:v>
                </c:pt>
                <c:pt idx="36">
                  <c:v>117.71</c:v>
                </c:pt>
                <c:pt idx="37">
                  <c:v>118.5</c:v>
                </c:pt>
                <c:pt idx="38">
                  <c:v>118.11</c:v>
                </c:pt>
                <c:pt idx="39">
                  <c:v>118.4</c:v>
                </c:pt>
                <c:pt idx="40">
                  <c:v>119.77</c:v>
                </c:pt>
                <c:pt idx="41">
                  <c:v>118.39</c:v>
                </c:pt>
                <c:pt idx="42">
                  <c:v>120.9</c:v>
                </c:pt>
                <c:pt idx="43">
                  <c:v>121.08</c:v>
                </c:pt>
                <c:pt idx="44">
                  <c:v>124</c:v>
                </c:pt>
                <c:pt idx="45">
                  <c:v>127.02</c:v>
                </c:pt>
                <c:pt idx="46">
                  <c:v>125.9</c:v>
                </c:pt>
                <c:pt idx="47">
                  <c:v>130.91</c:v>
                </c:pt>
                <c:pt idx="48">
                  <c:v>132.1</c:v>
                </c:pt>
                <c:pt idx="49">
                  <c:v>128.19999999999999</c:v>
                </c:pt>
                <c:pt idx="50">
                  <c:v>128.41999999999999</c:v>
                </c:pt>
                <c:pt idx="51">
                  <c:v>128.03</c:v>
                </c:pt>
                <c:pt idx="52">
                  <c:v>132.94999999999999</c:v>
                </c:pt>
                <c:pt idx="53">
                  <c:v>135.33000000000001</c:v>
                </c:pt>
                <c:pt idx="54">
                  <c:v>132.85</c:v>
                </c:pt>
                <c:pt idx="55">
                  <c:v>136.72</c:v>
                </c:pt>
                <c:pt idx="56">
                  <c:v>135.85</c:v>
                </c:pt>
                <c:pt idx="57">
                  <c:v>141.52000000000001</c:v>
                </c:pt>
                <c:pt idx="58">
                  <c:v>153.62</c:v>
                </c:pt>
                <c:pt idx="59">
                  <c:v>154.03</c:v>
                </c:pt>
                <c:pt idx="60">
                  <c:v>144.38999999999999</c:v>
                </c:pt>
                <c:pt idx="61">
                  <c:v>145.33000000000001</c:v>
                </c:pt>
                <c:pt idx="62">
                  <c:v>151.5</c:v>
                </c:pt>
                <c:pt idx="63">
                  <c:v>150</c:v>
                </c:pt>
                <c:pt idx="64">
                  <c:v>147.44999999999999</c:v>
                </c:pt>
                <c:pt idx="65">
                  <c:v>139.30000000000001</c:v>
                </c:pt>
                <c:pt idx="66">
                  <c:v>148.30000000000001</c:v>
                </c:pt>
                <c:pt idx="67">
                  <c:v>137.51</c:v>
                </c:pt>
                <c:pt idx="68">
                  <c:v>132</c:v>
                </c:pt>
                <c:pt idx="69">
                  <c:v>124.16</c:v>
                </c:pt>
                <c:pt idx="70">
                  <c:v>120.36</c:v>
                </c:pt>
                <c:pt idx="71">
                  <c:v>121.75</c:v>
                </c:pt>
                <c:pt idx="72">
                  <c:v>124.05</c:v>
                </c:pt>
                <c:pt idx="73">
                  <c:v>128.33000000000001</c:v>
                </c:pt>
                <c:pt idx="74">
                  <c:v>123</c:v>
                </c:pt>
                <c:pt idx="75">
                  <c:v>125.53</c:v>
                </c:pt>
                <c:pt idx="76">
                  <c:v>132</c:v>
                </c:pt>
                <c:pt idx="77">
                  <c:v>134.96</c:v>
                </c:pt>
                <c:pt idx="78">
                  <c:v>137.76</c:v>
                </c:pt>
                <c:pt idx="79">
                  <c:v>138.01</c:v>
                </c:pt>
                <c:pt idx="80">
                  <c:v>139.38999999999999</c:v>
                </c:pt>
                <c:pt idx="81">
                  <c:v>124.06</c:v>
                </c:pt>
                <c:pt idx="82">
                  <c:v>124.03</c:v>
                </c:pt>
                <c:pt idx="83">
                  <c:v>119.72</c:v>
                </c:pt>
                <c:pt idx="84">
                  <c:v>121.2</c:v>
                </c:pt>
                <c:pt idx="85">
                  <c:v>127.3</c:v>
                </c:pt>
                <c:pt idx="86">
                  <c:v>124.6</c:v>
                </c:pt>
                <c:pt idx="87">
                  <c:v>125.39</c:v>
                </c:pt>
                <c:pt idx="88">
                  <c:v>111.61</c:v>
                </c:pt>
                <c:pt idx="89">
                  <c:v>112.95</c:v>
                </c:pt>
                <c:pt idx="90">
                  <c:v>109.83</c:v>
                </c:pt>
                <c:pt idx="91">
                  <c:v>115.9</c:v>
                </c:pt>
                <c:pt idx="92">
                  <c:v>127.75</c:v>
                </c:pt>
                <c:pt idx="93">
                  <c:v>127.37</c:v>
                </c:pt>
                <c:pt idx="94">
                  <c:v>127.55</c:v>
                </c:pt>
                <c:pt idx="95">
                  <c:v>133.96</c:v>
                </c:pt>
                <c:pt idx="96">
                  <c:v>132.85</c:v>
                </c:pt>
                <c:pt idx="97">
                  <c:v>135.93</c:v>
                </c:pt>
                <c:pt idx="98">
                  <c:v>139.55000000000001</c:v>
                </c:pt>
                <c:pt idx="99">
                  <c:v>137.93</c:v>
                </c:pt>
                <c:pt idx="100">
                  <c:v>138.28</c:v>
                </c:pt>
                <c:pt idx="101">
                  <c:v>145.38999999999999</c:v>
                </c:pt>
                <c:pt idx="102">
                  <c:v>147.88</c:v>
                </c:pt>
                <c:pt idx="103">
                  <c:v>149</c:v>
                </c:pt>
                <c:pt idx="104">
                  <c:v>146.18</c:v>
                </c:pt>
                <c:pt idx="105">
                  <c:v>150.6</c:v>
                </c:pt>
                <c:pt idx="106">
                  <c:v>150.77000000000001</c:v>
                </c:pt>
                <c:pt idx="107">
                  <c:v>149.30000000000001</c:v>
                </c:pt>
                <c:pt idx="108">
                  <c:v>152.15</c:v>
                </c:pt>
                <c:pt idx="109">
                  <c:v>154.5</c:v>
                </c:pt>
                <c:pt idx="110">
                  <c:v>155.13</c:v>
                </c:pt>
                <c:pt idx="111">
                  <c:v>156.44999999999999</c:v>
                </c:pt>
                <c:pt idx="112">
                  <c:v>162.1</c:v>
                </c:pt>
                <c:pt idx="113">
                  <c:v>151.19</c:v>
                </c:pt>
                <c:pt idx="114">
                  <c:v>151.80000000000001</c:v>
                </c:pt>
                <c:pt idx="115">
                  <c:v>155.78</c:v>
                </c:pt>
                <c:pt idx="116">
                  <c:v>153.81</c:v>
                </c:pt>
                <c:pt idx="117">
                  <c:v>154.19</c:v>
                </c:pt>
                <c:pt idx="118">
                  <c:v>157.69999999999999</c:v>
                </c:pt>
                <c:pt idx="119">
                  <c:v>140.76</c:v>
                </c:pt>
                <c:pt idx="120">
                  <c:v>131.76</c:v>
                </c:pt>
                <c:pt idx="121">
                  <c:v>135.55000000000001</c:v>
                </c:pt>
                <c:pt idx="122">
                  <c:v>130</c:v>
                </c:pt>
                <c:pt idx="123">
                  <c:v>130.5</c:v>
                </c:pt>
                <c:pt idx="124">
                  <c:v>128.29</c:v>
                </c:pt>
                <c:pt idx="125">
                  <c:v>136.41</c:v>
                </c:pt>
                <c:pt idx="126">
                  <c:v>145.43</c:v>
                </c:pt>
                <c:pt idx="127">
                  <c:v>140.71</c:v>
                </c:pt>
                <c:pt idx="128">
                  <c:v>147.62</c:v>
                </c:pt>
                <c:pt idx="129">
                  <c:v>151.72</c:v>
                </c:pt>
                <c:pt idx="130">
                  <c:v>152.19</c:v>
                </c:pt>
                <c:pt idx="131">
                  <c:v>153.05000000000001</c:v>
                </c:pt>
                <c:pt idx="132">
                  <c:v>154.44999999999999</c:v>
                </c:pt>
                <c:pt idx="133">
                  <c:v>154.68</c:v>
                </c:pt>
                <c:pt idx="134">
                  <c:v>155.66999999999999</c:v>
                </c:pt>
                <c:pt idx="135">
                  <c:v>148.55000000000001</c:v>
                </c:pt>
                <c:pt idx="136">
                  <c:v>149.77000000000001</c:v>
                </c:pt>
                <c:pt idx="137">
                  <c:v>151.24</c:v>
                </c:pt>
                <c:pt idx="138">
                  <c:v>155.88</c:v>
                </c:pt>
                <c:pt idx="139">
                  <c:v>156.22</c:v>
                </c:pt>
                <c:pt idx="140">
                  <c:v>153.31</c:v>
                </c:pt>
                <c:pt idx="141">
                  <c:v>152.66999999999999</c:v>
                </c:pt>
                <c:pt idx="142">
                  <c:v>154.91</c:v>
                </c:pt>
                <c:pt idx="143">
                  <c:v>154.5</c:v>
                </c:pt>
                <c:pt idx="144">
                  <c:v>156.12</c:v>
                </c:pt>
                <c:pt idx="145">
                  <c:v>154.5</c:v>
                </c:pt>
                <c:pt idx="146">
                  <c:v>156.74</c:v>
                </c:pt>
                <c:pt idx="147">
                  <c:v>147.13</c:v>
                </c:pt>
                <c:pt idx="148">
                  <c:v>143.75</c:v>
                </c:pt>
                <c:pt idx="149">
                  <c:v>141.36000000000001</c:v>
                </c:pt>
                <c:pt idx="150">
                  <c:v>140.71</c:v>
                </c:pt>
                <c:pt idx="151">
                  <c:v>142.59</c:v>
                </c:pt>
                <c:pt idx="152">
                  <c:v>148.61000000000001</c:v>
                </c:pt>
                <c:pt idx="153">
                  <c:v>143.43</c:v>
                </c:pt>
                <c:pt idx="154">
                  <c:v>142.5</c:v>
                </c:pt>
                <c:pt idx="155">
                  <c:v>143.6</c:v>
                </c:pt>
                <c:pt idx="156">
                  <c:v>142.85</c:v>
                </c:pt>
                <c:pt idx="157">
                  <c:v>145.38999999999999</c:v>
                </c:pt>
                <c:pt idx="158">
                  <c:v>146.1</c:v>
                </c:pt>
                <c:pt idx="159">
                  <c:v>143.16999999999999</c:v>
                </c:pt>
                <c:pt idx="160">
                  <c:v>144</c:v>
                </c:pt>
                <c:pt idx="161">
                  <c:v>142</c:v>
                </c:pt>
                <c:pt idx="162">
                  <c:v>136.5</c:v>
                </c:pt>
                <c:pt idx="163">
                  <c:v>139.5</c:v>
                </c:pt>
                <c:pt idx="164">
                  <c:v>140.26</c:v>
                </c:pt>
                <c:pt idx="165">
                  <c:v>136.16999999999999</c:v>
                </c:pt>
                <c:pt idx="166">
                  <c:v>131.65</c:v>
                </c:pt>
                <c:pt idx="167">
                  <c:v>130.13</c:v>
                </c:pt>
                <c:pt idx="168">
                  <c:v>127.63</c:v>
                </c:pt>
                <c:pt idx="169">
                  <c:v>133.9</c:v>
                </c:pt>
                <c:pt idx="170">
                  <c:v>125.65</c:v>
                </c:pt>
                <c:pt idx="171">
                  <c:v>129.5</c:v>
                </c:pt>
                <c:pt idx="172">
                  <c:v>130.72</c:v>
                </c:pt>
                <c:pt idx="173">
                  <c:v>128.1</c:v>
                </c:pt>
                <c:pt idx="174">
                  <c:v>125.45</c:v>
                </c:pt>
                <c:pt idx="175">
                  <c:v>121.64</c:v>
                </c:pt>
                <c:pt idx="176">
                  <c:v>123.15</c:v>
                </c:pt>
                <c:pt idx="177">
                  <c:v>112.54</c:v>
                </c:pt>
                <c:pt idx="178">
                  <c:v>114.98</c:v>
                </c:pt>
                <c:pt idx="179">
                  <c:v>117.5</c:v>
                </c:pt>
                <c:pt idx="180">
                  <c:v>117.88</c:v>
                </c:pt>
                <c:pt idx="181">
                  <c:v>118.74</c:v>
                </c:pt>
                <c:pt idx="182">
                  <c:v>124.3</c:v>
                </c:pt>
                <c:pt idx="183">
                  <c:v>118.61</c:v>
                </c:pt>
                <c:pt idx="184">
                  <c:v>119.37</c:v>
                </c:pt>
                <c:pt idx="185">
                  <c:v>120.77</c:v>
                </c:pt>
                <c:pt idx="186">
                  <c:v>124.43</c:v>
                </c:pt>
                <c:pt idx="187">
                  <c:v>132.24</c:v>
                </c:pt>
                <c:pt idx="188">
                  <c:v>135.57</c:v>
                </c:pt>
                <c:pt idx="189">
                  <c:v>141.54</c:v>
                </c:pt>
                <c:pt idx="190">
                  <c:v>142.38</c:v>
                </c:pt>
                <c:pt idx="191">
                  <c:v>139.61000000000001</c:v>
                </c:pt>
                <c:pt idx="192">
                  <c:v>142.01</c:v>
                </c:pt>
                <c:pt idx="193">
                  <c:v>144</c:v>
                </c:pt>
                <c:pt idx="194">
                  <c:v>147.07</c:v>
                </c:pt>
                <c:pt idx="195">
                  <c:v>147.44</c:v>
                </c:pt>
                <c:pt idx="196">
                  <c:v>145.37</c:v>
                </c:pt>
                <c:pt idx="197">
                  <c:v>145.93</c:v>
                </c:pt>
                <c:pt idx="198">
                  <c:v>148.25</c:v>
                </c:pt>
                <c:pt idx="199">
                  <c:v>148.74</c:v>
                </c:pt>
                <c:pt idx="200">
                  <c:v>148.63</c:v>
                </c:pt>
                <c:pt idx="201">
                  <c:v>148.26</c:v>
                </c:pt>
                <c:pt idx="202">
                  <c:v>148.38999999999999</c:v>
                </c:pt>
                <c:pt idx="203">
                  <c:v>143.24</c:v>
                </c:pt>
                <c:pt idx="204">
                  <c:v>145.80000000000001</c:v>
                </c:pt>
                <c:pt idx="205">
                  <c:v>147.36000000000001</c:v>
                </c:pt>
                <c:pt idx="206">
                  <c:v>147.61000000000001</c:v>
                </c:pt>
                <c:pt idx="207">
                  <c:v>146.78</c:v>
                </c:pt>
                <c:pt idx="208">
                  <c:v>146.44999999999999</c:v>
                </c:pt>
                <c:pt idx="209">
                  <c:v>146.93</c:v>
                </c:pt>
                <c:pt idx="210">
                  <c:v>141.37</c:v>
                </c:pt>
                <c:pt idx="211">
                  <c:v>143.91</c:v>
                </c:pt>
                <c:pt idx="212">
                  <c:v>146.6</c:v>
                </c:pt>
                <c:pt idx="213">
                  <c:v>146.81</c:v>
                </c:pt>
                <c:pt idx="214">
                  <c:v>142.72999999999999</c:v>
                </c:pt>
                <c:pt idx="215">
                  <c:v>140.54</c:v>
                </c:pt>
                <c:pt idx="216">
                  <c:v>134.18</c:v>
                </c:pt>
                <c:pt idx="217">
                  <c:v>133.58000000000001</c:v>
                </c:pt>
                <c:pt idx="218">
                  <c:v>145.13999999999999</c:v>
                </c:pt>
                <c:pt idx="219">
                  <c:v>142.47999999999999</c:v>
                </c:pt>
                <c:pt idx="220">
                  <c:v>142.85</c:v>
                </c:pt>
                <c:pt idx="221">
                  <c:v>141.34</c:v>
                </c:pt>
                <c:pt idx="222">
                  <c:v>135.38999999999999</c:v>
                </c:pt>
                <c:pt idx="223">
                  <c:v>138.81</c:v>
                </c:pt>
                <c:pt idx="224">
                  <c:v>140.19</c:v>
                </c:pt>
                <c:pt idx="225">
                  <c:v>141.5</c:v>
                </c:pt>
                <c:pt idx="226">
                  <c:v>140.15</c:v>
                </c:pt>
                <c:pt idx="227">
                  <c:v>140.24</c:v>
                </c:pt>
                <c:pt idx="228">
                  <c:v>148.47</c:v>
                </c:pt>
                <c:pt idx="229">
                  <c:v>152.5</c:v>
                </c:pt>
                <c:pt idx="230">
                  <c:v>150.61000000000001</c:v>
                </c:pt>
                <c:pt idx="231">
                  <c:v>147.75</c:v>
                </c:pt>
                <c:pt idx="232">
                  <c:v>148.85</c:v>
                </c:pt>
                <c:pt idx="233">
                  <c:v>144.5</c:v>
                </c:pt>
                <c:pt idx="234">
                  <c:v>139.69999999999999</c:v>
                </c:pt>
                <c:pt idx="235">
                  <c:v>135</c:v>
                </c:pt>
                <c:pt idx="236">
                  <c:v>133.11000000000001</c:v>
                </c:pt>
                <c:pt idx="237">
                  <c:v>129.99</c:v>
                </c:pt>
                <c:pt idx="238">
                  <c:v>140.72999999999999</c:v>
                </c:pt>
                <c:pt idx="239">
                  <c:v>146.46</c:v>
                </c:pt>
                <c:pt idx="240">
                  <c:v>141.44999999999999</c:v>
                </c:pt>
                <c:pt idx="241">
                  <c:v>147</c:v>
                </c:pt>
                <c:pt idx="242">
                  <c:v>147.18</c:v>
                </c:pt>
                <c:pt idx="243">
                  <c:v>140.72999999999999</c:v>
                </c:pt>
                <c:pt idx="244">
                  <c:v>141.4</c:v>
                </c:pt>
                <c:pt idx="245">
                  <c:v>145.30000000000001</c:v>
                </c:pt>
                <c:pt idx="246">
                  <c:v>145.1</c:v>
                </c:pt>
                <c:pt idx="247">
                  <c:v>146</c:v>
                </c:pt>
                <c:pt idx="248">
                  <c:v>146</c:v>
                </c:pt>
                <c:pt idx="249">
                  <c:v>151.69999999999999</c:v>
                </c:pt>
                <c:pt idx="250">
                  <c:v>152.19999999999999</c:v>
                </c:pt>
                <c:pt idx="251">
                  <c:v>152.5</c:v>
                </c:pt>
                <c:pt idx="252">
                  <c:v>157</c:v>
                </c:pt>
                <c:pt idx="253">
                  <c:v>157.9</c:v>
                </c:pt>
                <c:pt idx="254">
                  <c:v>154</c:v>
                </c:pt>
                <c:pt idx="255">
                  <c:v>147.1</c:v>
                </c:pt>
                <c:pt idx="256">
                  <c:v>144.5</c:v>
                </c:pt>
                <c:pt idx="257">
                  <c:v>141.5</c:v>
                </c:pt>
                <c:pt idx="258">
                  <c:v>143</c:v>
                </c:pt>
                <c:pt idx="259">
                  <c:v>146.6</c:v>
                </c:pt>
                <c:pt idx="260">
                  <c:v>144</c:v>
                </c:pt>
                <c:pt idx="261">
                  <c:v>153.80000000000001</c:v>
                </c:pt>
                <c:pt idx="262">
                  <c:v>156.9</c:v>
                </c:pt>
                <c:pt idx="263">
                  <c:v>160.30000000000001</c:v>
                </c:pt>
                <c:pt idx="264">
                  <c:v>190.5</c:v>
                </c:pt>
                <c:pt idx="265">
                  <c:v>172.4</c:v>
                </c:pt>
                <c:pt idx="266">
                  <c:v>172.6</c:v>
                </c:pt>
                <c:pt idx="267">
                  <c:v>171.2</c:v>
                </c:pt>
                <c:pt idx="268">
                  <c:v>156.69999999999999</c:v>
                </c:pt>
                <c:pt idx="269">
                  <c:v>159.69999999999999</c:v>
                </c:pt>
                <c:pt idx="270">
                  <c:v>155.69999999999999</c:v>
                </c:pt>
                <c:pt idx="271">
                  <c:v>159.1</c:v>
                </c:pt>
                <c:pt idx="272">
                  <c:v>151.5</c:v>
                </c:pt>
                <c:pt idx="273">
                  <c:v>147.9</c:v>
                </c:pt>
                <c:pt idx="274">
                  <c:v>145.19999999999999</c:v>
                </c:pt>
                <c:pt idx="275">
                  <c:v>145.69999999999999</c:v>
                </c:pt>
                <c:pt idx="276">
                  <c:v>143.30000000000001</c:v>
                </c:pt>
                <c:pt idx="277">
                  <c:v>141</c:v>
                </c:pt>
                <c:pt idx="278">
                  <c:v>140.1</c:v>
                </c:pt>
                <c:pt idx="279">
                  <c:v>137.80000000000001</c:v>
                </c:pt>
                <c:pt idx="280">
                  <c:v>136.5</c:v>
                </c:pt>
                <c:pt idx="281">
                  <c:v>139</c:v>
                </c:pt>
                <c:pt idx="282">
                  <c:v>137.69999999999999</c:v>
                </c:pt>
                <c:pt idx="283">
                  <c:v>136.6</c:v>
                </c:pt>
                <c:pt idx="284">
                  <c:v>135.19999999999999</c:v>
                </c:pt>
                <c:pt idx="285">
                  <c:v>136.1</c:v>
                </c:pt>
                <c:pt idx="286">
                  <c:v>139.80000000000001</c:v>
                </c:pt>
                <c:pt idx="287">
                  <c:v>134.6</c:v>
                </c:pt>
                <c:pt idx="288">
                  <c:v>137.4</c:v>
                </c:pt>
                <c:pt idx="289">
                  <c:v>138</c:v>
                </c:pt>
                <c:pt idx="290">
                  <c:v>146.19999999999999</c:v>
                </c:pt>
                <c:pt idx="291">
                  <c:v>144.80000000000001</c:v>
                </c:pt>
                <c:pt idx="292">
                  <c:v>147.6</c:v>
                </c:pt>
                <c:pt idx="293">
                  <c:v>147.9</c:v>
                </c:pt>
                <c:pt idx="294">
                  <c:v>149.80000000000001</c:v>
                </c:pt>
                <c:pt idx="295">
                  <c:v>148.6</c:v>
                </c:pt>
                <c:pt idx="296">
                  <c:v>145.5</c:v>
                </c:pt>
                <c:pt idx="297">
                  <c:v>146.5</c:v>
                </c:pt>
                <c:pt idx="298">
                  <c:v>151.4</c:v>
                </c:pt>
                <c:pt idx="299">
                  <c:v>147.4</c:v>
                </c:pt>
                <c:pt idx="300">
                  <c:v>146.5</c:v>
                </c:pt>
                <c:pt idx="301">
                  <c:v>145.69999999999999</c:v>
                </c:pt>
                <c:pt idx="302">
                  <c:v>147.1</c:v>
                </c:pt>
                <c:pt idx="303">
                  <c:v>143.30000000000001</c:v>
                </c:pt>
                <c:pt idx="304">
                  <c:v>146.5</c:v>
                </c:pt>
                <c:pt idx="305">
                  <c:v>146.80000000000001</c:v>
                </c:pt>
                <c:pt idx="306">
                  <c:v>149.69999999999999</c:v>
                </c:pt>
                <c:pt idx="307">
                  <c:v>148.30000000000001</c:v>
                </c:pt>
                <c:pt idx="308">
                  <c:v>151.85</c:v>
                </c:pt>
                <c:pt idx="309">
                  <c:v>151.25</c:v>
                </c:pt>
                <c:pt idx="310">
                  <c:v>153.94999999999999</c:v>
                </c:pt>
                <c:pt idx="311">
                  <c:v>154.55000000000001</c:v>
                </c:pt>
                <c:pt idx="312">
                  <c:v>144.9</c:v>
                </c:pt>
                <c:pt idx="313">
                  <c:v>144.25</c:v>
                </c:pt>
                <c:pt idx="314">
                  <c:v>145.75</c:v>
                </c:pt>
                <c:pt idx="315">
                  <c:v>147.9</c:v>
                </c:pt>
                <c:pt idx="316">
                  <c:v>144.30000000000001</c:v>
                </c:pt>
                <c:pt idx="317">
                  <c:v>145.6</c:v>
                </c:pt>
                <c:pt idx="318">
                  <c:v>146.19999999999999</c:v>
                </c:pt>
                <c:pt idx="319">
                  <c:v>146.65</c:v>
                </c:pt>
                <c:pt idx="320">
                  <c:v>145.05000000000001</c:v>
                </c:pt>
                <c:pt idx="321">
                  <c:v>145.5</c:v>
                </c:pt>
                <c:pt idx="322">
                  <c:v>147.85</c:v>
                </c:pt>
                <c:pt idx="323">
                  <c:v>149.25</c:v>
                </c:pt>
                <c:pt idx="324">
                  <c:v>149.15</c:v>
                </c:pt>
                <c:pt idx="325">
                  <c:v>150.30000000000001</c:v>
                </c:pt>
                <c:pt idx="326">
                  <c:v>153.30000000000001</c:v>
                </c:pt>
                <c:pt idx="327">
                  <c:v>152.4</c:v>
                </c:pt>
                <c:pt idx="328">
                  <c:v>153.94999999999999</c:v>
                </c:pt>
                <c:pt idx="329">
                  <c:v>153.85</c:v>
                </c:pt>
                <c:pt idx="330">
                  <c:v>156.4</c:v>
                </c:pt>
                <c:pt idx="331">
                  <c:v>156.15</c:v>
                </c:pt>
                <c:pt idx="332">
                  <c:v>159</c:v>
                </c:pt>
                <c:pt idx="333">
                  <c:v>157.6</c:v>
                </c:pt>
                <c:pt idx="334">
                  <c:v>152.19999999999999</c:v>
                </c:pt>
                <c:pt idx="335">
                  <c:v>159.94999999999999</c:v>
                </c:pt>
                <c:pt idx="336">
                  <c:v>163.19999999999999</c:v>
                </c:pt>
                <c:pt idx="337">
                  <c:v>162.65</c:v>
                </c:pt>
                <c:pt idx="338">
                  <c:v>163.55000000000001</c:v>
                </c:pt>
                <c:pt idx="339">
                  <c:v>166.3</c:v>
                </c:pt>
                <c:pt idx="340">
                  <c:v>165.8</c:v>
                </c:pt>
                <c:pt idx="341">
                  <c:v>166</c:v>
                </c:pt>
                <c:pt idx="342">
                  <c:v>165</c:v>
                </c:pt>
                <c:pt idx="343">
                  <c:v>170.3</c:v>
                </c:pt>
                <c:pt idx="344">
                  <c:v>172.9</c:v>
                </c:pt>
                <c:pt idx="345">
                  <c:v>171.4</c:v>
                </c:pt>
                <c:pt idx="346">
                  <c:v>174.2</c:v>
                </c:pt>
                <c:pt idx="347">
                  <c:v>177.4</c:v>
                </c:pt>
                <c:pt idx="348">
                  <c:v>178.4</c:v>
                </c:pt>
                <c:pt idx="349">
                  <c:v>176.9</c:v>
                </c:pt>
                <c:pt idx="350">
                  <c:v>175.95</c:v>
                </c:pt>
                <c:pt idx="351">
                  <c:v>177.3</c:v>
                </c:pt>
                <c:pt idx="352">
                  <c:v>180.5</c:v>
                </c:pt>
                <c:pt idx="353">
                  <c:v>184.9</c:v>
                </c:pt>
                <c:pt idx="354">
                  <c:v>184.75</c:v>
                </c:pt>
                <c:pt idx="355">
                  <c:v>182</c:v>
                </c:pt>
                <c:pt idx="356">
                  <c:v>186.8</c:v>
                </c:pt>
                <c:pt idx="357">
                  <c:v>196.6</c:v>
                </c:pt>
                <c:pt idx="358">
                  <c:v>202.4</c:v>
                </c:pt>
                <c:pt idx="359">
                  <c:v>206.85</c:v>
                </c:pt>
                <c:pt idx="360">
                  <c:v>208</c:v>
                </c:pt>
                <c:pt idx="361">
                  <c:v>208.35</c:v>
                </c:pt>
                <c:pt idx="362">
                  <c:v>214</c:v>
                </c:pt>
                <c:pt idx="363">
                  <c:v>228.35</c:v>
                </c:pt>
                <c:pt idx="364">
                  <c:v>227.3</c:v>
                </c:pt>
                <c:pt idx="365">
                  <c:v>225.9</c:v>
                </c:pt>
                <c:pt idx="366">
                  <c:v>227.3</c:v>
                </c:pt>
                <c:pt idx="367">
                  <c:v>233.95</c:v>
                </c:pt>
                <c:pt idx="368">
                  <c:v>229.3</c:v>
                </c:pt>
                <c:pt idx="369">
                  <c:v>233.8</c:v>
                </c:pt>
                <c:pt idx="370">
                  <c:v>233.2</c:v>
                </c:pt>
                <c:pt idx="371">
                  <c:v>218.6</c:v>
                </c:pt>
                <c:pt idx="372">
                  <c:v>197.45</c:v>
                </c:pt>
                <c:pt idx="373">
                  <c:v>204.5</c:v>
                </c:pt>
                <c:pt idx="374">
                  <c:v>200.5</c:v>
                </c:pt>
                <c:pt idx="375">
                  <c:v>203.7</c:v>
                </c:pt>
                <c:pt idx="376">
                  <c:v>207.3</c:v>
                </c:pt>
                <c:pt idx="377">
                  <c:v>201.5</c:v>
                </c:pt>
                <c:pt idx="378">
                  <c:v>200.45</c:v>
                </c:pt>
                <c:pt idx="379">
                  <c:v>200.35</c:v>
                </c:pt>
                <c:pt idx="380">
                  <c:v>199.25</c:v>
                </c:pt>
                <c:pt idx="381">
                  <c:v>196.55</c:v>
                </c:pt>
                <c:pt idx="382">
                  <c:v>193.55</c:v>
                </c:pt>
                <c:pt idx="383">
                  <c:v>199.95</c:v>
                </c:pt>
                <c:pt idx="384">
                  <c:v>196</c:v>
                </c:pt>
                <c:pt idx="385">
                  <c:v>196.45</c:v>
                </c:pt>
                <c:pt idx="386">
                  <c:v>186.65</c:v>
                </c:pt>
                <c:pt idx="387">
                  <c:v>184.9</c:v>
                </c:pt>
                <c:pt idx="388">
                  <c:v>181.15</c:v>
                </c:pt>
                <c:pt idx="389">
                  <c:v>187.2</c:v>
                </c:pt>
                <c:pt idx="390">
                  <c:v>189.95</c:v>
                </c:pt>
                <c:pt idx="391">
                  <c:v>197.15</c:v>
                </c:pt>
                <c:pt idx="392">
                  <c:v>197.55</c:v>
                </c:pt>
                <c:pt idx="393">
                  <c:v>203</c:v>
                </c:pt>
                <c:pt idx="394">
                  <c:v>206</c:v>
                </c:pt>
                <c:pt idx="395">
                  <c:v>208.9</c:v>
                </c:pt>
                <c:pt idx="396">
                  <c:v>206.65</c:v>
                </c:pt>
                <c:pt idx="397">
                  <c:v>207.95</c:v>
                </c:pt>
                <c:pt idx="398">
                  <c:v>216</c:v>
                </c:pt>
                <c:pt idx="399">
                  <c:v>222.3</c:v>
                </c:pt>
                <c:pt idx="400">
                  <c:v>218.8</c:v>
                </c:pt>
                <c:pt idx="401">
                  <c:v>227</c:v>
                </c:pt>
                <c:pt idx="402">
                  <c:v>227</c:v>
                </c:pt>
                <c:pt idx="403">
                  <c:v>227.05</c:v>
                </c:pt>
                <c:pt idx="404">
                  <c:v>234.7</c:v>
                </c:pt>
                <c:pt idx="405">
                  <c:v>234.95</c:v>
                </c:pt>
                <c:pt idx="406">
                  <c:v>250.6</c:v>
                </c:pt>
                <c:pt idx="407">
                  <c:v>256.89999999999998</c:v>
                </c:pt>
                <c:pt idx="408">
                  <c:v>258.05</c:v>
                </c:pt>
                <c:pt idx="409">
                  <c:v>262.45</c:v>
                </c:pt>
                <c:pt idx="410">
                  <c:v>253.85</c:v>
                </c:pt>
                <c:pt idx="411">
                  <c:v>245.35</c:v>
                </c:pt>
                <c:pt idx="412">
                  <c:v>251</c:v>
                </c:pt>
                <c:pt idx="413">
                  <c:v>245.55</c:v>
                </c:pt>
                <c:pt idx="414">
                  <c:v>244.1</c:v>
                </c:pt>
                <c:pt idx="415">
                  <c:v>244.2</c:v>
                </c:pt>
                <c:pt idx="416">
                  <c:v>259.89999999999998</c:v>
                </c:pt>
                <c:pt idx="417">
                  <c:v>266.45</c:v>
                </c:pt>
                <c:pt idx="418">
                  <c:v>276.7</c:v>
                </c:pt>
                <c:pt idx="419">
                  <c:v>283.7</c:v>
                </c:pt>
                <c:pt idx="420">
                  <c:v>280.14999999999998</c:v>
                </c:pt>
                <c:pt idx="421">
                  <c:v>278.05</c:v>
                </c:pt>
                <c:pt idx="422">
                  <c:v>283.05</c:v>
                </c:pt>
                <c:pt idx="423">
                  <c:v>291.45</c:v>
                </c:pt>
                <c:pt idx="424">
                  <c:v>292.75</c:v>
                </c:pt>
                <c:pt idx="425">
                  <c:v>289.05</c:v>
                </c:pt>
                <c:pt idx="426">
                  <c:v>288</c:v>
                </c:pt>
                <c:pt idx="427">
                  <c:v>295.85000000000002</c:v>
                </c:pt>
                <c:pt idx="428">
                  <c:v>312.05</c:v>
                </c:pt>
                <c:pt idx="429">
                  <c:v>296.7</c:v>
                </c:pt>
                <c:pt idx="430">
                  <c:v>301.10000000000002</c:v>
                </c:pt>
                <c:pt idx="431">
                  <c:v>306</c:v>
                </c:pt>
                <c:pt idx="432">
                  <c:v>307.85000000000002</c:v>
                </c:pt>
                <c:pt idx="433">
                  <c:v>332.45</c:v>
                </c:pt>
                <c:pt idx="434">
                  <c:v>325</c:v>
                </c:pt>
                <c:pt idx="435">
                  <c:v>331</c:v>
                </c:pt>
                <c:pt idx="436">
                  <c:v>318</c:v>
                </c:pt>
                <c:pt idx="437">
                  <c:v>327.3</c:v>
                </c:pt>
                <c:pt idx="438">
                  <c:v>323.55</c:v>
                </c:pt>
                <c:pt idx="439">
                  <c:v>312.39999999999998</c:v>
                </c:pt>
                <c:pt idx="440">
                  <c:v>324</c:v>
                </c:pt>
                <c:pt idx="441">
                  <c:v>335</c:v>
                </c:pt>
                <c:pt idx="442">
                  <c:v>340.1</c:v>
                </c:pt>
                <c:pt idx="443">
                  <c:v>337.75</c:v>
                </c:pt>
                <c:pt idx="444">
                  <c:v>328.9</c:v>
                </c:pt>
                <c:pt idx="445">
                  <c:v>327</c:v>
                </c:pt>
                <c:pt idx="446">
                  <c:v>330.6</c:v>
                </c:pt>
                <c:pt idx="447">
                  <c:v>336.3</c:v>
                </c:pt>
                <c:pt idx="448">
                  <c:v>330.3</c:v>
                </c:pt>
                <c:pt idx="449">
                  <c:v>335.8</c:v>
                </c:pt>
                <c:pt idx="450">
                  <c:v>327.8</c:v>
                </c:pt>
                <c:pt idx="451">
                  <c:v>328.7</c:v>
                </c:pt>
                <c:pt idx="452">
                  <c:v>335</c:v>
                </c:pt>
                <c:pt idx="453">
                  <c:v>370.7</c:v>
                </c:pt>
                <c:pt idx="454">
                  <c:v>385.5</c:v>
                </c:pt>
                <c:pt idx="455">
                  <c:v>386.5</c:v>
                </c:pt>
                <c:pt idx="456">
                  <c:v>366</c:v>
                </c:pt>
                <c:pt idx="457">
                  <c:v>369.8</c:v>
                </c:pt>
                <c:pt idx="458">
                  <c:v>387</c:v>
                </c:pt>
                <c:pt idx="459">
                  <c:v>377</c:v>
                </c:pt>
                <c:pt idx="460">
                  <c:v>377</c:v>
                </c:pt>
                <c:pt idx="461">
                  <c:v>351</c:v>
                </c:pt>
                <c:pt idx="462">
                  <c:v>363.2</c:v>
                </c:pt>
                <c:pt idx="463">
                  <c:v>382</c:v>
                </c:pt>
                <c:pt idx="464">
                  <c:v>362.8</c:v>
                </c:pt>
                <c:pt idx="465">
                  <c:v>353</c:v>
                </c:pt>
                <c:pt idx="466">
                  <c:v>346.7</c:v>
                </c:pt>
                <c:pt idx="467">
                  <c:v>348.5</c:v>
                </c:pt>
                <c:pt idx="468">
                  <c:v>357.7</c:v>
                </c:pt>
                <c:pt idx="469">
                  <c:v>346</c:v>
                </c:pt>
                <c:pt idx="470">
                  <c:v>343</c:v>
                </c:pt>
                <c:pt idx="471">
                  <c:v>345.45</c:v>
                </c:pt>
                <c:pt idx="472">
                  <c:v>341.2</c:v>
                </c:pt>
                <c:pt idx="473">
                  <c:v>343.4</c:v>
                </c:pt>
                <c:pt idx="474">
                  <c:v>335.9</c:v>
                </c:pt>
                <c:pt idx="475">
                  <c:v>331</c:v>
                </c:pt>
                <c:pt idx="476">
                  <c:v>329.9</c:v>
                </c:pt>
                <c:pt idx="477">
                  <c:v>313.8</c:v>
                </c:pt>
                <c:pt idx="478">
                  <c:v>324.10000000000002</c:v>
                </c:pt>
                <c:pt idx="479">
                  <c:v>324.25</c:v>
                </c:pt>
                <c:pt idx="480">
                  <c:v>325.75</c:v>
                </c:pt>
                <c:pt idx="481">
                  <c:v>345.2</c:v>
                </c:pt>
                <c:pt idx="482">
                  <c:v>348.7</c:v>
                </c:pt>
                <c:pt idx="483">
                  <c:v>363.8</c:v>
                </c:pt>
                <c:pt idx="484">
                  <c:v>362.7</c:v>
                </c:pt>
                <c:pt idx="485">
                  <c:v>349.8</c:v>
                </c:pt>
                <c:pt idx="486">
                  <c:v>349.95</c:v>
                </c:pt>
                <c:pt idx="487">
                  <c:v>375</c:v>
                </c:pt>
                <c:pt idx="488">
                  <c:v>372.6</c:v>
                </c:pt>
                <c:pt idx="489">
                  <c:v>369.45</c:v>
                </c:pt>
                <c:pt idx="490">
                  <c:v>398</c:v>
                </c:pt>
                <c:pt idx="491">
                  <c:v>404.9</c:v>
                </c:pt>
                <c:pt idx="492">
                  <c:v>400.95</c:v>
                </c:pt>
                <c:pt idx="493">
                  <c:v>414</c:v>
                </c:pt>
                <c:pt idx="494">
                  <c:v>411</c:v>
                </c:pt>
                <c:pt idx="495">
                  <c:v>402</c:v>
                </c:pt>
                <c:pt idx="496">
                  <c:v>415</c:v>
                </c:pt>
                <c:pt idx="497">
                  <c:v>424.4</c:v>
                </c:pt>
                <c:pt idx="498">
                  <c:v>422.5</c:v>
                </c:pt>
                <c:pt idx="499">
                  <c:v>414</c:v>
                </c:pt>
                <c:pt idx="500">
                  <c:v>418.7</c:v>
                </c:pt>
                <c:pt idx="501">
                  <c:v>412.5</c:v>
                </c:pt>
                <c:pt idx="502">
                  <c:v>409.9</c:v>
                </c:pt>
                <c:pt idx="503">
                  <c:v>413.95</c:v>
                </c:pt>
                <c:pt idx="504">
                  <c:v>416.1</c:v>
                </c:pt>
                <c:pt idx="505">
                  <c:v>423</c:v>
                </c:pt>
                <c:pt idx="506">
                  <c:v>413.65</c:v>
                </c:pt>
                <c:pt idx="507">
                  <c:v>422</c:v>
                </c:pt>
                <c:pt idx="508">
                  <c:v>415</c:v>
                </c:pt>
                <c:pt idx="509">
                  <c:v>417.45</c:v>
                </c:pt>
                <c:pt idx="510">
                  <c:v>416.6</c:v>
                </c:pt>
                <c:pt idx="511">
                  <c:v>420</c:v>
                </c:pt>
                <c:pt idx="512">
                  <c:v>420.8</c:v>
                </c:pt>
                <c:pt idx="513">
                  <c:v>424.9</c:v>
                </c:pt>
                <c:pt idx="514">
                  <c:v>418.6</c:v>
                </c:pt>
                <c:pt idx="515">
                  <c:v>418.5</c:v>
                </c:pt>
                <c:pt idx="516">
                  <c:v>421.85</c:v>
                </c:pt>
                <c:pt idx="517">
                  <c:v>422.95</c:v>
                </c:pt>
                <c:pt idx="518">
                  <c:v>421.8</c:v>
                </c:pt>
                <c:pt idx="519">
                  <c:v>425.7</c:v>
                </c:pt>
                <c:pt idx="520">
                  <c:v>446.6</c:v>
                </c:pt>
                <c:pt idx="521">
                  <c:v>467.75</c:v>
                </c:pt>
                <c:pt idx="522">
                  <c:v>454</c:v>
                </c:pt>
                <c:pt idx="523">
                  <c:v>446.45</c:v>
                </c:pt>
                <c:pt idx="524">
                  <c:v>444.5</c:v>
                </c:pt>
                <c:pt idx="525">
                  <c:v>459.1</c:v>
                </c:pt>
                <c:pt idx="526">
                  <c:v>456.8</c:v>
                </c:pt>
                <c:pt idx="527">
                  <c:v>395.85</c:v>
                </c:pt>
                <c:pt idx="528">
                  <c:v>375.05</c:v>
                </c:pt>
                <c:pt idx="529">
                  <c:v>286.60000000000002</c:v>
                </c:pt>
                <c:pt idx="530">
                  <c:v>281.39999999999998</c:v>
                </c:pt>
                <c:pt idx="531">
                  <c:v>290</c:v>
                </c:pt>
                <c:pt idx="532">
                  <c:v>333.1</c:v>
                </c:pt>
                <c:pt idx="533">
                  <c:v>337</c:v>
                </c:pt>
                <c:pt idx="534">
                  <c:v>310.10000000000002</c:v>
                </c:pt>
                <c:pt idx="535">
                  <c:v>314.35000000000002</c:v>
                </c:pt>
                <c:pt idx="536">
                  <c:v>335.45</c:v>
                </c:pt>
                <c:pt idx="537">
                  <c:v>331.9</c:v>
                </c:pt>
                <c:pt idx="538">
                  <c:v>320.2</c:v>
                </c:pt>
                <c:pt idx="539">
                  <c:v>327.45</c:v>
                </c:pt>
                <c:pt idx="540">
                  <c:v>333</c:v>
                </c:pt>
                <c:pt idx="541">
                  <c:v>351.75</c:v>
                </c:pt>
                <c:pt idx="542">
                  <c:v>348.8</c:v>
                </c:pt>
                <c:pt idx="543">
                  <c:v>355.3</c:v>
                </c:pt>
                <c:pt idx="544">
                  <c:v>337</c:v>
                </c:pt>
                <c:pt idx="545">
                  <c:v>334</c:v>
                </c:pt>
                <c:pt idx="546">
                  <c:v>324.60000000000002</c:v>
                </c:pt>
                <c:pt idx="547">
                  <c:v>317.14999999999998</c:v>
                </c:pt>
                <c:pt idx="548">
                  <c:v>323.3</c:v>
                </c:pt>
                <c:pt idx="549">
                  <c:v>320.8</c:v>
                </c:pt>
                <c:pt idx="550">
                  <c:v>321.3</c:v>
                </c:pt>
                <c:pt idx="551">
                  <c:v>329.7</c:v>
                </c:pt>
                <c:pt idx="552">
                  <c:v>319.10000000000002</c:v>
                </c:pt>
                <c:pt idx="553">
                  <c:v>317.55</c:v>
                </c:pt>
                <c:pt idx="554">
                  <c:v>314</c:v>
                </c:pt>
                <c:pt idx="555">
                  <c:v>307.14999999999998</c:v>
                </c:pt>
                <c:pt idx="556">
                  <c:v>304.95</c:v>
                </c:pt>
                <c:pt idx="557">
                  <c:v>292.2</c:v>
                </c:pt>
                <c:pt idx="558">
                  <c:v>289.2</c:v>
                </c:pt>
                <c:pt idx="559">
                  <c:v>286.05</c:v>
                </c:pt>
                <c:pt idx="560">
                  <c:v>276.55</c:v>
                </c:pt>
                <c:pt idx="561">
                  <c:v>284.64999999999998</c:v>
                </c:pt>
                <c:pt idx="562">
                  <c:v>273.45</c:v>
                </c:pt>
                <c:pt idx="563">
                  <c:v>288.10000000000002</c:v>
                </c:pt>
                <c:pt idx="564">
                  <c:v>308.89999999999998</c:v>
                </c:pt>
                <c:pt idx="565">
                  <c:v>315.35000000000002</c:v>
                </c:pt>
                <c:pt idx="566">
                  <c:v>322.45</c:v>
                </c:pt>
                <c:pt idx="567">
                  <c:v>322.8</c:v>
                </c:pt>
                <c:pt idx="568">
                  <c:v>328</c:v>
                </c:pt>
                <c:pt idx="569">
                  <c:v>324.39999999999998</c:v>
                </c:pt>
                <c:pt idx="570">
                  <c:v>319</c:v>
                </c:pt>
                <c:pt idx="571">
                  <c:v>316.95</c:v>
                </c:pt>
                <c:pt idx="572">
                  <c:v>337</c:v>
                </c:pt>
                <c:pt idx="573">
                  <c:v>341.35</c:v>
                </c:pt>
                <c:pt idx="574">
                  <c:v>323.5</c:v>
                </c:pt>
                <c:pt idx="575">
                  <c:v>315.7</c:v>
                </c:pt>
                <c:pt idx="576">
                  <c:v>334.95</c:v>
                </c:pt>
                <c:pt idx="577">
                  <c:v>339</c:v>
                </c:pt>
                <c:pt idx="578">
                  <c:v>340</c:v>
                </c:pt>
                <c:pt idx="579">
                  <c:v>339</c:v>
                </c:pt>
                <c:pt idx="580">
                  <c:v>359.3</c:v>
                </c:pt>
                <c:pt idx="581">
                  <c:v>381.5</c:v>
                </c:pt>
                <c:pt idx="582">
                  <c:v>369.15</c:v>
                </c:pt>
                <c:pt idx="583">
                  <c:v>371</c:v>
                </c:pt>
                <c:pt idx="584">
                  <c:v>371.65</c:v>
                </c:pt>
                <c:pt idx="585">
                  <c:v>355.2</c:v>
                </c:pt>
                <c:pt idx="586">
                  <c:v>358</c:v>
                </c:pt>
                <c:pt idx="587">
                  <c:v>364.45</c:v>
                </c:pt>
                <c:pt idx="588">
                  <c:v>361.2</c:v>
                </c:pt>
                <c:pt idx="589">
                  <c:v>374.25</c:v>
                </c:pt>
                <c:pt idx="590">
                  <c:v>373.1</c:v>
                </c:pt>
                <c:pt idx="591">
                  <c:v>373.5</c:v>
                </c:pt>
                <c:pt idx="592">
                  <c:v>379.05</c:v>
                </c:pt>
                <c:pt idx="593">
                  <c:v>412.3</c:v>
                </c:pt>
                <c:pt idx="594">
                  <c:v>410</c:v>
                </c:pt>
                <c:pt idx="595">
                  <c:v>420.8</c:v>
                </c:pt>
                <c:pt idx="596">
                  <c:v>430.05</c:v>
                </c:pt>
                <c:pt idx="597">
                  <c:v>447.1</c:v>
                </c:pt>
                <c:pt idx="598">
                  <c:v>440</c:v>
                </c:pt>
                <c:pt idx="599">
                  <c:v>428.4</c:v>
                </c:pt>
                <c:pt idx="600">
                  <c:v>421.8</c:v>
                </c:pt>
                <c:pt idx="601">
                  <c:v>425.35</c:v>
                </c:pt>
                <c:pt idx="602">
                  <c:v>427.4</c:v>
                </c:pt>
                <c:pt idx="603">
                  <c:v>426.65</c:v>
                </c:pt>
                <c:pt idx="604">
                  <c:v>417.8</c:v>
                </c:pt>
                <c:pt idx="605">
                  <c:v>425.45</c:v>
                </c:pt>
                <c:pt idx="606">
                  <c:v>438.1</c:v>
                </c:pt>
                <c:pt idx="607">
                  <c:v>427.3</c:v>
                </c:pt>
                <c:pt idx="608">
                  <c:v>454.5</c:v>
                </c:pt>
                <c:pt idx="609">
                  <c:v>463.5</c:v>
                </c:pt>
                <c:pt idx="610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4B-4D00-BB3B-6524DE1F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256176"/>
        <c:axId val="1779279472"/>
      </c:scatterChart>
      <c:valAx>
        <c:axId val="177925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279472"/>
        <c:crosses val="autoZero"/>
        <c:crossBetween val="midCat"/>
      </c:valAx>
      <c:valAx>
        <c:axId val="17792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9256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Газпрнефть(</a:t>
            </a:r>
            <a:r>
              <a:rPr lang="en-US" baseline="0"/>
              <a:t>Y)</a:t>
            </a:r>
            <a:r>
              <a:rPr lang="ru-RU" baseline="0"/>
              <a:t> от цены ГАЗПРОМ ао(</a:t>
            </a:r>
            <a:r>
              <a:rPr lang="en-US" baseline="0"/>
              <a:t>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3375927246508769E-2"/>
          <c:y val="2.6401277465295692E-2"/>
          <c:w val="0.87086571075961194"/>
          <c:h val="0.6002527528218956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[1]Лист1!$C$1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2F-4054-B192-B62F2A289145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[1]Лист1!$C$1:$C$611</c:f>
              <c:numCache>
                <c:formatCode>General</c:formatCode>
                <c:ptCount val="611"/>
                <c:pt idx="0">
                  <c:v>0</c:v>
                </c:pt>
                <c:pt idx="1">
                  <c:v>166.09</c:v>
                </c:pt>
                <c:pt idx="2">
                  <c:v>155.35</c:v>
                </c:pt>
                <c:pt idx="3">
                  <c:v>152.94999999999999</c:v>
                </c:pt>
                <c:pt idx="4">
                  <c:v>143.69999999999999</c:v>
                </c:pt>
                <c:pt idx="5">
                  <c:v>136.25</c:v>
                </c:pt>
                <c:pt idx="6">
                  <c:v>142.57</c:v>
                </c:pt>
                <c:pt idx="7">
                  <c:v>139.72</c:v>
                </c:pt>
                <c:pt idx="8">
                  <c:v>148.66</c:v>
                </c:pt>
                <c:pt idx="9">
                  <c:v>140.41</c:v>
                </c:pt>
                <c:pt idx="10">
                  <c:v>159.61000000000001</c:v>
                </c:pt>
                <c:pt idx="11">
                  <c:v>156.58000000000001</c:v>
                </c:pt>
                <c:pt idx="12">
                  <c:v>162.5</c:v>
                </c:pt>
                <c:pt idx="13">
                  <c:v>167</c:v>
                </c:pt>
                <c:pt idx="14">
                  <c:v>164.65</c:v>
                </c:pt>
                <c:pt idx="15">
                  <c:v>161.74</c:v>
                </c:pt>
                <c:pt idx="16">
                  <c:v>157.6</c:v>
                </c:pt>
                <c:pt idx="17">
                  <c:v>133.13</c:v>
                </c:pt>
                <c:pt idx="18">
                  <c:v>137.5</c:v>
                </c:pt>
                <c:pt idx="19">
                  <c:v>125.03</c:v>
                </c:pt>
                <c:pt idx="20">
                  <c:v>119.52</c:v>
                </c:pt>
                <c:pt idx="21">
                  <c:v>120.96</c:v>
                </c:pt>
                <c:pt idx="22">
                  <c:v>115.7</c:v>
                </c:pt>
                <c:pt idx="23">
                  <c:v>129.49</c:v>
                </c:pt>
                <c:pt idx="24">
                  <c:v>123.65</c:v>
                </c:pt>
                <c:pt idx="25">
                  <c:v>113.47</c:v>
                </c:pt>
                <c:pt idx="26">
                  <c:v>118.52</c:v>
                </c:pt>
                <c:pt idx="27">
                  <c:v>116.38</c:v>
                </c:pt>
                <c:pt idx="28">
                  <c:v>121.26</c:v>
                </c:pt>
                <c:pt idx="29">
                  <c:v>123.3</c:v>
                </c:pt>
                <c:pt idx="30">
                  <c:v>126.2</c:v>
                </c:pt>
                <c:pt idx="31">
                  <c:v>119.69</c:v>
                </c:pt>
                <c:pt idx="32">
                  <c:v>116.9</c:v>
                </c:pt>
                <c:pt idx="33">
                  <c:v>116.49</c:v>
                </c:pt>
                <c:pt idx="34">
                  <c:v>118.38</c:v>
                </c:pt>
                <c:pt idx="35">
                  <c:v>123.65</c:v>
                </c:pt>
                <c:pt idx="36">
                  <c:v>117.71</c:v>
                </c:pt>
                <c:pt idx="37">
                  <c:v>118.5</c:v>
                </c:pt>
                <c:pt idx="38">
                  <c:v>118.11</c:v>
                </c:pt>
                <c:pt idx="39">
                  <c:v>118.4</c:v>
                </c:pt>
                <c:pt idx="40">
                  <c:v>119.77</c:v>
                </c:pt>
                <c:pt idx="41">
                  <c:v>118.39</c:v>
                </c:pt>
                <c:pt idx="42">
                  <c:v>120.9</c:v>
                </c:pt>
                <c:pt idx="43">
                  <c:v>121.08</c:v>
                </c:pt>
                <c:pt idx="44">
                  <c:v>124</c:v>
                </c:pt>
                <c:pt idx="45">
                  <c:v>127.02</c:v>
                </c:pt>
                <c:pt idx="46">
                  <c:v>125.9</c:v>
                </c:pt>
                <c:pt idx="47">
                  <c:v>130.91</c:v>
                </c:pt>
                <c:pt idx="48">
                  <c:v>132.1</c:v>
                </c:pt>
                <c:pt idx="49">
                  <c:v>128.19999999999999</c:v>
                </c:pt>
                <c:pt idx="50">
                  <c:v>128.41999999999999</c:v>
                </c:pt>
                <c:pt idx="51">
                  <c:v>128.03</c:v>
                </c:pt>
                <c:pt idx="52">
                  <c:v>132.94999999999999</c:v>
                </c:pt>
                <c:pt idx="53">
                  <c:v>135.33000000000001</c:v>
                </c:pt>
                <c:pt idx="54">
                  <c:v>132.85</c:v>
                </c:pt>
                <c:pt idx="55">
                  <c:v>136.72</c:v>
                </c:pt>
                <c:pt idx="56">
                  <c:v>135.85</c:v>
                </c:pt>
                <c:pt idx="57">
                  <c:v>141.52000000000001</c:v>
                </c:pt>
                <c:pt idx="58">
                  <c:v>153.62</c:v>
                </c:pt>
                <c:pt idx="59">
                  <c:v>154.03</c:v>
                </c:pt>
                <c:pt idx="60">
                  <c:v>144.38999999999999</c:v>
                </c:pt>
                <c:pt idx="61">
                  <c:v>145.33000000000001</c:v>
                </c:pt>
                <c:pt idx="62">
                  <c:v>151.5</c:v>
                </c:pt>
                <c:pt idx="63">
                  <c:v>150</c:v>
                </c:pt>
                <c:pt idx="64">
                  <c:v>147.44999999999999</c:v>
                </c:pt>
                <c:pt idx="65">
                  <c:v>139.30000000000001</c:v>
                </c:pt>
                <c:pt idx="66">
                  <c:v>148.30000000000001</c:v>
                </c:pt>
                <c:pt idx="67">
                  <c:v>137.51</c:v>
                </c:pt>
                <c:pt idx="68">
                  <c:v>132</c:v>
                </c:pt>
                <c:pt idx="69">
                  <c:v>124.16</c:v>
                </c:pt>
                <c:pt idx="70">
                  <c:v>120.36</c:v>
                </c:pt>
                <c:pt idx="71">
                  <c:v>121.75</c:v>
                </c:pt>
                <c:pt idx="72">
                  <c:v>124.05</c:v>
                </c:pt>
                <c:pt idx="73">
                  <c:v>128.33000000000001</c:v>
                </c:pt>
                <c:pt idx="74">
                  <c:v>123</c:v>
                </c:pt>
                <c:pt idx="75">
                  <c:v>125.53</c:v>
                </c:pt>
                <c:pt idx="76">
                  <c:v>132</c:v>
                </c:pt>
                <c:pt idx="77">
                  <c:v>134.96</c:v>
                </c:pt>
                <c:pt idx="78">
                  <c:v>137.76</c:v>
                </c:pt>
                <c:pt idx="79">
                  <c:v>138.01</c:v>
                </c:pt>
                <c:pt idx="80">
                  <c:v>139.38999999999999</c:v>
                </c:pt>
                <c:pt idx="81">
                  <c:v>124.06</c:v>
                </c:pt>
                <c:pt idx="82">
                  <c:v>124.03</c:v>
                </c:pt>
                <c:pt idx="83">
                  <c:v>119.72</c:v>
                </c:pt>
                <c:pt idx="84">
                  <c:v>121.2</c:v>
                </c:pt>
                <c:pt idx="85">
                  <c:v>127.3</c:v>
                </c:pt>
                <c:pt idx="86">
                  <c:v>124.6</c:v>
                </c:pt>
                <c:pt idx="87">
                  <c:v>125.39</c:v>
                </c:pt>
                <c:pt idx="88">
                  <c:v>111.61</c:v>
                </c:pt>
                <c:pt idx="89">
                  <c:v>112.95</c:v>
                </c:pt>
                <c:pt idx="90">
                  <c:v>109.83</c:v>
                </c:pt>
                <c:pt idx="91">
                  <c:v>115.9</c:v>
                </c:pt>
                <c:pt idx="92">
                  <c:v>127.75</c:v>
                </c:pt>
                <c:pt idx="93">
                  <c:v>127.37</c:v>
                </c:pt>
                <c:pt idx="94">
                  <c:v>127.55</c:v>
                </c:pt>
                <c:pt idx="95">
                  <c:v>133.96</c:v>
                </c:pt>
                <c:pt idx="96">
                  <c:v>132.85</c:v>
                </c:pt>
                <c:pt idx="97">
                  <c:v>135.93</c:v>
                </c:pt>
                <c:pt idx="98">
                  <c:v>139.55000000000001</c:v>
                </c:pt>
                <c:pt idx="99">
                  <c:v>137.93</c:v>
                </c:pt>
                <c:pt idx="100">
                  <c:v>138.28</c:v>
                </c:pt>
                <c:pt idx="101">
                  <c:v>145.38999999999999</c:v>
                </c:pt>
                <c:pt idx="102">
                  <c:v>147.88</c:v>
                </c:pt>
                <c:pt idx="103">
                  <c:v>149</c:v>
                </c:pt>
                <c:pt idx="104">
                  <c:v>146.18</c:v>
                </c:pt>
                <c:pt idx="105">
                  <c:v>150.6</c:v>
                </c:pt>
                <c:pt idx="106">
                  <c:v>150.77000000000001</c:v>
                </c:pt>
                <c:pt idx="107">
                  <c:v>149.30000000000001</c:v>
                </c:pt>
                <c:pt idx="108">
                  <c:v>152.15</c:v>
                </c:pt>
                <c:pt idx="109">
                  <c:v>154.5</c:v>
                </c:pt>
                <c:pt idx="110">
                  <c:v>155.13</c:v>
                </c:pt>
                <c:pt idx="111">
                  <c:v>156.44999999999999</c:v>
                </c:pt>
                <c:pt idx="112">
                  <c:v>162.1</c:v>
                </c:pt>
                <c:pt idx="113">
                  <c:v>151.19</c:v>
                </c:pt>
                <c:pt idx="114">
                  <c:v>151.80000000000001</c:v>
                </c:pt>
                <c:pt idx="115">
                  <c:v>155.78</c:v>
                </c:pt>
                <c:pt idx="116">
                  <c:v>153.81</c:v>
                </c:pt>
                <c:pt idx="117">
                  <c:v>154.19</c:v>
                </c:pt>
                <c:pt idx="118">
                  <c:v>157.69999999999999</c:v>
                </c:pt>
                <c:pt idx="119">
                  <c:v>140.76</c:v>
                </c:pt>
                <c:pt idx="120">
                  <c:v>131.76</c:v>
                </c:pt>
                <c:pt idx="121">
                  <c:v>135.55000000000001</c:v>
                </c:pt>
                <c:pt idx="122">
                  <c:v>130</c:v>
                </c:pt>
                <c:pt idx="123">
                  <c:v>130.5</c:v>
                </c:pt>
                <c:pt idx="124">
                  <c:v>128.29</c:v>
                </c:pt>
                <c:pt idx="125">
                  <c:v>136.41</c:v>
                </c:pt>
                <c:pt idx="126">
                  <c:v>145.43</c:v>
                </c:pt>
                <c:pt idx="127">
                  <c:v>140.71</c:v>
                </c:pt>
                <c:pt idx="128">
                  <c:v>147.62</c:v>
                </c:pt>
                <c:pt idx="129">
                  <c:v>151.72</c:v>
                </c:pt>
                <c:pt idx="130">
                  <c:v>152.19</c:v>
                </c:pt>
                <c:pt idx="131">
                  <c:v>153.05000000000001</c:v>
                </c:pt>
                <c:pt idx="132">
                  <c:v>154.44999999999999</c:v>
                </c:pt>
                <c:pt idx="133">
                  <c:v>154.68</c:v>
                </c:pt>
                <c:pt idx="134">
                  <c:v>155.66999999999999</c:v>
                </c:pt>
                <c:pt idx="135">
                  <c:v>148.55000000000001</c:v>
                </c:pt>
                <c:pt idx="136">
                  <c:v>149.77000000000001</c:v>
                </c:pt>
                <c:pt idx="137">
                  <c:v>151.24</c:v>
                </c:pt>
                <c:pt idx="138">
                  <c:v>155.88</c:v>
                </c:pt>
                <c:pt idx="139">
                  <c:v>156.22</c:v>
                </c:pt>
                <c:pt idx="140">
                  <c:v>153.31</c:v>
                </c:pt>
                <c:pt idx="141">
                  <c:v>152.66999999999999</c:v>
                </c:pt>
                <c:pt idx="142">
                  <c:v>154.91</c:v>
                </c:pt>
                <c:pt idx="143">
                  <c:v>154.5</c:v>
                </c:pt>
                <c:pt idx="144">
                  <c:v>156.12</c:v>
                </c:pt>
                <c:pt idx="145">
                  <c:v>154.5</c:v>
                </c:pt>
                <c:pt idx="146">
                  <c:v>156.74</c:v>
                </c:pt>
                <c:pt idx="147">
                  <c:v>147.13</c:v>
                </c:pt>
                <c:pt idx="148">
                  <c:v>143.75</c:v>
                </c:pt>
                <c:pt idx="149">
                  <c:v>141.36000000000001</c:v>
                </c:pt>
                <c:pt idx="150">
                  <c:v>140.71</c:v>
                </c:pt>
                <c:pt idx="151">
                  <c:v>142.59</c:v>
                </c:pt>
                <c:pt idx="152">
                  <c:v>148.61000000000001</c:v>
                </c:pt>
                <c:pt idx="153">
                  <c:v>143.43</c:v>
                </c:pt>
                <c:pt idx="154">
                  <c:v>142.5</c:v>
                </c:pt>
                <c:pt idx="155">
                  <c:v>143.6</c:v>
                </c:pt>
                <c:pt idx="156">
                  <c:v>142.85</c:v>
                </c:pt>
                <c:pt idx="157">
                  <c:v>145.38999999999999</c:v>
                </c:pt>
                <c:pt idx="158">
                  <c:v>146.1</c:v>
                </c:pt>
                <c:pt idx="159">
                  <c:v>143.16999999999999</c:v>
                </c:pt>
                <c:pt idx="160">
                  <c:v>144</c:v>
                </c:pt>
                <c:pt idx="161">
                  <c:v>142</c:v>
                </c:pt>
                <c:pt idx="162">
                  <c:v>136.5</c:v>
                </c:pt>
                <c:pt idx="163">
                  <c:v>139.5</c:v>
                </c:pt>
                <c:pt idx="164">
                  <c:v>140.26</c:v>
                </c:pt>
                <c:pt idx="165">
                  <c:v>136.16999999999999</c:v>
                </c:pt>
                <c:pt idx="166">
                  <c:v>131.65</c:v>
                </c:pt>
                <c:pt idx="167">
                  <c:v>130.13</c:v>
                </c:pt>
                <c:pt idx="168">
                  <c:v>127.63</c:v>
                </c:pt>
                <c:pt idx="169">
                  <c:v>133.9</c:v>
                </c:pt>
                <c:pt idx="170">
                  <c:v>125.65</c:v>
                </c:pt>
                <c:pt idx="171">
                  <c:v>129.5</c:v>
                </c:pt>
                <c:pt idx="172">
                  <c:v>130.72</c:v>
                </c:pt>
                <c:pt idx="173">
                  <c:v>128.1</c:v>
                </c:pt>
                <c:pt idx="174">
                  <c:v>125.45</c:v>
                </c:pt>
                <c:pt idx="175">
                  <c:v>121.64</c:v>
                </c:pt>
                <c:pt idx="176">
                  <c:v>123.15</c:v>
                </c:pt>
                <c:pt idx="177">
                  <c:v>112.54</c:v>
                </c:pt>
                <c:pt idx="178">
                  <c:v>114.98</c:v>
                </c:pt>
                <c:pt idx="179">
                  <c:v>117.5</c:v>
                </c:pt>
                <c:pt idx="180">
                  <c:v>117.88</c:v>
                </c:pt>
                <c:pt idx="181">
                  <c:v>118.74</c:v>
                </c:pt>
                <c:pt idx="182">
                  <c:v>124.3</c:v>
                </c:pt>
                <c:pt idx="183">
                  <c:v>118.61</c:v>
                </c:pt>
                <c:pt idx="184">
                  <c:v>119.37</c:v>
                </c:pt>
                <c:pt idx="185">
                  <c:v>120.77</c:v>
                </c:pt>
                <c:pt idx="186">
                  <c:v>124.43</c:v>
                </c:pt>
                <c:pt idx="187">
                  <c:v>132.24</c:v>
                </c:pt>
                <c:pt idx="188">
                  <c:v>135.57</c:v>
                </c:pt>
                <c:pt idx="189">
                  <c:v>141.54</c:v>
                </c:pt>
                <c:pt idx="190">
                  <c:v>142.38</c:v>
                </c:pt>
                <c:pt idx="191">
                  <c:v>139.61000000000001</c:v>
                </c:pt>
                <c:pt idx="192">
                  <c:v>142.01</c:v>
                </c:pt>
                <c:pt idx="193">
                  <c:v>144</c:v>
                </c:pt>
                <c:pt idx="194">
                  <c:v>147.07</c:v>
                </c:pt>
                <c:pt idx="195">
                  <c:v>147.44</c:v>
                </c:pt>
                <c:pt idx="196">
                  <c:v>145.37</c:v>
                </c:pt>
                <c:pt idx="197">
                  <c:v>145.93</c:v>
                </c:pt>
                <c:pt idx="198">
                  <c:v>148.25</c:v>
                </c:pt>
                <c:pt idx="199">
                  <c:v>148.74</c:v>
                </c:pt>
                <c:pt idx="200">
                  <c:v>148.63</c:v>
                </c:pt>
                <c:pt idx="201">
                  <c:v>148.26</c:v>
                </c:pt>
                <c:pt idx="202">
                  <c:v>148.38999999999999</c:v>
                </c:pt>
                <c:pt idx="203">
                  <c:v>143.24</c:v>
                </c:pt>
                <c:pt idx="204">
                  <c:v>145.80000000000001</c:v>
                </c:pt>
                <c:pt idx="205">
                  <c:v>147.36000000000001</c:v>
                </c:pt>
                <c:pt idx="206">
                  <c:v>147.61000000000001</c:v>
                </c:pt>
                <c:pt idx="207">
                  <c:v>146.78</c:v>
                </c:pt>
                <c:pt idx="208">
                  <c:v>146.44999999999999</c:v>
                </c:pt>
                <c:pt idx="209">
                  <c:v>146.93</c:v>
                </c:pt>
                <c:pt idx="210">
                  <c:v>141.37</c:v>
                </c:pt>
                <c:pt idx="211">
                  <c:v>143.91</c:v>
                </c:pt>
                <c:pt idx="212">
                  <c:v>146.6</c:v>
                </c:pt>
                <c:pt idx="213">
                  <c:v>146.81</c:v>
                </c:pt>
                <c:pt idx="214">
                  <c:v>142.72999999999999</c:v>
                </c:pt>
                <c:pt idx="215">
                  <c:v>140.54</c:v>
                </c:pt>
                <c:pt idx="216">
                  <c:v>134.18</c:v>
                </c:pt>
                <c:pt idx="217">
                  <c:v>133.58000000000001</c:v>
                </c:pt>
                <c:pt idx="218">
                  <c:v>145.13999999999999</c:v>
                </c:pt>
                <c:pt idx="219">
                  <c:v>142.47999999999999</c:v>
                </c:pt>
                <c:pt idx="220">
                  <c:v>142.85</c:v>
                </c:pt>
                <c:pt idx="221">
                  <c:v>141.34</c:v>
                </c:pt>
                <c:pt idx="222">
                  <c:v>135.38999999999999</c:v>
                </c:pt>
                <c:pt idx="223">
                  <c:v>138.81</c:v>
                </c:pt>
                <c:pt idx="224">
                  <c:v>140.19</c:v>
                </c:pt>
                <c:pt idx="225">
                  <c:v>141.5</c:v>
                </c:pt>
                <c:pt idx="226">
                  <c:v>140.15</c:v>
                </c:pt>
                <c:pt idx="227">
                  <c:v>140.24</c:v>
                </c:pt>
                <c:pt idx="228">
                  <c:v>148.47</c:v>
                </c:pt>
                <c:pt idx="229">
                  <c:v>152.5</c:v>
                </c:pt>
                <c:pt idx="230">
                  <c:v>150.61000000000001</c:v>
                </c:pt>
                <c:pt idx="231">
                  <c:v>147.75</c:v>
                </c:pt>
                <c:pt idx="232">
                  <c:v>148.85</c:v>
                </c:pt>
                <c:pt idx="233">
                  <c:v>144.5</c:v>
                </c:pt>
                <c:pt idx="234">
                  <c:v>139.69999999999999</c:v>
                </c:pt>
                <c:pt idx="235">
                  <c:v>135</c:v>
                </c:pt>
                <c:pt idx="236">
                  <c:v>133.11000000000001</c:v>
                </c:pt>
                <c:pt idx="237">
                  <c:v>129.99</c:v>
                </c:pt>
                <c:pt idx="238">
                  <c:v>140.72999999999999</c:v>
                </c:pt>
                <c:pt idx="239">
                  <c:v>146.46</c:v>
                </c:pt>
                <c:pt idx="240">
                  <c:v>141.44999999999999</c:v>
                </c:pt>
                <c:pt idx="241">
                  <c:v>147</c:v>
                </c:pt>
                <c:pt idx="242">
                  <c:v>147.18</c:v>
                </c:pt>
                <c:pt idx="243">
                  <c:v>140.72999999999999</c:v>
                </c:pt>
                <c:pt idx="244">
                  <c:v>141.4</c:v>
                </c:pt>
                <c:pt idx="245">
                  <c:v>145.30000000000001</c:v>
                </c:pt>
                <c:pt idx="246">
                  <c:v>145.1</c:v>
                </c:pt>
                <c:pt idx="247">
                  <c:v>146</c:v>
                </c:pt>
                <c:pt idx="248">
                  <c:v>146</c:v>
                </c:pt>
                <c:pt idx="249">
                  <c:v>151.69999999999999</c:v>
                </c:pt>
                <c:pt idx="250">
                  <c:v>152.19999999999999</c:v>
                </c:pt>
                <c:pt idx="251">
                  <c:v>152.5</c:v>
                </c:pt>
                <c:pt idx="252">
                  <c:v>157</c:v>
                </c:pt>
                <c:pt idx="253">
                  <c:v>157.9</c:v>
                </c:pt>
                <c:pt idx="254">
                  <c:v>154</c:v>
                </c:pt>
                <c:pt idx="255">
                  <c:v>147.1</c:v>
                </c:pt>
                <c:pt idx="256">
                  <c:v>144.5</c:v>
                </c:pt>
                <c:pt idx="257">
                  <c:v>141.5</c:v>
                </c:pt>
                <c:pt idx="258">
                  <c:v>143</c:v>
                </c:pt>
                <c:pt idx="259">
                  <c:v>146.6</c:v>
                </c:pt>
                <c:pt idx="260">
                  <c:v>144</c:v>
                </c:pt>
                <c:pt idx="261">
                  <c:v>153.80000000000001</c:v>
                </c:pt>
                <c:pt idx="262">
                  <c:v>156.9</c:v>
                </c:pt>
                <c:pt idx="263">
                  <c:v>160.30000000000001</c:v>
                </c:pt>
                <c:pt idx="264">
                  <c:v>190.5</c:v>
                </c:pt>
                <c:pt idx="265">
                  <c:v>172.4</c:v>
                </c:pt>
                <c:pt idx="266">
                  <c:v>172.6</c:v>
                </c:pt>
                <c:pt idx="267">
                  <c:v>171.2</c:v>
                </c:pt>
                <c:pt idx="268">
                  <c:v>156.69999999999999</c:v>
                </c:pt>
                <c:pt idx="269">
                  <c:v>159.69999999999999</c:v>
                </c:pt>
                <c:pt idx="270">
                  <c:v>155.69999999999999</c:v>
                </c:pt>
                <c:pt idx="271">
                  <c:v>159.1</c:v>
                </c:pt>
                <c:pt idx="272">
                  <c:v>151.5</c:v>
                </c:pt>
                <c:pt idx="273">
                  <c:v>147.9</c:v>
                </c:pt>
                <c:pt idx="274">
                  <c:v>145.19999999999999</c:v>
                </c:pt>
                <c:pt idx="275">
                  <c:v>145.69999999999999</c:v>
                </c:pt>
                <c:pt idx="276">
                  <c:v>143.30000000000001</c:v>
                </c:pt>
                <c:pt idx="277">
                  <c:v>141</c:v>
                </c:pt>
                <c:pt idx="278">
                  <c:v>140.1</c:v>
                </c:pt>
                <c:pt idx="279">
                  <c:v>137.80000000000001</c:v>
                </c:pt>
                <c:pt idx="280">
                  <c:v>136.5</c:v>
                </c:pt>
                <c:pt idx="281">
                  <c:v>139</c:v>
                </c:pt>
                <c:pt idx="282">
                  <c:v>137.69999999999999</c:v>
                </c:pt>
                <c:pt idx="283">
                  <c:v>136.6</c:v>
                </c:pt>
                <c:pt idx="284">
                  <c:v>135.19999999999999</c:v>
                </c:pt>
                <c:pt idx="285">
                  <c:v>136.1</c:v>
                </c:pt>
                <c:pt idx="286">
                  <c:v>139.80000000000001</c:v>
                </c:pt>
                <c:pt idx="287">
                  <c:v>134.6</c:v>
                </c:pt>
                <c:pt idx="288">
                  <c:v>137.4</c:v>
                </c:pt>
                <c:pt idx="289">
                  <c:v>138</c:v>
                </c:pt>
                <c:pt idx="290">
                  <c:v>146.19999999999999</c:v>
                </c:pt>
                <c:pt idx="291">
                  <c:v>144.80000000000001</c:v>
                </c:pt>
                <c:pt idx="292">
                  <c:v>147.6</c:v>
                </c:pt>
                <c:pt idx="293">
                  <c:v>147.9</c:v>
                </c:pt>
                <c:pt idx="294">
                  <c:v>149.80000000000001</c:v>
                </c:pt>
                <c:pt idx="295">
                  <c:v>148.6</c:v>
                </c:pt>
                <c:pt idx="296">
                  <c:v>145.5</c:v>
                </c:pt>
                <c:pt idx="297">
                  <c:v>146.5</c:v>
                </c:pt>
                <c:pt idx="298">
                  <c:v>151.4</c:v>
                </c:pt>
                <c:pt idx="299">
                  <c:v>147.4</c:v>
                </c:pt>
                <c:pt idx="300">
                  <c:v>146.5</c:v>
                </c:pt>
                <c:pt idx="301">
                  <c:v>145.69999999999999</c:v>
                </c:pt>
                <c:pt idx="302">
                  <c:v>147.1</c:v>
                </c:pt>
                <c:pt idx="303">
                  <c:v>143.30000000000001</c:v>
                </c:pt>
                <c:pt idx="304">
                  <c:v>146.5</c:v>
                </c:pt>
                <c:pt idx="305">
                  <c:v>146.80000000000001</c:v>
                </c:pt>
                <c:pt idx="306">
                  <c:v>149.69999999999999</c:v>
                </c:pt>
                <c:pt idx="307">
                  <c:v>148.30000000000001</c:v>
                </c:pt>
                <c:pt idx="308">
                  <c:v>151.85</c:v>
                </c:pt>
                <c:pt idx="309">
                  <c:v>151.25</c:v>
                </c:pt>
                <c:pt idx="310">
                  <c:v>153.94999999999999</c:v>
                </c:pt>
                <c:pt idx="311">
                  <c:v>154.55000000000001</c:v>
                </c:pt>
                <c:pt idx="312">
                  <c:v>144.9</c:v>
                </c:pt>
                <c:pt idx="313">
                  <c:v>144.25</c:v>
                </c:pt>
                <c:pt idx="314">
                  <c:v>145.75</c:v>
                </c:pt>
                <c:pt idx="315">
                  <c:v>147.9</c:v>
                </c:pt>
                <c:pt idx="316">
                  <c:v>144.30000000000001</c:v>
                </c:pt>
                <c:pt idx="317">
                  <c:v>145.6</c:v>
                </c:pt>
                <c:pt idx="318">
                  <c:v>146.19999999999999</c:v>
                </c:pt>
                <c:pt idx="319">
                  <c:v>146.65</c:v>
                </c:pt>
                <c:pt idx="320">
                  <c:v>145.05000000000001</c:v>
                </c:pt>
                <c:pt idx="321">
                  <c:v>145.5</c:v>
                </c:pt>
                <c:pt idx="322">
                  <c:v>147.85</c:v>
                </c:pt>
                <c:pt idx="323">
                  <c:v>149.25</c:v>
                </c:pt>
                <c:pt idx="324">
                  <c:v>149.15</c:v>
                </c:pt>
                <c:pt idx="325">
                  <c:v>150.30000000000001</c:v>
                </c:pt>
                <c:pt idx="326">
                  <c:v>153.30000000000001</c:v>
                </c:pt>
                <c:pt idx="327">
                  <c:v>152.4</c:v>
                </c:pt>
                <c:pt idx="328">
                  <c:v>153.94999999999999</c:v>
                </c:pt>
                <c:pt idx="329">
                  <c:v>153.85</c:v>
                </c:pt>
                <c:pt idx="330">
                  <c:v>156.4</c:v>
                </c:pt>
                <c:pt idx="331">
                  <c:v>156.15</c:v>
                </c:pt>
                <c:pt idx="332">
                  <c:v>159</c:v>
                </c:pt>
                <c:pt idx="333">
                  <c:v>157.6</c:v>
                </c:pt>
                <c:pt idx="334">
                  <c:v>152.19999999999999</c:v>
                </c:pt>
                <c:pt idx="335">
                  <c:v>159.94999999999999</c:v>
                </c:pt>
                <c:pt idx="336">
                  <c:v>163.19999999999999</c:v>
                </c:pt>
                <c:pt idx="337">
                  <c:v>162.65</c:v>
                </c:pt>
                <c:pt idx="338">
                  <c:v>163.55000000000001</c:v>
                </c:pt>
                <c:pt idx="339">
                  <c:v>166.3</c:v>
                </c:pt>
                <c:pt idx="340">
                  <c:v>165.8</c:v>
                </c:pt>
                <c:pt idx="341">
                  <c:v>166</c:v>
                </c:pt>
                <c:pt idx="342">
                  <c:v>165</c:v>
                </c:pt>
                <c:pt idx="343">
                  <c:v>170.3</c:v>
                </c:pt>
                <c:pt idx="344">
                  <c:v>172.9</c:v>
                </c:pt>
                <c:pt idx="345">
                  <c:v>171.4</c:v>
                </c:pt>
                <c:pt idx="346">
                  <c:v>174.2</c:v>
                </c:pt>
                <c:pt idx="347">
                  <c:v>177.4</c:v>
                </c:pt>
                <c:pt idx="348">
                  <c:v>178.4</c:v>
                </c:pt>
                <c:pt idx="349">
                  <c:v>176.9</c:v>
                </c:pt>
                <c:pt idx="350">
                  <c:v>175.95</c:v>
                </c:pt>
                <c:pt idx="351">
                  <c:v>177.3</c:v>
                </c:pt>
                <c:pt idx="352">
                  <c:v>180.5</c:v>
                </c:pt>
                <c:pt idx="353">
                  <c:v>184.9</c:v>
                </c:pt>
                <c:pt idx="354">
                  <c:v>184.75</c:v>
                </c:pt>
                <c:pt idx="355">
                  <c:v>182</c:v>
                </c:pt>
                <c:pt idx="356">
                  <c:v>186.8</c:v>
                </c:pt>
                <c:pt idx="357">
                  <c:v>196.6</c:v>
                </c:pt>
                <c:pt idx="358">
                  <c:v>202.4</c:v>
                </c:pt>
                <c:pt idx="359">
                  <c:v>206.85</c:v>
                </c:pt>
                <c:pt idx="360">
                  <c:v>208</c:v>
                </c:pt>
                <c:pt idx="361">
                  <c:v>208.35</c:v>
                </c:pt>
                <c:pt idx="362">
                  <c:v>214</c:v>
                </c:pt>
                <c:pt idx="363">
                  <c:v>228.35</c:v>
                </c:pt>
                <c:pt idx="364">
                  <c:v>227.3</c:v>
                </c:pt>
                <c:pt idx="365">
                  <c:v>225.9</c:v>
                </c:pt>
                <c:pt idx="366">
                  <c:v>227.3</c:v>
                </c:pt>
                <c:pt idx="367">
                  <c:v>233.95</c:v>
                </c:pt>
                <c:pt idx="368">
                  <c:v>229.3</c:v>
                </c:pt>
                <c:pt idx="369">
                  <c:v>233.8</c:v>
                </c:pt>
                <c:pt idx="370">
                  <c:v>233.2</c:v>
                </c:pt>
                <c:pt idx="371">
                  <c:v>218.6</c:v>
                </c:pt>
                <c:pt idx="372">
                  <c:v>197.45</c:v>
                </c:pt>
                <c:pt idx="373">
                  <c:v>204.5</c:v>
                </c:pt>
                <c:pt idx="374">
                  <c:v>200.5</c:v>
                </c:pt>
                <c:pt idx="375">
                  <c:v>203.7</c:v>
                </c:pt>
                <c:pt idx="376">
                  <c:v>207.3</c:v>
                </c:pt>
                <c:pt idx="377">
                  <c:v>201.5</c:v>
                </c:pt>
                <c:pt idx="378">
                  <c:v>200.45</c:v>
                </c:pt>
                <c:pt idx="379">
                  <c:v>200.35</c:v>
                </c:pt>
                <c:pt idx="380">
                  <c:v>199.25</c:v>
                </c:pt>
                <c:pt idx="381">
                  <c:v>196.55</c:v>
                </c:pt>
                <c:pt idx="382">
                  <c:v>193.55</c:v>
                </c:pt>
                <c:pt idx="383">
                  <c:v>199.95</c:v>
                </c:pt>
                <c:pt idx="384">
                  <c:v>196</c:v>
                </c:pt>
                <c:pt idx="385">
                  <c:v>196.45</c:v>
                </c:pt>
                <c:pt idx="386">
                  <c:v>186.65</c:v>
                </c:pt>
                <c:pt idx="387">
                  <c:v>184.9</c:v>
                </c:pt>
                <c:pt idx="388">
                  <c:v>181.15</c:v>
                </c:pt>
                <c:pt idx="389">
                  <c:v>187.2</c:v>
                </c:pt>
                <c:pt idx="390">
                  <c:v>189.95</c:v>
                </c:pt>
                <c:pt idx="391">
                  <c:v>197.15</c:v>
                </c:pt>
                <c:pt idx="392">
                  <c:v>197.55</c:v>
                </c:pt>
                <c:pt idx="393">
                  <c:v>203</c:v>
                </c:pt>
                <c:pt idx="394">
                  <c:v>206</c:v>
                </c:pt>
                <c:pt idx="395">
                  <c:v>208.9</c:v>
                </c:pt>
                <c:pt idx="396">
                  <c:v>206.65</c:v>
                </c:pt>
                <c:pt idx="397">
                  <c:v>207.95</c:v>
                </c:pt>
                <c:pt idx="398">
                  <c:v>216</c:v>
                </c:pt>
                <c:pt idx="399">
                  <c:v>222.3</c:v>
                </c:pt>
                <c:pt idx="400">
                  <c:v>218.8</c:v>
                </c:pt>
                <c:pt idx="401">
                  <c:v>227</c:v>
                </c:pt>
                <c:pt idx="402">
                  <c:v>227</c:v>
                </c:pt>
                <c:pt idx="403">
                  <c:v>227.05</c:v>
                </c:pt>
                <c:pt idx="404">
                  <c:v>234.7</c:v>
                </c:pt>
                <c:pt idx="405">
                  <c:v>234.95</c:v>
                </c:pt>
                <c:pt idx="406">
                  <c:v>250.6</c:v>
                </c:pt>
                <c:pt idx="407">
                  <c:v>256.89999999999998</c:v>
                </c:pt>
                <c:pt idx="408">
                  <c:v>258.05</c:v>
                </c:pt>
                <c:pt idx="409">
                  <c:v>262.45</c:v>
                </c:pt>
                <c:pt idx="410">
                  <c:v>253.85</c:v>
                </c:pt>
                <c:pt idx="411">
                  <c:v>245.35</c:v>
                </c:pt>
                <c:pt idx="412">
                  <c:v>251</c:v>
                </c:pt>
                <c:pt idx="413">
                  <c:v>245.55</c:v>
                </c:pt>
                <c:pt idx="414">
                  <c:v>244.1</c:v>
                </c:pt>
                <c:pt idx="415">
                  <c:v>244.2</c:v>
                </c:pt>
                <c:pt idx="416">
                  <c:v>259.89999999999998</c:v>
                </c:pt>
                <c:pt idx="417">
                  <c:v>266.45</c:v>
                </c:pt>
                <c:pt idx="418">
                  <c:v>276.7</c:v>
                </c:pt>
                <c:pt idx="419">
                  <c:v>283.7</c:v>
                </c:pt>
                <c:pt idx="420">
                  <c:v>280.14999999999998</c:v>
                </c:pt>
                <c:pt idx="421">
                  <c:v>278.05</c:v>
                </c:pt>
                <c:pt idx="422">
                  <c:v>283.05</c:v>
                </c:pt>
                <c:pt idx="423">
                  <c:v>291.45</c:v>
                </c:pt>
                <c:pt idx="424">
                  <c:v>292.75</c:v>
                </c:pt>
                <c:pt idx="425">
                  <c:v>289.05</c:v>
                </c:pt>
                <c:pt idx="426">
                  <c:v>288</c:v>
                </c:pt>
                <c:pt idx="427">
                  <c:v>295.85000000000002</c:v>
                </c:pt>
                <c:pt idx="428">
                  <c:v>312.05</c:v>
                </c:pt>
                <c:pt idx="429">
                  <c:v>296.7</c:v>
                </c:pt>
                <c:pt idx="430">
                  <c:v>301.10000000000002</c:v>
                </c:pt>
                <c:pt idx="431">
                  <c:v>306</c:v>
                </c:pt>
                <c:pt idx="432">
                  <c:v>307.85000000000002</c:v>
                </c:pt>
                <c:pt idx="433">
                  <c:v>332.45</c:v>
                </c:pt>
                <c:pt idx="434">
                  <c:v>325</c:v>
                </c:pt>
                <c:pt idx="435">
                  <c:v>331</c:v>
                </c:pt>
                <c:pt idx="436">
                  <c:v>318</c:v>
                </c:pt>
                <c:pt idx="437">
                  <c:v>327.3</c:v>
                </c:pt>
                <c:pt idx="438">
                  <c:v>323.55</c:v>
                </c:pt>
                <c:pt idx="439">
                  <c:v>312.39999999999998</c:v>
                </c:pt>
                <c:pt idx="440">
                  <c:v>324</c:v>
                </c:pt>
                <c:pt idx="441">
                  <c:v>335</c:v>
                </c:pt>
                <c:pt idx="442">
                  <c:v>340.1</c:v>
                </c:pt>
                <c:pt idx="443">
                  <c:v>337.75</c:v>
                </c:pt>
                <c:pt idx="444">
                  <c:v>328.9</c:v>
                </c:pt>
                <c:pt idx="445">
                  <c:v>327</c:v>
                </c:pt>
                <c:pt idx="446">
                  <c:v>330.6</c:v>
                </c:pt>
                <c:pt idx="447">
                  <c:v>336.3</c:v>
                </c:pt>
                <c:pt idx="448">
                  <c:v>330.3</c:v>
                </c:pt>
                <c:pt idx="449">
                  <c:v>335.8</c:v>
                </c:pt>
                <c:pt idx="450">
                  <c:v>327.8</c:v>
                </c:pt>
                <c:pt idx="451">
                  <c:v>328.7</c:v>
                </c:pt>
                <c:pt idx="452">
                  <c:v>335</c:v>
                </c:pt>
                <c:pt idx="453">
                  <c:v>370.7</c:v>
                </c:pt>
                <c:pt idx="454">
                  <c:v>385.5</c:v>
                </c:pt>
                <c:pt idx="455">
                  <c:v>386.5</c:v>
                </c:pt>
                <c:pt idx="456">
                  <c:v>366</c:v>
                </c:pt>
                <c:pt idx="457">
                  <c:v>369.8</c:v>
                </c:pt>
                <c:pt idx="458">
                  <c:v>387</c:v>
                </c:pt>
                <c:pt idx="459">
                  <c:v>377</c:v>
                </c:pt>
                <c:pt idx="460">
                  <c:v>377</c:v>
                </c:pt>
                <c:pt idx="461">
                  <c:v>351</c:v>
                </c:pt>
                <c:pt idx="462">
                  <c:v>363.2</c:v>
                </c:pt>
                <c:pt idx="463">
                  <c:v>382</c:v>
                </c:pt>
                <c:pt idx="464">
                  <c:v>362.8</c:v>
                </c:pt>
                <c:pt idx="465">
                  <c:v>353</c:v>
                </c:pt>
                <c:pt idx="466">
                  <c:v>346.7</c:v>
                </c:pt>
                <c:pt idx="467">
                  <c:v>348.5</c:v>
                </c:pt>
                <c:pt idx="468">
                  <c:v>357.7</c:v>
                </c:pt>
                <c:pt idx="469">
                  <c:v>346</c:v>
                </c:pt>
                <c:pt idx="470">
                  <c:v>343</c:v>
                </c:pt>
                <c:pt idx="471">
                  <c:v>345.45</c:v>
                </c:pt>
                <c:pt idx="472">
                  <c:v>341.2</c:v>
                </c:pt>
                <c:pt idx="473">
                  <c:v>343.4</c:v>
                </c:pt>
                <c:pt idx="474">
                  <c:v>335.9</c:v>
                </c:pt>
                <c:pt idx="475">
                  <c:v>331</c:v>
                </c:pt>
                <c:pt idx="476">
                  <c:v>329.9</c:v>
                </c:pt>
                <c:pt idx="477">
                  <c:v>313.8</c:v>
                </c:pt>
                <c:pt idx="478">
                  <c:v>324.10000000000002</c:v>
                </c:pt>
                <c:pt idx="479">
                  <c:v>324.25</c:v>
                </c:pt>
                <c:pt idx="480">
                  <c:v>325.75</c:v>
                </c:pt>
                <c:pt idx="481">
                  <c:v>345.2</c:v>
                </c:pt>
                <c:pt idx="482">
                  <c:v>348.7</c:v>
                </c:pt>
                <c:pt idx="483">
                  <c:v>363.8</c:v>
                </c:pt>
                <c:pt idx="484">
                  <c:v>362.7</c:v>
                </c:pt>
                <c:pt idx="485">
                  <c:v>349.8</c:v>
                </c:pt>
                <c:pt idx="486">
                  <c:v>349.95</c:v>
                </c:pt>
                <c:pt idx="487">
                  <c:v>375</c:v>
                </c:pt>
                <c:pt idx="488">
                  <c:v>372.6</c:v>
                </c:pt>
                <c:pt idx="489">
                  <c:v>369.45</c:v>
                </c:pt>
                <c:pt idx="490">
                  <c:v>398</c:v>
                </c:pt>
                <c:pt idx="491">
                  <c:v>404.9</c:v>
                </c:pt>
                <c:pt idx="492">
                  <c:v>400.95</c:v>
                </c:pt>
                <c:pt idx="493">
                  <c:v>414</c:v>
                </c:pt>
                <c:pt idx="494">
                  <c:v>411</c:v>
                </c:pt>
                <c:pt idx="495">
                  <c:v>402</c:v>
                </c:pt>
                <c:pt idx="496">
                  <c:v>415</c:v>
                </c:pt>
                <c:pt idx="497">
                  <c:v>424.4</c:v>
                </c:pt>
                <c:pt idx="498">
                  <c:v>422.5</c:v>
                </c:pt>
                <c:pt idx="499">
                  <c:v>414</c:v>
                </c:pt>
                <c:pt idx="500">
                  <c:v>418.7</c:v>
                </c:pt>
                <c:pt idx="501">
                  <c:v>412.5</c:v>
                </c:pt>
                <c:pt idx="502">
                  <c:v>409.9</c:v>
                </c:pt>
                <c:pt idx="503">
                  <c:v>413.95</c:v>
                </c:pt>
                <c:pt idx="504">
                  <c:v>416.1</c:v>
                </c:pt>
                <c:pt idx="505">
                  <c:v>423</c:v>
                </c:pt>
                <c:pt idx="506">
                  <c:v>413.65</c:v>
                </c:pt>
                <c:pt idx="507">
                  <c:v>422</c:v>
                </c:pt>
                <c:pt idx="508">
                  <c:v>415</c:v>
                </c:pt>
                <c:pt idx="509">
                  <c:v>417.45</c:v>
                </c:pt>
                <c:pt idx="510">
                  <c:v>416.6</c:v>
                </c:pt>
                <c:pt idx="511">
                  <c:v>420</c:v>
                </c:pt>
                <c:pt idx="512">
                  <c:v>420.8</c:v>
                </c:pt>
                <c:pt idx="513">
                  <c:v>424.9</c:v>
                </c:pt>
                <c:pt idx="514">
                  <c:v>418.6</c:v>
                </c:pt>
                <c:pt idx="515">
                  <c:v>418.5</c:v>
                </c:pt>
                <c:pt idx="516">
                  <c:v>421.85</c:v>
                </c:pt>
                <c:pt idx="517">
                  <c:v>422.95</c:v>
                </c:pt>
                <c:pt idx="518">
                  <c:v>421.8</c:v>
                </c:pt>
                <c:pt idx="519">
                  <c:v>425.7</c:v>
                </c:pt>
                <c:pt idx="520">
                  <c:v>446.6</c:v>
                </c:pt>
                <c:pt idx="521">
                  <c:v>467.75</c:v>
                </c:pt>
                <c:pt idx="522">
                  <c:v>454</c:v>
                </c:pt>
                <c:pt idx="523">
                  <c:v>446.45</c:v>
                </c:pt>
                <c:pt idx="524">
                  <c:v>444.5</c:v>
                </c:pt>
                <c:pt idx="525">
                  <c:v>459.1</c:v>
                </c:pt>
                <c:pt idx="526">
                  <c:v>456.8</c:v>
                </c:pt>
                <c:pt idx="527">
                  <c:v>395.85</c:v>
                </c:pt>
                <c:pt idx="528">
                  <c:v>375.05</c:v>
                </c:pt>
                <c:pt idx="529">
                  <c:v>286.60000000000002</c:v>
                </c:pt>
                <c:pt idx="530">
                  <c:v>281.39999999999998</c:v>
                </c:pt>
                <c:pt idx="531">
                  <c:v>290</c:v>
                </c:pt>
                <c:pt idx="532">
                  <c:v>333.1</c:v>
                </c:pt>
                <c:pt idx="533">
                  <c:v>337</c:v>
                </c:pt>
                <c:pt idx="534">
                  <c:v>310.10000000000002</c:v>
                </c:pt>
                <c:pt idx="535">
                  <c:v>314.35000000000002</c:v>
                </c:pt>
                <c:pt idx="536">
                  <c:v>335.45</c:v>
                </c:pt>
                <c:pt idx="537">
                  <c:v>331.9</c:v>
                </c:pt>
                <c:pt idx="538">
                  <c:v>320.2</c:v>
                </c:pt>
                <c:pt idx="539">
                  <c:v>327.45</c:v>
                </c:pt>
                <c:pt idx="540">
                  <c:v>333</c:v>
                </c:pt>
                <c:pt idx="541">
                  <c:v>351.75</c:v>
                </c:pt>
                <c:pt idx="542">
                  <c:v>348.8</c:v>
                </c:pt>
                <c:pt idx="543">
                  <c:v>355.3</c:v>
                </c:pt>
                <c:pt idx="544">
                  <c:v>337</c:v>
                </c:pt>
                <c:pt idx="545">
                  <c:v>334</c:v>
                </c:pt>
                <c:pt idx="546">
                  <c:v>324.60000000000002</c:v>
                </c:pt>
                <c:pt idx="547">
                  <c:v>317.14999999999998</c:v>
                </c:pt>
                <c:pt idx="548">
                  <c:v>323.3</c:v>
                </c:pt>
                <c:pt idx="549">
                  <c:v>320.8</c:v>
                </c:pt>
                <c:pt idx="550">
                  <c:v>321.3</c:v>
                </c:pt>
                <c:pt idx="551">
                  <c:v>329.7</c:v>
                </c:pt>
                <c:pt idx="552">
                  <c:v>319.10000000000002</c:v>
                </c:pt>
                <c:pt idx="553">
                  <c:v>317.55</c:v>
                </c:pt>
                <c:pt idx="554">
                  <c:v>314</c:v>
                </c:pt>
                <c:pt idx="555">
                  <c:v>307.14999999999998</c:v>
                </c:pt>
                <c:pt idx="556">
                  <c:v>304.95</c:v>
                </c:pt>
                <c:pt idx="557">
                  <c:v>292.2</c:v>
                </c:pt>
                <c:pt idx="558">
                  <c:v>289.2</c:v>
                </c:pt>
                <c:pt idx="559">
                  <c:v>286.05</c:v>
                </c:pt>
                <c:pt idx="560">
                  <c:v>276.55</c:v>
                </c:pt>
                <c:pt idx="561">
                  <c:v>284.64999999999998</c:v>
                </c:pt>
                <c:pt idx="562">
                  <c:v>273.45</c:v>
                </c:pt>
                <c:pt idx="563">
                  <c:v>288.10000000000002</c:v>
                </c:pt>
                <c:pt idx="564">
                  <c:v>308.89999999999998</c:v>
                </c:pt>
                <c:pt idx="565">
                  <c:v>315.35000000000002</c:v>
                </c:pt>
                <c:pt idx="566">
                  <c:v>322.45</c:v>
                </c:pt>
                <c:pt idx="567">
                  <c:v>322.8</c:v>
                </c:pt>
                <c:pt idx="568">
                  <c:v>328</c:v>
                </c:pt>
                <c:pt idx="569">
                  <c:v>324.39999999999998</c:v>
                </c:pt>
                <c:pt idx="570">
                  <c:v>319</c:v>
                </c:pt>
                <c:pt idx="571">
                  <c:v>316.95</c:v>
                </c:pt>
                <c:pt idx="572">
                  <c:v>337</c:v>
                </c:pt>
                <c:pt idx="573">
                  <c:v>341.35</c:v>
                </c:pt>
                <c:pt idx="574">
                  <c:v>323.5</c:v>
                </c:pt>
                <c:pt idx="575">
                  <c:v>315.7</c:v>
                </c:pt>
                <c:pt idx="576">
                  <c:v>334.95</c:v>
                </c:pt>
                <c:pt idx="577">
                  <c:v>339</c:v>
                </c:pt>
                <c:pt idx="578">
                  <c:v>340</c:v>
                </c:pt>
                <c:pt idx="579">
                  <c:v>339</c:v>
                </c:pt>
                <c:pt idx="580">
                  <c:v>359.3</c:v>
                </c:pt>
                <c:pt idx="581">
                  <c:v>381.5</c:v>
                </c:pt>
                <c:pt idx="582">
                  <c:v>369.15</c:v>
                </c:pt>
                <c:pt idx="583">
                  <c:v>371</c:v>
                </c:pt>
                <c:pt idx="584">
                  <c:v>371.65</c:v>
                </c:pt>
                <c:pt idx="585">
                  <c:v>355.2</c:v>
                </c:pt>
                <c:pt idx="586">
                  <c:v>358</c:v>
                </c:pt>
                <c:pt idx="587">
                  <c:v>364.45</c:v>
                </c:pt>
                <c:pt idx="588">
                  <c:v>361.2</c:v>
                </c:pt>
                <c:pt idx="589">
                  <c:v>374.25</c:v>
                </c:pt>
                <c:pt idx="590">
                  <c:v>373.1</c:v>
                </c:pt>
                <c:pt idx="591">
                  <c:v>373.5</c:v>
                </c:pt>
                <c:pt idx="592">
                  <c:v>379.05</c:v>
                </c:pt>
                <c:pt idx="593">
                  <c:v>412.3</c:v>
                </c:pt>
                <c:pt idx="594">
                  <c:v>410</c:v>
                </c:pt>
                <c:pt idx="595">
                  <c:v>420.8</c:v>
                </c:pt>
                <c:pt idx="596">
                  <c:v>430.05</c:v>
                </c:pt>
                <c:pt idx="597">
                  <c:v>447.1</c:v>
                </c:pt>
                <c:pt idx="598">
                  <c:v>440</c:v>
                </c:pt>
                <c:pt idx="599">
                  <c:v>428.4</c:v>
                </c:pt>
                <c:pt idx="600">
                  <c:v>421.8</c:v>
                </c:pt>
                <c:pt idx="601">
                  <c:v>425.35</c:v>
                </c:pt>
                <c:pt idx="602">
                  <c:v>427.4</c:v>
                </c:pt>
                <c:pt idx="603">
                  <c:v>426.65</c:v>
                </c:pt>
                <c:pt idx="604">
                  <c:v>417.8</c:v>
                </c:pt>
                <c:pt idx="605">
                  <c:v>425.45</c:v>
                </c:pt>
                <c:pt idx="606">
                  <c:v>438.1</c:v>
                </c:pt>
                <c:pt idx="607">
                  <c:v>427.3</c:v>
                </c:pt>
                <c:pt idx="608">
                  <c:v>454.5</c:v>
                </c:pt>
                <c:pt idx="609">
                  <c:v>463.5</c:v>
                </c:pt>
                <c:pt idx="610">
                  <c:v>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2F-4054-B192-B62F2A289145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[1]Лист1!$D$1:$D$611</c:f>
              <c:numCache>
                <c:formatCode>General</c:formatCode>
                <c:ptCount val="611"/>
                <c:pt idx="0">
                  <c:v>0</c:v>
                </c:pt>
                <c:pt idx="1">
                  <c:v>187.86</c:v>
                </c:pt>
                <c:pt idx="2">
                  <c:v>181.5</c:v>
                </c:pt>
                <c:pt idx="3">
                  <c:v>186.44</c:v>
                </c:pt>
                <c:pt idx="4">
                  <c:v>182.31</c:v>
                </c:pt>
                <c:pt idx="5">
                  <c:v>163.04</c:v>
                </c:pt>
                <c:pt idx="6">
                  <c:v>171.83</c:v>
                </c:pt>
                <c:pt idx="7">
                  <c:v>167.61</c:v>
                </c:pt>
                <c:pt idx="8">
                  <c:v>176.8</c:v>
                </c:pt>
                <c:pt idx="9">
                  <c:v>172.71</c:v>
                </c:pt>
                <c:pt idx="10">
                  <c:v>167.06</c:v>
                </c:pt>
                <c:pt idx="11">
                  <c:v>161.1</c:v>
                </c:pt>
                <c:pt idx="12">
                  <c:v>175.34</c:v>
                </c:pt>
                <c:pt idx="13">
                  <c:v>175.15</c:v>
                </c:pt>
                <c:pt idx="14">
                  <c:v>179.99</c:v>
                </c:pt>
                <c:pt idx="15">
                  <c:v>175</c:v>
                </c:pt>
                <c:pt idx="16">
                  <c:v>170</c:v>
                </c:pt>
                <c:pt idx="17">
                  <c:v>155</c:v>
                </c:pt>
                <c:pt idx="18">
                  <c:v>159.86000000000001</c:v>
                </c:pt>
                <c:pt idx="19">
                  <c:v>150</c:v>
                </c:pt>
                <c:pt idx="20">
                  <c:v>157.88</c:v>
                </c:pt>
                <c:pt idx="21">
                  <c:v>163</c:v>
                </c:pt>
                <c:pt idx="22">
                  <c:v>156.44</c:v>
                </c:pt>
                <c:pt idx="23">
                  <c:v>159.4</c:v>
                </c:pt>
                <c:pt idx="24">
                  <c:v>152</c:v>
                </c:pt>
                <c:pt idx="25">
                  <c:v>148.25</c:v>
                </c:pt>
                <c:pt idx="26">
                  <c:v>154.19999999999999</c:v>
                </c:pt>
                <c:pt idx="27">
                  <c:v>155.19</c:v>
                </c:pt>
                <c:pt idx="28">
                  <c:v>160.9</c:v>
                </c:pt>
                <c:pt idx="29">
                  <c:v>162.85</c:v>
                </c:pt>
                <c:pt idx="30">
                  <c:v>166.88</c:v>
                </c:pt>
                <c:pt idx="31">
                  <c:v>161.26</c:v>
                </c:pt>
                <c:pt idx="32">
                  <c:v>158.72999999999999</c:v>
                </c:pt>
                <c:pt idx="33">
                  <c:v>158.56</c:v>
                </c:pt>
                <c:pt idx="34">
                  <c:v>163</c:v>
                </c:pt>
                <c:pt idx="35">
                  <c:v>164.4</c:v>
                </c:pt>
                <c:pt idx="36">
                  <c:v>162.18</c:v>
                </c:pt>
                <c:pt idx="37">
                  <c:v>157.97</c:v>
                </c:pt>
                <c:pt idx="38">
                  <c:v>160.54</c:v>
                </c:pt>
                <c:pt idx="39">
                  <c:v>163.35</c:v>
                </c:pt>
                <c:pt idx="40">
                  <c:v>161</c:v>
                </c:pt>
                <c:pt idx="41">
                  <c:v>168.49</c:v>
                </c:pt>
                <c:pt idx="42">
                  <c:v>168.89</c:v>
                </c:pt>
                <c:pt idx="43">
                  <c:v>170.19</c:v>
                </c:pt>
                <c:pt idx="44">
                  <c:v>171.69</c:v>
                </c:pt>
                <c:pt idx="45">
                  <c:v>172.2</c:v>
                </c:pt>
                <c:pt idx="46">
                  <c:v>174.49</c:v>
                </c:pt>
                <c:pt idx="47">
                  <c:v>190.7</c:v>
                </c:pt>
                <c:pt idx="48">
                  <c:v>192.87</c:v>
                </c:pt>
                <c:pt idx="49">
                  <c:v>194.11</c:v>
                </c:pt>
                <c:pt idx="50">
                  <c:v>195.32</c:v>
                </c:pt>
                <c:pt idx="51">
                  <c:v>193.5</c:v>
                </c:pt>
                <c:pt idx="52">
                  <c:v>195.92</c:v>
                </c:pt>
                <c:pt idx="53">
                  <c:v>192.71</c:v>
                </c:pt>
                <c:pt idx="54">
                  <c:v>199.7</c:v>
                </c:pt>
                <c:pt idx="55">
                  <c:v>213.3</c:v>
                </c:pt>
                <c:pt idx="56">
                  <c:v>208.5</c:v>
                </c:pt>
                <c:pt idx="57">
                  <c:v>195.5</c:v>
                </c:pt>
                <c:pt idx="58">
                  <c:v>209.3</c:v>
                </c:pt>
                <c:pt idx="59">
                  <c:v>214.12</c:v>
                </c:pt>
                <c:pt idx="60">
                  <c:v>209.1</c:v>
                </c:pt>
                <c:pt idx="61">
                  <c:v>224.1</c:v>
                </c:pt>
                <c:pt idx="62">
                  <c:v>222.81</c:v>
                </c:pt>
                <c:pt idx="63">
                  <c:v>235.1</c:v>
                </c:pt>
                <c:pt idx="64">
                  <c:v>243.2</c:v>
                </c:pt>
                <c:pt idx="65">
                  <c:v>227.6</c:v>
                </c:pt>
                <c:pt idx="66">
                  <c:v>236.89</c:v>
                </c:pt>
                <c:pt idx="67">
                  <c:v>231.78</c:v>
                </c:pt>
                <c:pt idx="68">
                  <c:v>211.68</c:v>
                </c:pt>
                <c:pt idx="69">
                  <c:v>201.08</c:v>
                </c:pt>
                <c:pt idx="70">
                  <c:v>196.9</c:v>
                </c:pt>
                <c:pt idx="71">
                  <c:v>201.82</c:v>
                </c:pt>
                <c:pt idx="72">
                  <c:v>196.55</c:v>
                </c:pt>
                <c:pt idx="73">
                  <c:v>209.21</c:v>
                </c:pt>
                <c:pt idx="74">
                  <c:v>200.8</c:v>
                </c:pt>
                <c:pt idx="75">
                  <c:v>199.22</c:v>
                </c:pt>
                <c:pt idx="76">
                  <c:v>205</c:v>
                </c:pt>
                <c:pt idx="77">
                  <c:v>205.44</c:v>
                </c:pt>
                <c:pt idx="78">
                  <c:v>201.6</c:v>
                </c:pt>
                <c:pt idx="79">
                  <c:v>202.7</c:v>
                </c:pt>
                <c:pt idx="80">
                  <c:v>199.44</c:v>
                </c:pt>
                <c:pt idx="81">
                  <c:v>181.8</c:v>
                </c:pt>
                <c:pt idx="82">
                  <c:v>169.5</c:v>
                </c:pt>
                <c:pt idx="83">
                  <c:v>169.56</c:v>
                </c:pt>
                <c:pt idx="84">
                  <c:v>172.8</c:v>
                </c:pt>
                <c:pt idx="85">
                  <c:v>171</c:v>
                </c:pt>
                <c:pt idx="86">
                  <c:v>168.79</c:v>
                </c:pt>
                <c:pt idx="87">
                  <c:v>164.5</c:v>
                </c:pt>
                <c:pt idx="88">
                  <c:v>151.25</c:v>
                </c:pt>
                <c:pt idx="89">
                  <c:v>155.9</c:v>
                </c:pt>
                <c:pt idx="90">
                  <c:v>151</c:v>
                </c:pt>
                <c:pt idx="91">
                  <c:v>162.86000000000001</c:v>
                </c:pt>
                <c:pt idx="92">
                  <c:v>166.01</c:v>
                </c:pt>
                <c:pt idx="93">
                  <c:v>185</c:v>
                </c:pt>
                <c:pt idx="94">
                  <c:v>183.23</c:v>
                </c:pt>
                <c:pt idx="95">
                  <c:v>183.5</c:v>
                </c:pt>
                <c:pt idx="96">
                  <c:v>180.01</c:v>
                </c:pt>
                <c:pt idx="97">
                  <c:v>165.55</c:v>
                </c:pt>
                <c:pt idx="98">
                  <c:v>183.39</c:v>
                </c:pt>
                <c:pt idx="99">
                  <c:v>169.93</c:v>
                </c:pt>
                <c:pt idx="100">
                  <c:v>169.4</c:v>
                </c:pt>
                <c:pt idx="101">
                  <c:v>169.71</c:v>
                </c:pt>
                <c:pt idx="102">
                  <c:v>171.36</c:v>
                </c:pt>
                <c:pt idx="103">
                  <c:v>176.2</c:v>
                </c:pt>
                <c:pt idx="104">
                  <c:v>178.84</c:v>
                </c:pt>
                <c:pt idx="105">
                  <c:v>183.48</c:v>
                </c:pt>
                <c:pt idx="106">
                  <c:v>182.5</c:v>
                </c:pt>
                <c:pt idx="107">
                  <c:v>189.7</c:v>
                </c:pt>
                <c:pt idx="108">
                  <c:v>188.16</c:v>
                </c:pt>
                <c:pt idx="109">
                  <c:v>189.7</c:v>
                </c:pt>
                <c:pt idx="110">
                  <c:v>193.85</c:v>
                </c:pt>
                <c:pt idx="111">
                  <c:v>195.85</c:v>
                </c:pt>
                <c:pt idx="112">
                  <c:v>197.53</c:v>
                </c:pt>
                <c:pt idx="113">
                  <c:v>197.01</c:v>
                </c:pt>
                <c:pt idx="114">
                  <c:v>182.28</c:v>
                </c:pt>
                <c:pt idx="115">
                  <c:v>181.3</c:v>
                </c:pt>
                <c:pt idx="116">
                  <c:v>178.07</c:v>
                </c:pt>
                <c:pt idx="117">
                  <c:v>177.97</c:v>
                </c:pt>
                <c:pt idx="118">
                  <c:v>170.93</c:v>
                </c:pt>
                <c:pt idx="119">
                  <c:v>169.27</c:v>
                </c:pt>
                <c:pt idx="120">
                  <c:v>164</c:v>
                </c:pt>
                <c:pt idx="121">
                  <c:v>158.02000000000001</c:v>
                </c:pt>
                <c:pt idx="122">
                  <c:v>139.58000000000001</c:v>
                </c:pt>
                <c:pt idx="123">
                  <c:v>143</c:v>
                </c:pt>
                <c:pt idx="124">
                  <c:v>148.65</c:v>
                </c:pt>
                <c:pt idx="125">
                  <c:v>152.13999999999999</c:v>
                </c:pt>
                <c:pt idx="126">
                  <c:v>156.19999999999999</c:v>
                </c:pt>
                <c:pt idx="127">
                  <c:v>154.9</c:v>
                </c:pt>
                <c:pt idx="128">
                  <c:v>153.76</c:v>
                </c:pt>
                <c:pt idx="129">
                  <c:v>155.41</c:v>
                </c:pt>
                <c:pt idx="130">
                  <c:v>153.33000000000001</c:v>
                </c:pt>
                <c:pt idx="131">
                  <c:v>153.01</c:v>
                </c:pt>
                <c:pt idx="132">
                  <c:v>152.35</c:v>
                </c:pt>
                <c:pt idx="133">
                  <c:v>151.1</c:v>
                </c:pt>
                <c:pt idx="134">
                  <c:v>153.85</c:v>
                </c:pt>
                <c:pt idx="135">
                  <c:v>156.83000000000001</c:v>
                </c:pt>
                <c:pt idx="136">
                  <c:v>156.81</c:v>
                </c:pt>
                <c:pt idx="137">
                  <c:v>157.4</c:v>
                </c:pt>
                <c:pt idx="138">
                  <c:v>163.24</c:v>
                </c:pt>
                <c:pt idx="139">
                  <c:v>169.52</c:v>
                </c:pt>
                <c:pt idx="140">
                  <c:v>163.80000000000001</c:v>
                </c:pt>
                <c:pt idx="141">
                  <c:v>157.75</c:v>
                </c:pt>
                <c:pt idx="142">
                  <c:v>159.07</c:v>
                </c:pt>
                <c:pt idx="143">
                  <c:v>152.36000000000001</c:v>
                </c:pt>
                <c:pt idx="144">
                  <c:v>154.68</c:v>
                </c:pt>
                <c:pt idx="145">
                  <c:v>151.56</c:v>
                </c:pt>
                <c:pt idx="146">
                  <c:v>146.03</c:v>
                </c:pt>
                <c:pt idx="147">
                  <c:v>145.6</c:v>
                </c:pt>
                <c:pt idx="148">
                  <c:v>140.19999999999999</c:v>
                </c:pt>
                <c:pt idx="149">
                  <c:v>141.63</c:v>
                </c:pt>
                <c:pt idx="150">
                  <c:v>138.66999999999999</c:v>
                </c:pt>
                <c:pt idx="151">
                  <c:v>139.5</c:v>
                </c:pt>
                <c:pt idx="152">
                  <c:v>139.41</c:v>
                </c:pt>
                <c:pt idx="153">
                  <c:v>144.35</c:v>
                </c:pt>
                <c:pt idx="154">
                  <c:v>143.69999999999999</c:v>
                </c:pt>
                <c:pt idx="155">
                  <c:v>147.97</c:v>
                </c:pt>
                <c:pt idx="156">
                  <c:v>148.41999999999999</c:v>
                </c:pt>
                <c:pt idx="157">
                  <c:v>146.4</c:v>
                </c:pt>
                <c:pt idx="158">
                  <c:v>142.28</c:v>
                </c:pt>
                <c:pt idx="159">
                  <c:v>137.68</c:v>
                </c:pt>
                <c:pt idx="160">
                  <c:v>133.99</c:v>
                </c:pt>
                <c:pt idx="161">
                  <c:v>136.81</c:v>
                </c:pt>
                <c:pt idx="162">
                  <c:v>134.75</c:v>
                </c:pt>
                <c:pt idx="163">
                  <c:v>133.72999999999999</c:v>
                </c:pt>
                <c:pt idx="164">
                  <c:v>144.5</c:v>
                </c:pt>
                <c:pt idx="165">
                  <c:v>140.18</c:v>
                </c:pt>
                <c:pt idx="166">
                  <c:v>134.08000000000001</c:v>
                </c:pt>
                <c:pt idx="167">
                  <c:v>130.5</c:v>
                </c:pt>
                <c:pt idx="168">
                  <c:v>126.7</c:v>
                </c:pt>
                <c:pt idx="169">
                  <c:v>120.11</c:v>
                </c:pt>
                <c:pt idx="170">
                  <c:v>122.82</c:v>
                </c:pt>
                <c:pt idx="171">
                  <c:v>128.69999999999999</c:v>
                </c:pt>
                <c:pt idx="172">
                  <c:v>132.88999999999999</c:v>
                </c:pt>
                <c:pt idx="173">
                  <c:v>125.49</c:v>
                </c:pt>
                <c:pt idx="174">
                  <c:v>120</c:v>
                </c:pt>
                <c:pt idx="175">
                  <c:v>123.4</c:v>
                </c:pt>
                <c:pt idx="176">
                  <c:v>117.25</c:v>
                </c:pt>
                <c:pt idx="177">
                  <c:v>109.8</c:v>
                </c:pt>
                <c:pt idx="178">
                  <c:v>109.6</c:v>
                </c:pt>
                <c:pt idx="179">
                  <c:v>109.1</c:v>
                </c:pt>
                <c:pt idx="180">
                  <c:v>113.57</c:v>
                </c:pt>
                <c:pt idx="181">
                  <c:v>121.85</c:v>
                </c:pt>
                <c:pt idx="182">
                  <c:v>129.53</c:v>
                </c:pt>
                <c:pt idx="183">
                  <c:v>128.84</c:v>
                </c:pt>
                <c:pt idx="184">
                  <c:v>128.44999999999999</c:v>
                </c:pt>
                <c:pt idx="185">
                  <c:v>128.24</c:v>
                </c:pt>
                <c:pt idx="186">
                  <c:v>130.79</c:v>
                </c:pt>
                <c:pt idx="187">
                  <c:v>133.1</c:v>
                </c:pt>
                <c:pt idx="188">
                  <c:v>131.9</c:v>
                </c:pt>
                <c:pt idx="189">
                  <c:v>141.97</c:v>
                </c:pt>
                <c:pt idx="190">
                  <c:v>142.35</c:v>
                </c:pt>
                <c:pt idx="191">
                  <c:v>147.71</c:v>
                </c:pt>
                <c:pt idx="192">
                  <c:v>145.07</c:v>
                </c:pt>
                <c:pt idx="193">
                  <c:v>144.85</c:v>
                </c:pt>
                <c:pt idx="194">
                  <c:v>153.22</c:v>
                </c:pt>
                <c:pt idx="195">
                  <c:v>157.1</c:v>
                </c:pt>
                <c:pt idx="196">
                  <c:v>150.08000000000001</c:v>
                </c:pt>
                <c:pt idx="197">
                  <c:v>150.44</c:v>
                </c:pt>
                <c:pt idx="198">
                  <c:v>147.55000000000001</c:v>
                </c:pt>
                <c:pt idx="199">
                  <c:v>147.13999999999999</c:v>
                </c:pt>
                <c:pt idx="200">
                  <c:v>149.59</c:v>
                </c:pt>
                <c:pt idx="201">
                  <c:v>143.1</c:v>
                </c:pt>
                <c:pt idx="202">
                  <c:v>137.47999999999999</c:v>
                </c:pt>
                <c:pt idx="203">
                  <c:v>133.38</c:v>
                </c:pt>
                <c:pt idx="204">
                  <c:v>141.5</c:v>
                </c:pt>
                <c:pt idx="205">
                  <c:v>139.01</c:v>
                </c:pt>
                <c:pt idx="206">
                  <c:v>138.75</c:v>
                </c:pt>
                <c:pt idx="207">
                  <c:v>139.69</c:v>
                </c:pt>
                <c:pt idx="208">
                  <c:v>137.22</c:v>
                </c:pt>
                <c:pt idx="209">
                  <c:v>146.72</c:v>
                </c:pt>
                <c:pt idx="210">
                  <c:v>145.16</c:v>
                </c:pt>
                <c:pt idx="211">
                  <c:v>146.41999999999999</c:v>
                </c:pt>
                <c:pt idx="212">
                  <c:v>148.84</c:v>
                </c:pt>
                <c:pt idx="213">
                  <c:v>149.16999999999999</c:v>
                </c:pt>
                <c:pt idx="214">
                  <c:v>139.19999999999999</c:v>
                </c:pt>
                <c:pt idx="215">
                  <c:v>124.01</c:v>
                </c:pt>
                <c:pt idx="216">
                  <c:v>118.6</c:v>
                </c:pt>
                <c:pt idx="217">
                  <c:v>124.71</c:v>
                </c:pt>
                <c:pt idx="218">
                  <c:v>132.94999999999999</c:v>
                </c:pt>
                <c:pt idx="219">
                  <c:v>137.47</c:v>
                </c:pt>
                <c:pt idx="220">
                  <c:v>134</c:v>
                </c:pt>
                <c:pt idx="221">
                  <c:v>133.9</c:v>
                </c:pt>
                <c:pt idx="222">
                  <c:v>125.4</c:v>
                </c:pt>
                <c:pt idx="223">
                  <c:v>127</c:v>
                </c:pt>
                <c:pt idx="224">
                  <c:v>135.63</c:v>
                </c:pt>
                <c:pt idx="225">
                  <c:v>144.29</c:v>
                </c:pt>
                <c:pt idx="226">
                  <c:v>144.30000000000001</c:v>
                </c:pt>
                <c:pt idx="227">
                  <c:v>141.69999999999999</c:v>
                </c:pt>
                <c:pt idx="228">
                  <c:v>143.97</c:v>
                </c:pt>
                <c:pt idx="229">
                  <c:v>146.4</c:v>
                </c:pt>
                <c:pt idx="230">
                  <c:v>145.6</c:v>
                </c:pt>
                <c:pt idx="231">
                  <c:v>149.38999999999999</c:v>
                </c:pt>
                <c:pt idx="232">
                  <c:v>149.13</c:v>
                </c:pt>
                <c:pt idx="233">
                  <c:v>148.15</c:v>
                </c:pt>
                <c:pt idx="234">
                  <c:v>139.26</c:v>
                </c:pt>
                <c:pt idx="235">
                  <c:v>135.12</c:v>
                </c:pt>
                <c:pt idx="236">
                  <c:v>131.5</c:v>
                </c:pt>
                <c:pt idx="237">
                  <c:v>126.55</c:v>
                </c:pt>
                <c:pt idx="238">
                  <c:v>132.66999999999999</c:v>
                </c:pt>
                <c:pt idx="239">
                  <c:v>135</c:v>
                </c:pt>
                <c:pt idx="240">
                  <c:v>131.94999999999999</c:v>
                </c:pt>
                <c:pt idx="241">
                  <c:v>139</c:v>
                </c:pt>
                <c:pt idx="242">
                  <c:v>137.56</c:v>
                </c:pt>
                <c:pt idx="243">
                  <c:v>135.99</c:v>
                </c:pt>
                <c:pt idx="244">
                  <c:v>137.11000000000001</c:v>
                </c:pt>
                <c:pt idx="245">
                  <c:v>135.80000000000001</c:v>
                </c:pt>
                <c:pt idx="246">
                  <c:v>133.21</c:v>
                </c:pt>
                <c:pt idx="247">
                  <c:v>134.6</c:v>
                </c:pt>
                <c:pt idx="248">
                  <c:v>133.99</c:v>
                </c:pt>
                <c:pt idx="249">
                  <c:v>141.5</c:v>
                </c:pt>
                <c:pt idx="250">
                  <c:v>144.5</c:v>
                </c:pt>
                <c:pt idx="251">
                  <c:v>142.49</c:v>
                </c:pt>
                <c:pt idx="252">
                  <c:v>145.01</c:v>
                </c:pt>
                <c:pt idx="253">
                  <c:v>142.86000000000001</c:v>
                </c:pt>
                <c:pt idx="254">
                  <c:v>140.5</c:v>
                </c:pt>
                <c:pt idx="255">
                  <c:v>134.49</c:v>
                </c:pt>
                <c:pt idx="256">
                  <c:v>138.69999999999999</c:v>
                </c:pt>
                <c:pt idx="257">
                  <c:v>134.6</c:v>
                </c:pt>
                <c:pt idx="258">
                  <c:v>130.31</c:v>
                </c:pt>
                <c:pt idx="259">
                  <c:v>141.69999999999999</c:v>
                </c:pt>
                <c:pt idx="260">
                  <c:v>149.6</c:v>
                </c:pt>
                <c:pt idx="261">
                  <c:v>152.83000000000001</c:v>
                </c:pt>
                <c:pt idx="262">
                  <c:v>143.82</c:v>
                </c:pt>
                <c:pt idx="263">
                  <c:v>151.6</c:v>
                </c:pt>
                <c:pt idx="264">
                  <c:v>162.4</c:v>
                </c:pt>
                <c:pt idx="265">
                  <c:v>158</c:v>
                </c:pt>
                <c:pt idx="266">
                  <c:v>152.94999999999999</c:v>
                </c:pt>
                <c:pt idx="267">
                  <c:v>152.12</c:v>
                </c:pt>
                <c:pt idx="268">
                  <c:v>141.80000000000001</c:v>
                </c:pt>
                <c:pt idx="269">
                  <c:v>136</c:v>
                </c:pt>
                <c:pt idx="270">
                  <c:v>134.88</c:v>
                </c:pt>
                <c:pt idx="271">
                  <c:v>143.94</c:v>
                </c:pt>
                <c:pt idx="272">
                  <c:v>148</c:v>
                </c:pt>
                <c:pt idx="273">
                  <c:v>149.30000000000001</c:v>
                </c:pt>
                <c:pt idx="274">
                  <c:v>153.88999999999999</c:v>
                </c:pt>
                <c:pt idx="275">
                  <c:v>153.5</c:v>
                </c:pt>
                <c:pt idx="276">
                  <c:v>155.52000000000001</c:v>
                </c:pt>
                <c:pt idx="277">
                  <c:v>152.97999999999999</c:v>
                </c:pt>
                <c:pt idx="278">
                  <c:v>148.80000000000001</c:v>
                </c:pt>
                <c:pt idx="279">
                  <c:v>139</c:v>
                </c:pt>
                <c:pt idx="280">
                  <c:v>142.4</c:v>
                </c:pt>
                <c:pt idx="281">
                  <c:v>145.4</c:v>
                </c:pt>
                <c:pt idx="282">
                  <c:v>147.15</c:v>
                </c:pt>
                <c:pt idx="283">
                  <c:v>145.18</c:v>
                </c:pt>
                <c:pt idx="284">
                  <c:v>144.33000000000001</c:v>
                </c:pt>
                <c:pt idx="285">
                  <c:v>143.9</c:v>
                </c:pt>
                <c:pt idx="286">
                  <c:v>143.6</c:v>
                </c:pt>
                <c:pt idx="287">
                  <c:v>136.41</c:v>
                </c:pt>
                <c:pt idx="288">
                  <c:v>142.5</c:v>
                </c:pt>
                <c:pt idx="289">
                  <c:v>141.34</c:v>
                </c:pt>
                <c:pt idx="290">
                  <c:v>144.80000000000001</c:v>
                </c:pt>
                <c:pt idx="291">
                  <c:v>140.29</c:v>
                </c:pt>
                <c:pt idx="292">
                  <c:v>146.6</c:v>
                </c:pt>
                <c:pt idx="293">
                  <c:v>142.80000000000001</c:v>
                </c:pt>
                <c:pt idx="294">
                  <c:v>142.4</c:v>
                </c:pt>
                <c:pt idx="295">
                  <c:v>139.5</c:v>
                </c:pt>
                <c:pt idx="296">
                  <c:v>133.85</c:v>
                </c:pt>
                <c:pt idx="297">
                  <c:v>131.5</c:v>
                </c:pt>
                <c:pt idx="298">
                  <c:v>143.81</c:v>
                </c:pt>
                <c:pt idx="299">
                  <c:v>141</c:v>
                </c:pt>
                <c:pt idx="300">
                  <c:v>138.94</c:v>
                </c:pt>
                <c:pt idx="301">
                  <c:v>135.75</c:v>
                </c:pt>
                <c:pt idx="302">
                  <c:v>137.75</c:v>
                </c:pt>
                <c:pt idx="303">
                  <c:v>136</c:v>
                </c:pt>
                <c:pt idx="304">
                  <c:v>148.05000000000001</c:v>
                </c:pt>
                <c:pt idx="305">
                  <c:v>140.65</c:v>
                </c:pt>
                <c:pt idx="306">
                  <c:v>137.69999999999999</c:v>
                </c:pt>
                <c:pt idx="307">
                  <c:v>133.80000000000001</c:v>
                </c:pt>
                <c:pt idx="308">
                  <c:v>132.25</c:v>
                </c:pt>
                <c:pt idx="309">
                  <c:v>134.47999999999999</c:v>
                </c:pt>
                <c:pt idx="310">
                  <c:v>136.09</c:v>
                </c:pt>
                <c:pt idx="311">
                  <c:v>135.94</c:v>
                </c:pt>
                <c:pt idx="312">
                  <c:v>125.1</c:v>
                </c:pt>
                <c:pt idx="313">
                  <c:v>132.4</c:v>
                </c:pt>
                <c:pt idx="314">
                  <c:v>136.6</c:v>
                </c:pt>
                <c:pt idx="315">
                  <c:v>134.43</c:v>
                </c:pt>
                <c:pt idx="316">
                  <c:v>131.30000000000001</c:v>
                </c:pt>
                <c:pt idx="317">
                  <c:v>136.59</c:v>
                </c:pt>
                <c:pt idx="318">
                  <c:v>138.66999999999999</c:v>
                </c:pt>
                <c:pt idx="319">
                  <c:v>146.16</c:v>
                </c:pt>
                <c:pt idx="320">
                  <c:v>144.30000000000001</c:v>
                </c:pt>
                <c:pt idx="321">
                  <c:v>150.65</c:v>
                </c:pt>
                <c:pt idx="322">
                  <c:v>146.04</c:v>
                </c:pt>
                <c:pt idx="323">
                  <c:v>147.19999999999999</c:v>
                </c:pt>
                <c:pt idx="324">
                  <c:v>145.69999999999999</c:v>
                </c:pt>
                <c:pt idx="325">
                  <c:v>147.99</c:v>
                </c:pt>
                <c:pt idx="326">
                  <c:v>161.19999999999999</c:v>
                </c:pt>
                <c:pt idx="327">
                  <c:v>168.47</c:v>
                </c:pt>
                <c:pt idx="328">
                  <c:v>159.27000000000001</c:v>
                </c:pt>
                <c:pt idx="329">
                  <c:v>159.85</c:v>
                </c:pt>
                <c:pt idx="330">
                  <c:v>146.69999999999999</c:v>
                </c:pt>
                <c:pt idx="331">
                  <c:v>149.88</c:v>
                </c:pt>
                <c:pt idx="332">
                  <c:v>143.41</c:v>
                </c:pt>
                <c:pt idx="333">
                  <c:v>142.44</c:v>
                </c:pt>
                <c:pt idx="334">
                  <c:v>139.32</c:v>
                </c:pt>
                <c:pt idx="335">
                  <c:v>141.25</c:v>
                </c:pt>
                <c:pt idx="336">
                  <c:v>140.05000000000001</c:v>
                </c:pt>
                <c:pt idx="337">
                  <c:v>140.27000000000001</c:v>
                </c:pt>
                <c:pt idx="338">
                  <c:v>147.37</c:v>
                </c:pt>
                <c:pt idx="339">
                  <c:v>140.6</c:v>
                </c:pt>
                <c:pt idx="340">
                  <c:v>137.30000000000001</c:v>
                </c:pt>
                <c:pt idx="341">
                  <c:v>135.5</c:v>
                </c:pt>
                <c:pt idx="342">
                  <c:v>137.83000000000001</c:v>
                </c:pt>
                <c:pt idx="343">
                  <c:v>136.80000000000001</c:v>
                </c:pt>
                <c:pt idx="344">
                  <c:v>136.19999999999999</c:v>
                </c:pt>
                <c:pt idx="345">
                  <c:v>135.55000000000001</c:v>
                </c:pt>
                <c:pt idx="346">
                  <c:v>138.54</c:v>
                </c:pt>
                <c:pt idx="347">
                  <c:v>136.47</c:v>
                </c:pt>
                <c:pt idx="348">
                  <c:v>136.69999999999999</c:v>
                </c:pt>
                <c:pt idx="349">
                  <c:v>134.9</c:v>
                </c:pt>
                <c:pt idx="350">
                  <c:v>136.1</c:v>
                </c:pt>
                <c:pt idx="351">
                  <c:v>136.19999999999999</c:v>
                </c:pt>
                <c:pt idx="352">
                  <c:v>134.96</c:v>
                </c:pt>
                <c:pt idx="353">
                  <c:v>135</c:v>
                </c:pt>
                <c:pt idx="354">
                  <c:v>139.9</c:v>
                </c:pt>
                <c:pt idx="355">
                  <c:v>147.88</c:v>
                </c:pt>
                <c:pt idx="356">
                  <c:v>146.96</c:v>
                </c:pt>
                <c:pt idx="357">
                  <c:v>151.31</c:v>
                </c:pt>
                <c:pt idx="358">
                  <c:v>152.35</c:v>
                </c:pt>
                <c:pt idx="359">
                  <c:v>152.99</c:v>
                </c:pt>
                <c:pt idx="360">
                  <c:v>156.19999999999999</c:v>
                </c:pt>
                <c:pt idx="361">
                  <c:v>149.05000000000001</c:v>
                </c:pt>
                <c:pt idx="362">
                  <c:v>154.55000000000001</c:v>
                </c:pt>
                <c:pt idx="363">
                  <c:v>154.1</c:v>
                </c:pt>
                <c:pt idx="364">
                  <c:v>157.94999999999999</c:v>
                </c:pt>
                <c:pt idx="365">
                  <c:v>149.69999999999999</c:v>
                </c:pt>
                <c:pt idx="366">
                  <c:v>154.09</c:v>
                </c:pt>
                <c:pt idx="367">
                  <c:v>149.35</c:v>
                </c:pt>
                <c:pt idx="368">
                  <c:v>140.5</c:v>
                </c:pt>
                <c:pt idx="369">
                  <c:v>138.12</c:v>
                </c:pt>
                <c:pt idx="370">
                  <c:v>136.75</c:v>
                </c:pt>
                <c:pt idx="371">
                  <c:v>134.80000000000001</c:v>
                </c:pt>
                <c:pt idx="372">
                  <c:v>128.78</c:v>
                </c:pt>
                <c:pt idx="373">
                  <c:v>128.94</c:v>
                </c:pt>
                <c:pt idx="374">
                  <c:v>130.05000000000001</c:v>
                </c:pt>
                <c:pt idx="375">
                  <c:v>127.9</c:v>
                </c:pt>
                <c:pt idx="376">
                  <c:v>128.72</c:v>
                </c:pt>
                <c:pt idx="377">
                  <c:v>122.85</c:v>
                </c:pt>
                <c:pt idx="378">
                  <c:v>123</c:v>
                </c:pt>
                <c:pt idx="379">
                  <c:v>136.75</c:v>
                </c:pt>
                <c:pt idx="380">
                  <c:v>134.41</c:v>
                </c:pt>
                <c:pt idx="381">
                  <c:v>132.5</c:v>
                </c:pt>
                <c:pt idx="382">
                  <c:v>124.19</c:v>
                </c:pt>
                <c:pt idx="383">
                  <c:v>122.2</c:v>
                </c:pt>
                <c:pt idx="384">
                  <c:v>119.69</c:v>
                </c:pt>
                <c:pt idx="385">
                  <c:v>120.5</c:v>
                </c:pt>
                <c:pt idx="386">
                  <c:v>116.02</c:v>
                </c:pt>
                <c:pt idx="387">
                  <c:v>119.1</c:v>
                </c:pt>
                <c:pt idx="388">
                  <c:v>118.49</c:v>
                </c:pt>
                <c:pt idx="389">
                  <c:v>123</c:v>
                </c:pt>
                <c:pt idx="390">
                  <c:v>125</c:v>
                </c:pt>
                <c:pt idx="391">
                  <c:v>118.95</c:v>
                </c:pt>
                <c:pt idx="392">
                  <c:v>116.9</c:v>
                </c:pt>
                <c:pt idx="393">
                  <c:v>119.45</c:v>
                </c:pt>
                <c:pt idx="394">
                  <c:v>116.93</c:v>
                </c:pt>
                <c:pt idx="395">
                  <c:v>116</c:v>
                </c:pt>
                <c:pt idx="396">
                  <c:v>117.85</c:v>
                </c:pt>
                <c:pt idx="397">
                  <c:v>117.4</c:v>
                </c:pt>
                <c:pt idx="398">
                  <c:v>120.34</c:v>
                </c:pt>
                <c:pt idx="399">
                  <c:v>122.5</c:v>
                </c:pt>
                <c:pt idx="400">
                  <c:v>121.95</c:v>
                </c:pt>
                <c:pt idx="401">
                  <c:v>122.2</c:v>
                </c:pt>
                <c:pt idx="402">
                  <c:v>123.47</c:v>
                </c:pt>
                <c:pt idx="403">
                  <c:v>126.86</c:v>
                </c:pt>
                <c:pt idx="404">
                  <c:v>126.7</c:v>
                </c:pt>
                <c:pt idx="405">
                  <c:v>125.94</c:v>
                </c:pt>
                <c:pt idx="406">
                  <c:v>125.9</c:v>
                </c:pt>
                <c:pt idx="407">
                  <c:v>132.5</c:v>
                </c:pt>
                <c:pt idx="408">
                  <c:v>129.65</c:v>
                </c:pt>
                <c:pt idx="409">
                  <c:v>133.57</c:v>
                </c:pt>
                <c:pt idx="410">
                  <c:v>133.02000000000001</c:v>
                </c:pt>
                <c:pt idx="411">
                  <c:v>132.6</c:v>
                </c:pt>
                <c:pt idx="412">
                  <c:v>135.5</c:v>
                </c:pt>
                <c:pt idx="413">
                  <c:v>132.41999999999999</c:v>
                </c:pt>
                <c:pt idx="414">
                  <c:v>130.5</c:v>
                </c:pt>
                <c:pt idx="415">
                  <c:v>137.12</c:v>
                </c:pt>
                <c:pt idx="416">
                  <c:v>143.99</c:v>
                </c:pt>
                <c:pt idx="417">
                  <c:v>149.13</c:v>
                </c:pt>
                <c:pt idx="418">
                  <c:v>147.19</c:v>
                </c:pt>
                <c:pt idx="419">
                  <c:v>144</c:v>
                </c:pt>
                <c:pt idx="420">
                  <c:v>135.56</c:v>
                </c:pt>
                <c:pt idx="421">
                  <c:v>137.06</c:v>
                </c:pt>
                <c:pt idx="422">
                  <c:v>145.97</c:v>
                </c:pt>
                <c:pt idx="423">
                  <c:v>138.57</c:v>
                </c:pt>
                <c:pt idx="424">
                  <c:v>139.81</c:v>
                </c:pt>
                <c:pt idx="425">
                  <c:v>141</c:v>
                </c:pt>
                <c:pt idx="426">
                  <c:v>142</c:v>
                </c:pt>
                <c:pt idx="427">
                  <c:v>142.33000000000001</c:v>
                </c:pt>
                <c:pt idx="428">
                  <c:v>141.5</c:v>
                </c:pt>
                <c:pt idx="429">
                  <c:v>142.58000000000001</c:v>
                </c:pt>
                <c:pt idx="430">
                  <c:v>144.4</c:v>
                </c:pt>
                <c:pt idx="431">
                  <c:v>144.30000000000001</c:v>
                </c:pt>
                <c:pt idx="432">
                  <c:v>143.72999999999999</c:v>
                </c:pt>
                <c:pt idx="433">
                  <c:v>150.69999999999999</c:v>
                </c:pt>
                <c:pt idx="434">
                  <c:v>145.65</c:v>
                </c:pt>
                <c:pt idx="435">
                  <c:v>145.09</c:v>
                </c:pt>
                <c:pt idx="436">
                  <c:v>144</c:v>
                </c:pt>
                <c:pt idx="437">
                  <c:v>144.08000000000001</c:v>
                </c:pt>
                <c:pt idx="438">
                  <c:v>137.72999999999999</c:v>
                </c:pt>
                <c:pt idx="439">
                  <c:v>136.76</c:v>
                </c:pt>
                <c:pt idx="440">
                  <c:v>141.01</c:v>
                </c:pt>
                <c:pt idx="441">
                  <c:v>144.96</c:v>
                </c:pt>
                <c:pt idx="442">
                  <c:v>146.87</c:v>
                </c:pt>
                <c:pt idx="443">
                  <c:v>136.47</c:v>
                </c:pt>
                <c:pt idx="444">
                  <c:v>137.99</c:v>
                </c:pt>
                <c:pt idx="445">
                  <c:v>142.38999999999999</c:v>
                </c:pt>
                <c:pt idx="446">
                  <c:v>144.80000000000001</c:v>
                </c:pt>
                <c:pt idx="447">
                  <c:v>141.01</c:v>
                </c:pt>
                <c:pt idx="448">
                  <c:v>143.6</c:v>
                </c:pt>
                <c:pt idx="449">
                  <c:v>149.94999999999999</c:v>
                </c:pt>
                <c:pt idx="450">
                  <c:v>148.80000000000001</c:v>
                </c:pt>
                <c:pt idx="451">
                  <c:v>152.15</c:v>
                </c:pt>
                <c:pt idx="452">
                  <c:v>158.63999999999999</c:v>
                </c:pt>
                <c:pt idx="453">
                  <c:v>162.61000000000001</c:v>
                </c:pt>
                <c:pt idx="454">
                  <c:v>170.5</c:v>
                </c:pt>
                <c:pt idx="455">
                  <c:v>167</c:v>
                </c:pt>
                <c:pt idx="456">
                  <c:v>161.32</c:v>
                </c:pt>
                <c:pt idx="457">
                  <c:v>152.5</c:v>
                </c:pt>
                <c:pt idx="458">
                  <c:v>153.71</c:v>
                </c:pt>
                <c:pt idx="459">
                  <c:v>153.19</c:v>
                </c:pt>
                <c:pt idx="460">
                  <c:v>153.16</c:v>
                </c:pt>
                <c:pt idx="461">
                  <c:v>151.79</c:v>
                </c:pt>
                <c:pt idx="462">
                  <c:v>161.29</c:v>
                </c:pt>
                <c:pt idx="463">
                  <c:v>163</c:v>
                </c:pt>
                <c:pt idx="464">
                  <c:v>155.4</c:v>
                </c:pt>
                <c:pt idx="465">
                  <c:v>151.12</c:v>
                </c:pt>
                <c:pt idx="466">
                  <c:v>153.5</c:v>
                </c:pt>
                <c:pt idx="467">
                  <c:v>159.15</c:v>
                </c:pt>
                <c:pt idx="468">
                  <c:v>161</c:v>
                </c:pt>
                <c:pt idx="469">
                  <c:v>159.19999999999999</c:v>
                </c:pt>
                <c:pt idx="470">
                  <c:v>162.82</c:v>
                </c:pt>
                <c:pt idx="471">
                  <c:v>163.33000000000001</c:v>
                </c:pt>
                <c:pt idx="472">
                  <c:v>159.80000000000001</c:v>
                </c:pt>
                <c:pt idx="473">
                  <c:v>159.04</c:v>
                </c:pt>
                <c:pt idx="474">
                  <c:v>154.63999999999999</c:v>
                </c:pt>
                <c:pt idx="475">
                  <c:v>156.71</c:v>
                </c:pt>
                <c:pt idx="476">
                  <c:v>151.9</c:v>
                </c:pt>
                <c:pt idx="477">
                  <c:v>154.56</c:v>
                </c:pt>
                <c:pt idx="478">
                  <c:v>152.29</c:v>
                </c:pt>
                <c:pt idx="479">
                  <c:v>149.61000000000001</c:v>
                </c:pt>
                <c:pt idx="480">
                  <c:v>158.6</c:v>
                </c:pt>
                <c:pt idx="481">
                  <c:v>159.12</c:v>
                </c:pt>
                <c:pt idx="482">
                  <c:v>162.57</c:v>
                </c:pt>
                <c:pt idx="483">
                  <c:v>161</c:v>
                </c:pt>
                <c:pt idx="484">
                  <c:v>166.31</c:v>
                </c:pt>
                <c:pt idx="485">
                  <c:v>163.61000000000001</c:v>
                </c:pt>
                <c:pt idx="486">
                  <c:v>198.89</c:v>
                </c:pt>
                <c:pt idx="487">
                  <c:v>204.5</c:v>
                </c:pt>
                <c:pt idx="488">
                  <c:v>215.1</c:v>
                </c:pt>
                <c:pt idx="489">
                  <c:v>230.5</c:v>
                </c:pt>
                <c:pt idx="490">
                  <c:v>231.51</c:v>
                </c:pt>
                <c:pt idx="491">
                  <c:v>229.09</c:v>
                </c:pt>
                <c:pt idx="492">
                  <c:v>232.83</c:v>
                </c:pt>
                <c:pt idx="493">
                  <c:v>250.89</c:v>
                </c:pt>
                <c:pt idx="494">
                  <c:v>245.5</c:v>
                </c:pt>
                <c:pt idx="495">
                  <c:v>216</c:v>
                </c:pt>
                <c:pt idx="496">
                  <c:v>234.23</c:v>
                </c:pt>
                <c:pt idx="497">
                  <c:v>227.91</c:v>
                </c:pt>
                <c:pt idx="498">
                  <c:v>229.96</c:v>
                </c:pt>
                <c:pt idx="499">
                  <c:v>224.71</c:v>
                </c:pt>
                <c:pt idx="500">
                  <c:v>229.35</c:v>
                </c:pt>
                <c:pt idx="501">
                  <c:v>232.15</c:v>
                </c:pt>
                <c:pt idx="502">
                  <c:v>234.49</c:v>
                </c:pt>
                <c:pt idx="503">
                  <c:v>232.5</c:v>
                </c:pt>
                <c:pt idx="504">
                  <c:v>230.41</c:v>
                </c:pt>
                <c:pt idx="505">
                  <c:v>229.01</c:v>
                </c:pt>
                <c:pt idx="506">
                  <c:v>221.66</c:v>
                </c:pt>
                <c:pt idx="507">
                  <c:v>227.37</c:v>
                </c:pt>
                <c:pt idx="508">
                  <c:v>228</c:v>
                </c:pt>
                <c:pt idx="509">
                  <c:v>246.71</c:v>
                </c:pt>
                <c:pt idx="510">
                  <c:v>263.79000000000002</c:v>
                </c:pt>
                <c:pt idx="511">
                  <c:v>266</c:v>
                </c:pt>
                <c:pt idx="512">
                  <c:v>248.01</c:v>
                </c:pt>
                <c:pt idx="513">
                  <c:v>251.99</c:v>
                </c:pt>
                <c:pt idx="514">
                  <c:v>257.54000000000002</c:v>
                </c:pt>
                <c:pt idx="515">
                  <c:v>247.83</c:v>
                </c:pt>
                <c:pt idx="516">
                  <c:v>249.5</c:v>
                </c:pt>
                <c:pt idx="517">
                  <c:v>255.5</c:v>
                </c:pt>
                <c:pt idx="518">
                  <c:v>257.11</c:v>
                </c:pt>
                <c:pt idx="519">
                  <c:v>259</c:v>
                </c:pt>
                <c:pt idx="520">
                  <c:v>251.9</c:v>
                </c:pt>
                <c:pt idx="521">
                  <c:v>255.39</c:v>
                </c:pt>
                <c:pt idx="522">
                  <c:v>237.95</c:v>
                </c:pt>
                <c:pt idx="523">
                  <c:v>226.7</c:v>
                </c:pt>
                <c:pt idx="524">
                  <c:v>229.11</c:v>
                </c:pt>
                <c:pt idx="525">
                  <c:v>232.5</c:v>
                </c:pt>
                <c:pt idx="526">
                  <c:v>232</c:v>
                </c:pt>
                <c:pt idx="527">
                  <c:v>202.65</c:v>
                </c:pt>
                <c:pt idx="528">
                  <c:v>188.27</c:v>
                </c:pt>
                <c:pt idx="529">
                  <c:v>166.1</c:v>
                </c:pt>
                <c:pt idx="530">
                  <c:v>176.26</c:v>
                </c:pt>
                <c:pt idx="531">
                  <c:v>174.5</c:v>
                </c:pt>
                <c:pt idx="532">
                  <c:v>189.77</c:v>
                </c:pt>
                <c:pt idx="533">
                  <c:v>192</c:v>
                </c:pt>
                <c:pt idx="534">
                  <c:v>184.68</c:v>
                </c:pt>
                <c:pt idx="535">
                  <c:v>185.71</c:v>
                </c:pt>
                <c:pt idx="536">
                  <c:v>190</c:v>
                </c:pt>
                <c:pt idx="537">
                  <c:v>185.34</c:v>
                </c:pt>
                <c:pt idx="538">
                  <c:v>183.85</c:v>
                </c:pt>
                <c:pt idx="539">
                  <c:v>194.35</c:v>
                </c:pt>
                <c:pt idx="540">
                  <c:v>199.95</c:v>
                </c:pt>
                <c:pt idx="541">
                  <c:v>203.05</c:v>
                </c:pt>
                <c:pt idx="542">
                  <c:v>196.74</c:v>
                </c:pt>
                <c:pt idx="543">
                  <c:v>195.81</c:v>
                </c:pt>
                <c:pt idx="544">
                  <c:v>193</c:v>
                </c:pt>
                <c:pt idx="545">
                  <c:v>197.2</c:v>
                </c:pt>
                <c:pt idx="546">
                  <c:v>200.94</c:v>
                </c:pt>
                <c:pt idx="547">
                  <c:v>184.65</c:v>
                </c:pt>
                <c:pt idx="548">
                  <c:v>185.45</c:v>
                </c:pt>
                <c:pt idx="549">
                  <c:v>182.59</c:v>
                </c:pt>
                <c:pt idx="550">
                  <c:v>187.23</c:v>
                </c:pt>
                <c:pt idx="551">
                  <c:v>192.83</c:v>
                </c:pt>
                <c:pt idx="552">
                  <c:v>184.51</c:v>
                </c:pt>
                <c:pt idx="553">
                  <c:v>182.9</c:v>
                </c:pt>
                <c:pt idx="554">
                  <c:v>179.55</c:v>
                </c:pt>
                <c:pt idx="555">
                  <c:v>178.05</c:v>
                </c:pt>
                <c:pt idx="556">
                  <c:v>181.52</c:v>
                </c:pt>
                <c:pt idx="557">
                  <c:v>173.77</c:v>
                </c:pt>
                <c:pt idx="558">
                  <c:v>169.47</c:v>
                </c:pt>
                <c:pt idx="559">
                  <c:v>166.97</c:v>
                </c:pt>
                <c:pt idx="560">
                  <c:v>163.98</c:v>
                </c:pt>
                <c:pt idx="561">
                  <c:v>164.96</c:v>
                </c:pt>
                <c:pt idx="562">
                  <c:v>154.28</c:v>
                </c:pt>
                <c:pt idx="563">
                  <c:v>164.92</c:v>
                </c:pt>
                <c:pt idx="564">
                  <c:v>180.3</c:v>
                </c:pt>
                <c:pt idx="565">
                  <c:v>183.21</c:v>
                </c:pt>
                <c:pt idx="566">
                  <c:v>185.9</c:v>
                </c:pt>
                <c:pt idx="567">
                  <c:v>188.79</c:v>
                </c:pt>
                <c:pt idx="568">
                  <c:v>201.5</c:v>
                </c:pt>
                <c:pt idx="569">
                  <c:v>212.69</c:v>
                </c:pt>
                <c:pt idx="570">
                  <c:v>205.03</c:v>
                </c:pt>
                <c:pt idx="571">
                  <c:v>212.98</c:v>
                </c:pt>
                <c:pt idx="572">
                  <c:v>225.49</c:v>
                </c:pt>
                <c:pt idx="573">
                  <c:v>226.5</c:v>
                </c:pt>
                <c:pt idx="574">
                  <c:v>215.49</c:v>
                </c:pt>
                <c:pt idx="575">
                  <c:v>212.83</c:v>
                </c:pt>
                <c:pt idx="576">
                  <c:v>222.01</c:v>
                </c:pt>
                <c:pt idx="577">
                  <c:v>226.71</c:v>
                </c:pt>
                <c:pt idx="578">
                  <c:v>225.84</c:v>
                </c:pt>
                <c:pt idx="579">
                  <c:v>217.56</c:v>
                </c:pt>
                <c:pt idx="580">
                  <c:v>227</c:v>
                </c:pt>
                <c:pt idx="581">
                  <c:v>233.8</c:v>
                </c:pt>
                <c:pt idx="582">
                  <c:v>225.4</c:v>
                </c:pt>
                <c:pt idx="583">
                  <c:v>227.3</c:v>
                </c:pt>
                <c:pt idx="584">
                  <c:v>228.4</c:v>
                </c:pt>
                <c:pt idx="585">
                  <c:v>222.15</c:v>
                </c:pt>
                <c:pt idx="586">
                  <c:v>235.1</c:v>
                </c:pt>
                <c:pt idx="587">
                  <c:v>232.62</c:v>
                </c:pt>
                <c:pt idx="588">
                  <c:v>231.38</c:v>
                </c:pt>
                <c:pt idx="589">
                  <c:v>241.7</c:v>
                </c:pt>
                <c:pt idx="590">
                  <c:v>249.55</c:v>
                </c:pt>
                <c:pt idx="591">
                  <c:v>258</c:v>
                </c:pt>
                <c:pt idx="592">
                  <c:v>262</c:v>
                </c:pt>
                <c:pt idx="593">
                  <c:v>274.3</c:v>
                </c:pt>
                <c:pt idx="594">
                  <c:v>277.05</c:v>
                </c:pt>
                <c:pt idx="595">
                  <c:v>270.06</c:v>
                </c:pt>
                <c:pt idx="596">
                  <c:v>277.19</c:v>
                </c:pt>
                <c:pt idx="597">
                  <c:v>285.64999999999998</c:v>
                </c:pt>
                <c:pt idx="598">
                  <c:v>295.22000000000003</c:v>
                </c:pt>
                <c:pt idx="599">
                  <c:v>279.64999999999998</c:v>
                </c:pt>
                <c:pt idx="600">
                  <c:v>279.51</c:v>
                </c:pt>
                <c:pt idx="601">
                  <c:v>287.35000000000002</c:v>
                </c:pt>
                <c:pt idx="602">
                  <c:v>282.27</c:v>
                </c:pt>
                <c:pt idx="603">
                  <c:v>292.7</c:v>
                </c:pt>
                <c:pt idx="604">
                  <c:v>292.57</c:v>
                </c:pt>
                <c:pt idx="605">
                  <c:v>299.66000000000003</c:v>
                </c:pt>
                <c:pt idx="606">
                  <c:v>317.94</c:v>
                </c:pt>
                <c:pt idx="607">
                  <c:v>326.43</c:v>
                </c:pt>
                <c:pt idx="608">
                  <c:v>334.5</c:v>
                </c:pt>
                <c:pt idx="609">
                  <c:v>344.29</c:v>
                </c:pt>
                <c:pt idx="610">
                  <c:v>363.25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F-4054-B192-B62F2A289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00400"/>
        <c:axId val="1705102896"/>
      </c:scatterChart>
      <c:valAx>
        <c:axId val="170510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102896"/>
        <c:crosses val="autoZero"/>
        <c:crossBetween val="midCat"/>
      </c:valAx>
      <c:valAx>
        <c:axId val="170510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100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Цена</a:t>
            </a:r>
            <a:r>
              <a:rPr lang="ru-RU" baseline="0"/>
              <a:t> Возрожд-п(</a:t>
            </a:r>
            <a:r>
              <a:rPr lang="en-US" baseline="0"/>
              <a:t>Y)</a:t>
            </a:r>
            <a:r>
              <a:rPr lang="ru-RU" baseline="0"/>
              <a:t> от цены ГАЗПРОМ ао(</a:t>
            </a:r>
            <a:r>
              <a:rPr lang="en-US" baseline="0"/>
              <a:t>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[1]Лист1!$B$2:$B$611</c:f>
              <c:numCache>
                <c:formatCode>General</c:formatCode>
                <c:ptCount val="610"/>
                <c:pt idx="0">
                  <c:v>569.98</c:v>
                </c:pt>
                <c:pt idx="1">
                  <c:v>515.16999999999996</c:v>
                </c:pt>
                <c:pt idx="2">
                  <c:v>500</c:v>
                </c:pt>
                <c:pt idx="3">
                  <c:v>493</c:v>
                </c:pt>
                <c:pt idx="4">
                  <c:v>479</c:v>
                </c:pt>
                <c:pt idx="5">
                  <c:v>477</c:v>
                </c:pt>
                <c:pt idx="6">
                  <c:v>492.21</c:v>
                </c:pt>
                <c:pt idx="7">
                  <c:v>491.07</c:v>
                </c:pt>
                <c:pt idx="8">
                  <c:v>495.31</c:v>
                </c:pt>
                <c:pt idx="9">
                  <c:v>482.08</c:v>
                </c:pt>
                <c:pt idx="10">
                  <c:v>486.43</c:v>
                </c:pt>
                <c:pt idx="11">
                  <c:v>480.06</c:v>
                </c:pt>
                <c:pt idx="12">
                  <c:v>462.99</c:v>
                </c:pt>
                <c:pt idx="13">
                  <c:v>430.87</c:v>
                </c:pt>
                <c:pt idx="14">
                  <c:v>416.01</c:v>
                </c:pt>
                <c:pt idx="15">
                  <c:v>419.88</c:v>
                </c:pt>
                <c:pt idx="16">
                  <c:v>365.4</c:v>
                </c:pt>
                <c:pt idx="17">
                  <c:v>379.97</c:v>
                </c:pt>
                <c:pt idx="18">
                  <c:v>321.95999999999998</c:v>
                </c:pt>
                <c:pt idx="19">
                  <c:v>330</c:v>
                </c:pt>
                <c:pt idx="20">
                  <c:v>340.3</c:v>
                </c:pt>
                <c:pt idx="21">
                  <c:v>323</c:v>
                </c:pt>
                <c:pt idx="22">
                  <c:v>351.55</c:v>
                </c:pt>
                <c:pt idx="23">
                  <c:v>316.01</c:v>
                </c:pt>
                <c:pt idx="24">
                  <c:v>315</c:v>
                </c:pt>
                <c:pt idx="25">
                  <c:v>328.9</c:v>
                </c:pt>
                <c:pt idx="26">
                  <c:v>323.88</c:v>
                </c:pt>
                <c:pt idx="27">
                  <c:v>325.83</c:v>
                </c:pt>
                <c:pt idx="28">
                  <c:v>339.2</c:v>
                </c:pt>
                <c:pt idx="29">
                  <c:v>350</c:v>
                </c:pt>
                <c:pt idx="30">
                  <c:v>351.5</c:v>
                </c:pt>
                <c:pt idx="31">
                  <c:v>351</c:v>
                </c:pt>
                <c:pt idx="32">
                  <c:v>348.5</c:v>
                </c:pt>
                <c:pt idx="33">
                  <c:v>357</c:v>
                </c:pt>
                <c:pt idx="34">
                  <c:v>364.3</c:v>
                </c:pt>
                <c:pt idx="35">
                  <c:v>360</c:v>
                </c:pt>
                <c:pt idx="36">
                  <c:v>355</c:v>
                </c:pt>
                <c:pt idx="37">
                  <c:v>355.89</c:v>
                </c:pt>
                <c:pt idx="38">
                  <c:v>358.64</c:v>
                </c:pt>
                <c:pt idx="39">
                  <c:v>357.48</c:v>
                </c:pt>
                <c:pt idx="40">
                  <c:v>400</c:v>
                </c:pt>
                <c:pt idx="41">
                  <c:v>410.01</c:v>
                </c:pt>
                <c:pt idx="42">
                  <c:v>416.01</c:v>
                </c:pt>
                <c:pt idx="43">
                  <c:v>437.5</c:v>
                </c:pt>
                <c:pt idx="44">
                  <c:v>420.9</c:v>
                </c:pt>
                <c:pt idx="45">
                  <c:v>435.32</c:v>
                </c:pt>
                <c:pt idx="46">
                  <c:v>450.96</c:v>
                </c:pt>
                <c:pt idx="47">
                  <c:v>441</c:v>
                </c:pt>
                <c:pt idx="48">
                  <c:v>439.99</c:v>
                </c:pt>
                <c:pt idx="49">
                  <c:v>443</c:v>
                </c:pt>
                <c:pt idx="50">
                  <c:v>449.89</c:v>
                </c:pt>
                <c:pt idx="51">
                  <c:v>492</c:v>
                </c:pt>
                <c:pt idx="52">
                  <c:v>473.48</c:v>
                </c:pt>
                <c:pt idx="53">
                  <c:v>464.93</c:v>
                </c:pt>
                <c:pt idx="54">
                  <c:v>446.01</c:v>
                </c:pt>
                <c:pt idx="55">
                  <c:v>425.12</c:v>
                </c:pt>
                <c:pt idx="56">
                  <c:v>440</c:v>
                </c:pt>
                <c:pt idx="57">
                  <c:v>445</c:v>
                </c:pt>
                <c:pt idx="58">
                  <c:v>445</c:v>
                </c:pt>
                <c:pt idx="59">
                  <c:v>458</c:v>
                </c:pt>
                <c:pt idx="60">
                  <c:v>453</c:v>
                </c:pt>
                <c:pt idx="61">
                  <c:v>489</c:v>
                </c:pt>
                <c:pt idx="62">
                  <c:v>453.98</c:v>
                </c:pt>
                <c:pt idx="63">
                  <c:v>441.09</c:v>
                </c:pt>
                <c:pt idx="64">
                  <c:v>426.08</c:v>
                </c:pt>
                <c:pt idx="65">
                  <c:v>428.92</c:v>
                </c:pt>
                <c:pt idx="66">
                  <c:v>420</c:v>
                </c:pt>
                <c:pt idx="67">
                  <c:v>415</c:v>
                </c:pt>
                <c:pt idx="68">
                  <c:v>412.03</c:v>
                </c:pt>
                <c:pt idx="69">
                  <c:v>420</c:v>
                </c:pt>
                <c:pt idx="70">
                  <c:v>410.04</c:v>
                </c:pt>
                <c:pt idx="71">
                  <c:v>411.47</c:v>
                </c:pt>
                <c:pt idx="72">
                  <c:v>420.94</c:v>
                </c:pt>
                <c:pt idx="73">
                  <c:v>414.69</c:v>
                </c:pt>
                <c:pt idx="74">
                  <c:v>417.35</c:v>
                </c:pt>
                <c:pt idx="75">
                  <c:v>404</c:v>
                </c:pt>
                <c:pt idx="76">
                  <c:v>402.58</c:v>
                </c:pt>
                <c:pt idx="77">
                  <c:v>404.12</c:v>
                </c:pt>
                <c:pt idx="78">
                  <c:v>409</c:v>
                </c:pt>
                <c:pt idx="79">
                  <c:v>405</c:v>
                </c:pt>
                <c:pt idx="80">
                  <c:v>376</c:v>
                </c:pt>
                <c:pt idx="81">
                  <c:v>350</c:v>
                </c:pt>
                <c:pt idx="82">
                  <c:v>331.5</c:v>
                </c:pt>
                <c:pt idx="83">
                  <c:v>310.58999999999997</c:v>
                </c:pt>
                <c:pt idx="84">
                  <c:v>311.58</c:v>
                </c:pt>
                <c:pt idx="85">
                  <c:v>329.8</c:v>
                </c:pt>
                <c:pt idx="86">
                  <c:v>323</c:v>
                </c:pt>
                <c:pt idx="87">
                  <c:v>252.2</c:v>
                </c:pt>
                <c:pt idx="88">
                  <c:v>245</c:v>
                </c:pt>
                <c:pt idx="89">
                  <c:v>235</c:v>
                </c:pt>
                <c:pt idx="90">
                  <c:v>374.95</c:v>
                </c:pt>
                <c:pt idx="91">
                  <c:v>353.99</c:v>
                </c:pt>
                <c:pt idx="92">
                  <c:v>315.99</c:v>
                </c:pt>
                <c:pt idx="93">
                  <c:v>300</c:v>
                </c:pt>
                <c:pt idx="94">
                  <c:v>308.99</c:v>
                </c:pt>
                <c:pt idx="95">
                  <c:v>290</c:v>
                </c:pt>
                <c:pt idx="96">
                  <c:v>287.99</c:v>
                </c:pt>
                <c:pt idx="97">
                  <c:v>298.87</c:v>
                </c:pt>
                <c:pt idx="98">
                  <c:v>282</c:v>
                </c:pt>
                <c:pt idx="99">
                  <c:v>265.20999999999998</c:v>
                </c:pt>
                <c:pt idx="100">
                  <c:v>278.97000000000003</c:v>
                </c:pt>
                <c:pt idx="101">
                  <c:v>248</c:v>
                </c:pt>
                <c:pt idx="102">
                  <c:v>242</c:v>
                </c:pt>
                <c:pt idx="103">
                  <c:v>267.01</c:v>
                </c:pt>
                <c:pt idx="104">
                  <c:v>263.99</c:v>
                </c:pt>
                <c:pt idx="105">
                  <c:v>275.94</c:v>
                </c:pt>
                <c:pt idx="106">
                  <c:v>270.74</c:v>
                </c:pt>
                <c:pt idx="107">
                  <c:v>253</c:v>
                </c:pt>
                <c:pt idx="108">
                  <c:v>249.85</c:v>
                </c:pt>
                <c:pt idx="109">
                  <c:v>254.27</c:v>
                </c:pt>
                <c:pt idx="110">
                  <c:v>231.99</c:v>
                </c:pt>
                <c:pt idx="111">
                  <c:v>227.13</c:v>
                </c:pt>
                <c:pt idx="112">
                  <c:v>230</c:v>
                </c:pt>
                <c:pt idx="113">
                  <c:v>250</c:v>
                </c:pt>
                <c:pt idx="114">
                  <c:v>248.74</c:v>
                </c:pt>
                <c:pt idx="115">
                  <c:v>236</c:v>
                </c:pt>
                <c:pt idx="116">
                  <c:v>247.98</c:v>
                </c:pt>
                <c:pt idx="117">
                  <c:v>245</c:v>
                </c:pt>
                <c:pt idx="118">
                  <c:v>240.03</c:v>
                </c:pt>
                <c:pt idx="119">
                  <c:v>234.99</c:v>
                </c:pt>
                <c:pt idx="120">
                  <c:v>225.01</c:v>
                </c:pt>
                <c:pt idx="121">
                  <c:v>200.04</c:v>
                </c:pt>
                <c:pt idx="122">
                  <c:v>193</c:v>
                </c:pt>
                <c:pt idx="123">
                  <c:v>188.12</c:v>
                </c:pt>
                <c:pt idx="124">
                  <c:v>195</c:v>
                </c:pt>
                <c:pt idx="125">
                  <c:v>198.95</c:v>
                </c:pt>
                <c:pt idx="126">
                  <c:v>188.01</c:v>
                </c:pt>
                <c:pt idx="127">
                  <c:v>186</c:v>
                </c:pt>
                <c:pt idx="128">
                  <c:v>184</c:v>
                </c:pt>
                <c:pt idx="129">
                  <c:v>180</c:v>
                </c:pt>
                <c:pt idx="130">
                  <c:v>179</c:v>
                </c:pt>
                <c:pt idx="131">
                  <c:v>172.83</c:v>
                </c:pt>
                <c:pt idx="132">
                  <c:v>173.05</c:v>
                </c:pt>
                <c:pt idx="133">
                  <c:v>175</c:v>
                </c:pt>
                <c:pt idx="134">
                  <c:v>176.01</c:v>
                </c:pt>
                <c:pt idx="135">
                  <c:v>186</c:v>
                </c:pt>
                <c:pt idx="136">
                  <c:v>184.99</c:v>
                </c:pt>
                <c:pt idx="137">
                  <c:v>185</c:v>
                </c:pt>
                <c:pt idx="138">
                  <c:v>193</c:v>
                </c:pt>
                <c:pt idx="139">
                  <c:v>188.79</c:v>
                </c:pt>
                <c:pt idx="140">
                  <c:v>182.07</c:v>
                </c:pt>
                <c:pt idx="141">
                  <c:v>186.93</c:v>
                </c:pt>
                <c:pt idx="142">
                  <c:v>176.11</c:v>
                </c:pt>
                <c:pt idx="143">
                  <c:v>178</c:v>
                </c:pt>
                <c:pt idx="144">
                  <c:v>173.98</c:v>
                </c:pt>
                <c:pt idx="145">
                  <c:v>180</c:v>
                </c:pt>
                <c:pt idx="146">
                  <c:v>168.2</c:v>
                </c:pt>
                <c:pt idx="147">
                  <c:v>162.1</c:v>
                </c:pt>
                <c:pt idx="148">
                  <c:v>167</c:v>
                </c:pt>
                <c:pt idx="149">
                  <c:v>142.88999999999999</c:v>
                </c:pt>
                <c:pt idx="150">
                  <c:v>143.85</c:v>
                </c:pt>
                <c:pt idx="151">
                  <c:v>142.08000000000001</c:v>
                </c:pt>
                <c:pt idx="152">
                  <c:v>136.86000000000001</c:v>
                </c:pt>
                <c:pt idx="153">
                  <c:v>140.75</c:v>
                </c:pt>
                <c:pt idx="154">
                  <c:v>155.97</c:v>
                </c:pt>
                <c:pt idx="155">
                  <c:v>160</c:v>
                </c:pt>
                <c:pt idx="156">
                  <c:v>156.94999999999999</c:v>
                </c:pt>
                <c:pt idx="157">
                  <c:v>162.5</c:v>
                </c:pt>
                <c:pt idx="158">
                  <c:v>159.99</c:v>
                </c:pt>
                <c:pt idx="159">
                  <c:v>158</c:v>
                </c:pt>
                <c:pt idx="160">
                  <c:v>156</c:v>
                </c:pt>
                <c:pt idx="161">
                  <c:v>151.93</c:v>
                </c:pt>
                <c:pt idx="162">
                  <c:v>154</c:v>
                </c:pt>
                <c:pt idx="163">
                  <c:v>147</c:v>
                </c:pt>
                <c:pt idx="164">
                  <c:v>138.04</c:v>
                </c:pt>
                <c:pt idx="165">
                  <c:v>144.66999999999999</c:v>
                </c:pt>
                <c:pt idx="166">
                  <c:v>140</c:v>
                </c:pt>
                <c:pt idx="167">
                  <c:v>128.22</c:v>
                </c:pt>
                <c:pt idx="168">
                  <c:v>124.52</c:v>
                </c:pt>
                <c:pt idx="169">
                  <c:v>128.30000000000001</c:v>
                </c:pt>
                <c:pt idx="170">
                  <c:v>132.66999999999999</c:v>
                </c:pt>
                <c:pt idx="171">
                  <c:v>129.94</c:v>
                </c:pt>
                <c:pt idx="172">
                  <c:v>134</c:v>
                </c:pt>
                <c:pt idx="173">
                  <c:v>132.5</c:v>
                </c:pt>
                <c:pt idx="174">
                  <c:v>130.6</c:v>
                </c:pt>
                <c:pt idx="175">
                  <c:v>131.63999999999999</c:v>
                </c:pt>
                <c:pt idx="176">
                  <c:v>131.13</c:v>
                </c:pt>
                <c:pt idx="177">
                  <c:v>135.1</c:v>
                </c:pt>
                <c:pt idx="178">
                  <c:v>132</c:v>
                </c:pt>
                <c:pt idx="179">
                  <c:v>132.29</c:v>
                </c:pt>
                <c:pt idx="180">
                  <c:v>132.97</c:v>
                </c:pt>
                <c:pt idx="181">
                  <c:v>130.66999999999999</c:v>
                </c:pt>
                <c:pt idx="182">
                  <c:v>131.32</c:v>
                </c:pt>
                <c:pt idx="183">
                  <c:v>133.15</c:v>
                </c:pt>
                <c:pt idx="184">
                  <c:v>132.91</c:v>
                </c:pt>
                <c:pt idx="185">
                  <c:v>133.33000000000001</c:v>
                </c:pt>
                <c:pt idx="186">
                  <c:v>131.82</c:v>
                </c:pt>
                <c:pt idx="187">
                  <c:v>129.99</c:v>
                </c:pt>
                <c:pt idx="188">
                  <c:v>129.06</c:v>
                </c:pt>
                <c:pt idx="189">
                  <c:v>129.49</c:v>
                </c:pt>
                <c:pt idx="190">
                  <c:v>124.35</c:v>
                </c:pt>
                <c:pt idx="191">
                  <c:v>128</c:v>
                </c:pt>
                <c:pt idx="192">
                  <c:v>129.58000000000001</c:v>
                </c:pt>
                <c:pt idx="193">
                  <c:v>131.47999999999999</c:v>
                </c:pt>
                <c:pt idx="194">
                  <c:v>128.97</c:v>
                </c:pt>
                <c:pt idx="195">
                  <c:v>125.01</c:v>
                </c:pt>
                <c:pt idx="196">
                  <c:v>125</c:v>
                </c:pt>
                <c:pt idx="197">
                  <c:v>120.56</c:v>
                </c:pt>
                <c:pt idx="198">
                  <c:v>116</c:v>
                </c:pt>
                <c:pt idx="199">
                  <c:v>119.77</c:v>
                </c:pt>
                <c:pt idx="200">
                  <c:v>116.84</c:v>
                </c:pt>
                <c:pt idx="201">
                  <c:v>114.99</c:v>
                </c:pt>
                <c:pt idx="202">
                  <c:v>115.48</c:v>
                </c:pt>
                <c:pt idx="203">
                  <c:v>119</c:v>
                </c:pt>
                <c:pt idx="204">
                  <c:v>119</c:v>
                </c:pt>
                <c:pt idx="205">
                  <c:v>120.04</c:v>
                </c:pt>
                <c:pt idx="206">
                  <c:v>118.15</c:v>
                </c:pt>
                <c:pt idx="207">
                  <c:v>117</c:v>
                </c:pt>
                <c:pt idx="208">
                  <c:v>120</c:v>
                </c:pt>
                <c:pt idx="209">
                  <c:v>119</c:v>
                </c:pt>
                <c:pt idx="210">
                  <c:v>114.4</c:v>
                </c:pt>
                <c:pt idx="211">
                  <c:v>118.94</c:v>
                </c:pt>
                <c:pt idx="212">
                  <c:v>114</c:v>
                </c:pt>
                <c:pt idx="213">
                  <c:v>114.24</c:v>
                </c:pt>
                <c:pt idx="214">
                  <c:v>110</c:v>
                </c:pt>
                <c:pt idx="215">
                  <c:v>98.49</c:v>
                </c:pt>
                <c:pt idx="216">
                  <c:v>102.6</c:v>
                </c:pt>
                <c:pt idx="217">
                  <c:v>102.01</c:v>
                </c:pt>
                <c:pt idx="218">
                  <c:v>104.84</c:v>
                </c:pt>
                <c:pt idx="219">
                  <c:v>106</c:v>
                </c:pt>
                <c:pt idx="220">
                  <c:v>106.98</c:v>
                </c:pt>
                <c:pt idx="221">
                  <c:v>102.49</c:v>
                </c:pt>
                <c:pt idx="222">
                  <c:v>101.34</c:v>
                </c:pt>
                <c:pt idx="223">
                  <c:v>101.4</c:v>
                </c:pt>
                <c:pt idx="224">
                  <c:v>106</c:v>
                </c:pt>
                <c:pt idx="225">
                  <c:v>105</c:v>
                </c:pt>
                <c:pt idx="226">
                  <c:v>107.02</c:v>
                </c:pt>
                <c:pt idx="227">
                  <c:v>107.41</c:v>
                </c:pt>
                <c:pt idx="228">
                  <c:v>107</c:v>
                </c:pt>
                <c:pt idx="229">
                  <c:v>102.91</c:v>
                </c:pt>
                <c:pt idx="230">
                  <c:v>110.89</c:v>
                </c:pt>
                <c:pt idx="231">
                  <c:v>106.17</c:v>
                </c:pt>
                <c:pt idx="232">
                  <c:v>104.01</c:v>
                </c:pt>
                <c:pt idx="233">
                  <c:v>106.98</c:v>
                </c:pt>
                <c:pt idx="234">
                  <c:v>107.57</c:v>
                </c:pt>
                <c:pt idx="235">
                  <c:v>100.85</c:v>
                </c:pt>
                <c:pt idx="236">
                  <c:v>97.49</c:v>
                </c:pt>
                <c:pt idx="237">
                  <c:v>87</c:v>
                </c:pt>
                <c:pt idx="238">
                  <c:v>93</c:v>
                </c:pt>
                <c:pt idx="239">
                  <c:v>96.99</c:v>
                </c:pt>
                <c:pt idx="240">
                  <c:v>92.92</c:v>
                </c:pt>
                <c:pt idx="241">
                  <c:v>97.95</c:v>
                </c:pt>
                <c:pt idx="242">
                  <c:v>97.88</c:v>
                </c:pt>
                <c:pt idx="243">
                  <c:v>103.86</c:v>
                </c:pt>
                <c:pt idx="244">
                  <c:v>103.5</c:v>
                </c:pt>
                <c:pt idx="245">
                  <c:v>103.5</c:v>
                </c:pt>
                <c:pt idx="246">
                  <c:v>105</c:v>
                </c:pt>
                <c:pt idx="247">
                  <c:v>99</c:v>
                </c:pt>
                <c:pt idx="248">
                  <c:v>98.5</c:v>
                </c:pt>
                <c:pt idx="249">
                  <c:v>103</c:v>
                </c:pt>
                <c:pt idx="250">
                  <c:v>90</c:v>
                </c:pt>
                <c:pt idx="251">
                  <c:v>93</c:v>
                </c:pt>
                <c:pt idx="252">
                  <c:v>93.5</c:v>
                </c:pt>
                <c:pt idx="253">
                  <c:v>92</c:v>
                </c:pt>
                <c:pt idx="254">
                  <c:v>82.5</c:v>
                </c:pt>
                <c:pt idx="255">
                  <c:v>72</c:v>
                </c:pt>
                <c:pt idx="256">
                  <c:v>70</c:v>
                </c:pt>
                <c:pt idx="257">
                  <c:v>70.5</c:v>
                </c:pt>
                <c:pt idx="258">
                  <c:v>70</c:v>
                </c:pt>
                <c:pt idx="259">
                  <c:v>71</c:v>
                </c:pt>
                <c:pt idx="260">
                  <c:v>72</c:v>
                </c:pt>
                <c:pt idx="261">
                  <c:v>74</c:v>
                </c:pt>
                <c:pt idx="262">
                  <c:v>85</c:v>
                </c:pt>
                <c:pt idx="263">
                  <c:v>85.5</c:v>
                </c:pt>
                <c:pt idx="264">
                  <c:v>92.5</c:v>
                </c:pt>
                <c:pt idx="265">
                  <c:v>88</c:v>
                </c:pt>
                <c:pt idx="266">
                  <c:v>90.5</c:v>
                </c:pt>
                <c:pt idx="267">
                  <c:v>89</c:v>
                </c:pt>
                <c:pt idx="268">
                  <c:v>87</c:v>
                </c:pt>
                <c:pt idx="269">
                  <c:v>90</c:v>
                </c:pt>
                <c:pt idx="270">
                  <c:v>83.5</c:v>
                </c:pt>
                <c:pt idx="271">
                  <c:v>76.5</c:v>
                </c:pt>
                <c:pt idx="272">
                  <c:v>75.5</c:v>
                </c:pt>
                <c:pt idx="273">
                  <c:v>74</c:v>
                </c:pt>
                <c:pt idx="274">
                  <c:v>72.5</c:v>
                </c:pt>
                <c:pt idx="275">
                  <c:v>75</c:v>
                </c:pt>
                <c:pt idx="276">
                  <c:v>77</c:v>
                </c:pt>
                <c:pt idx="277">
                  <c:v>78</c:v>
                </c:pt>
                <c:pt idx="278">
                  <c:v>180.5</c:v>
                </c:pt>
                <c:pt idx="279">
                  <c:v>239</c:v>
                </c:pt>
                <c:pt idx="280">
                  <c:v>240</c:v>
                </c:pt>
                <c:pt idx="281">
                  <c:v>212</c:v>
                </c:pt>
                <c:pt idx="282">
                  <c:v>220</c:v>
                </c:pt>
                <c:pt idx="283">
                  <c:v>237</c:v>
                </c:pt>
                <c:pt idx="284">
                  <c:v>238</c:v>
                </c:pt>
                <c:pt idx="285">
                  <c:v>263</c:v>
                </c:pt>
                <c:pt idx="286">
                  <c:v>283.5</c:v>
                </c:pt>
                <c:pt idx="287">
                  <c:v>271</c:v>
                </c:pt>
                <c:pt idx="288">
                  <c:v>254</c:v>
                </c:pt>
                <c:pt idx="289">
                  <c:v>220</c:v>
                </c:pt>
                <c:pt idx="290">
                  <c:v>204.5</c:v>
                </c:pt>
                <c:pt idx="291">
                  <c:v>202</c:v>
                </c:pt>
                <c:pt idx="292">
                  <c:v>213</c:v>
                </c:pt>
                <c:pt idx="293">
                  <c:v>200.5</c:v>
                </c:pt>
                <c:pt idx="294">
                  <c:v>188</c:v>
                </c:pt>
                <c:pt idx="295">
                  <c:v>184</c:v>
                </c:pt>
                <c:pt idx="296">
                  <c:v>163.5</c:v>
                </c:pt>
                <c:pt idx="297">
                  <c:v>153</c:v>
                </c:pt>
                <c:pt idx="298">
                  <c:v>164.5</c:v>
                </c:pt>
                <c:pt idx="299">
                  <c:v>167</c:v>
                </c:pt>
                <c:pt idx="300">
                  <c:v>162</c:v>
                </c:pt>
                <c:pt idx="301">
                  <c:v>168.5</c:v>
                </c:pt>
                <c:pt idx="302">
                  <c:v>178</c:v>
                </c:pt>
                <c:pt idx="303">
                  <c:v>175.5</c:v>
                </c:pt>
                <c:pt idx="304">
                  <c:v>189</c:v>
                </c:pt>
                <c:pt idx="305">
                  <c:v>175</c:v>
                </c:pt>
                <c:pt idx="306">
                  <c:v>169</c:v>
                </c:pt>
                <c:pt idx="307">
                  <c:v>160</c:v>
                </c:pt>
                <c:pt idx="308">
                  <c:v>160</c:v>
                </c:pt>
                <c:pt idx="309">
                  <c:v>152</c:v>
                </c:pt>
                <c:pt idx="310">
                  <c:v>155</c:v>
                </c:pt>
                <c:pt idx="311">
                  <c:v>145.5</c:v>
                </c:pt>
                <c:pt idx="312">
                  <c:v>132.5</c:v>
                </c:pt>
                <c:pt idx="313">
                  <c:v>130</c:v>
                </c:pt>
                <c:pt idx="314">
                  <c:v>129</c:v>
                </c:pt>
                <c:pt idx="315">
                  <c:v>119</c:v>
                </c:pt>
                <c:pt idx="316">
                  <c:v>130</c:v>
                </c:pt>
                <c:pt idx="317">
                  <c:v>122</c:v>
                </c:pt>
                <c:pt idx="318">
                  <c:v>123.5</c:v>
                </c:pt>
                <c:pt idx="319">
                  <c:v>136.5</c:v>
                </c:pt>
                <c:pt idx="320">
                  <c:v>133</c:v>
                </c:pt>
                <c:pt idx="321">
                  <c:v>133</c:v>
                </c:pt>
                <c:pt idx="322">
                  <c:v>138</c:v>
                </c:pt>
                <c:pt idx="323">
                  <c:v>140</c:v>
                </c:pt>
                <c:pt idx="324">
                  <c:v>140</c:v>
                </c:pt>
                <c:pt idx="325">
                  <c:v>136</c:v>
                </c:pt>
                <c:pt idx="326">
                  <c:v>141.5</c:v>
                </c:pt>
                <c:pt idx="327">
                  <c:v>135</c:v>
                </c:pt>
                <c:pt idx="328">
                  <c:v>159.5</c:v>
                </c:pt>
                <c:pt idx="329">
                  <c:v>147.5</c:v>
                </c:pt>
                <c:pt idx="330">
                  <c:v>147.5</c:v>
                </c:pt>
                <c:pt idx="331">
                  <c:v>143</c:v>
                </c:pt>
                <c:pt idx="332">
                  <c:v>141.5</c:v>
                </c:pt>
                <c:pt idx="333">
                  <c:v>141</c:v>
                </c:pt>
                <c:pt idx="334">
                  <c:v>138</c:v>
                </c:pt>
                <c:pt idx="335">
                  <c:v>139</c:v>
                </c:pt>
                <c:pt idx="336">
                  <c:v>145</c:v>
                </c:pt>
                <c:pt idx="337">
                  <c:v>146</c:v>
                </c:pt>
                <c:pt idx="338">
                  <c:v>134.5</c:v>
                </c:pt>
                <c:pt idx="339">
                  <c:v>144</c:v>
                </c:pt>
                <c:pt idx="340">
                  <c:v>147</c:v>
                </c:pt>
                <c:pt idx="341">
                  <c:v>154</c:v>
                </c:pt>
                <c:pt idx="342">
                  <c:v>155.5</c:v>
                </c:pt>
                <c:pt idx="343">
                  <c:v>165</c:v>
                </c:pt>
                <c:pt idx="344">
                  <c:v>164.5</c:v>
                </c:pt>
                <c:pt idx="345">
                  <c:v>160</c:v>
                </c:pt>
                <c:pt idx="346">
                  <c:v>158</c:v>
                </c:pt>
                <c:pt idx="347">
                  <c:v>156</c:v>
                </c:pt>
                <c:pt idx="348">
                  <c:v>157</c:v>
                </c:pt>
                <c:pt idx="349">
                  <c:v>159.5</c:v>
                </c:pt>
                <c:pt idx="350">
                  <c:v>162.5</c:v>
                </c:pt>
                <c:pt idx="351">
                  <c:v>164</c:v>
                </c:pt>
                <c:pt idx="352">
                  <c:v>158</c:v>
                </c:pt>
                <c:pt idx="353">
                  <c:v>161.5</c:v>
                </c:pt>
                <c:pt idx="354">
                  <c:v>165</c:v>
                </c:pt>
                <c:pt idx="355">
                  <c:v>167</c:v>
                </c:pt>
                <c:pt idx="356">
                  <c:v>170.5</c:v>
                </c:pt>
                <c:pt idx="357">
                  <c:v>170</c:v>
                </c:pt>
                <c:pt idx="358">
                  <c:v>174</c:v>
                </c:pt>
                <c:pt idx="359">
                  <c:v>186.5</c:v>
                </c:pt>
                <c:pt idx="360">
                  <c:v>176.5</c:v>
                </c:pt>
                <c:pt idx="361">
                  <c:v>176</c:v>
                </c:pt>
                <c:pt idx="362">
                  <c:v>178</c:v>
                </c:pt>
                <c:pt idx="363">
                  <c:v>186.5</c:v>
                </c:pt>
                <c:pt idx="364">
                  <c:v>175.5</c:v>
                </c:pt>
                <c:pt idx="365">
                  <c:v>183</c:v>
                </c:pt>
                <c:pt idx="366">
                  <c:v>180</c:v>
                </c:pt>
                <c:pt idx="367">
                  <c:v>184.5</c:v>
                </c:pt>
                <c:pt idx="368">
                  <c:v>179.5</c:v>
                </c:pt>
                <c:pt idx="369">
                  <c:v>171</c:v>
                </c:pt>
                <c:pt idx="370">
                  <c:v>170</c:v>
                </c:pt>
                <c:pt idx="371">
                  <c:v>173.5</c:v>
                </c:pt>
                <c:pt idx="372">
                  <c:v>163.5</c:v>
                </c:pt>
                <c:pt idx="373">
                  <c:v>171.5</c:v>
                </c:pt>
                <c:pt idx="374">
                  <c:v>164</c:v>
                </c:pt>
                <c:pt idx="375">
                  <c:v>166.5</c:v>
                </c:pt>
                <c:pt idx="376">
                  <c:v>166.5</c:v>
                </c:pt>
                <c:pt idx="377">
                  <c:v>162.5</c:v>
                </c:pt>
                <c:pt idx="378">
                  <c:v>166</c:v>
                </c:pt>
                <c:pt idx="379">
                  <c:v>162</c:v>
                </c:pt>
                <c:pt idx="380">
                  <c:v>161.5</c:v>
                </c:pt>
                <c:pt idx="381">
                  <c:v>147</c:v>
                </c:pt>
                <c:pt idx="382">
                  <c:v>163</c:v>
                </c:pt>
                <c:pt idx="383">
                  <c:v>150</c:v>
                </c:pt>
                <c:pt idx="384">
                  <c:v>152</c:v>
                </c:pt>
                <c:pt idx="385">
                  <c:v>146</c:v>
                </c:pt>
                <c:pt idx="386">
                  <c:v>150</c:v>
                </c:pt>
                <c:pt idx="387">
                  <c:v>152</c:v>
                </c:pt>
                <c:pt idx="388">
                  <c:v>164.5</c:v>
                </c:pt>
                <c:pt idx="389">
                  <c:v>154.5</c:v>
                </c:pt>
                <c:pt idx="390">
                  <c:v>151.5</c:v>
                </c:pt>
                <c:pt idx="391">
                  <c:v>154</c:v>
                </c:pt>
                <c:pt idx="392">
                  <c:v>159</c:v>
                </c:pt>
                <c:pt idx="393">
                  <c:v>156</c:v>
                </c:pt>
                <c:pt idx="394">
                  <c:v>160.5</c:v>
                </c:pt>
                <c:pt idx="395">
                  <c:v>168</c:v>
                </c:pt>
                <c:pt idx="396">
                  <c:v>171.5</c:v>
                </c:pt>
                <c:pt idx="397">
                  <c:v>159.5</c:v>
                </c:pt>
                <c:pt idx="398">
                  <c:v>166</c:v>
                </c:pt>
                <c:pt idx="399">
                  <c:v>155</c:v>
                </c:pt>
                <c:pt idx="400">
                  <c:v>149.5</c:v>
                </c:pt>
                <c:pt idx="401">
                  <c:v>148.5</c:v>
                </c:pt>
                <c:pt idx="402">
                  <c:v>154.5</c:v>
                </c:pt>
                <c:pt idx="403">
                  <c:v>161.5</c:v>
                </c:pt>
                <c:pt idx="404">
                  <c:v>159</c:v>
                </c:pt>
                <c:pt idx="405">
                  <c:v>157.5</c:v>
                </c:pt>
                <c:pt idx="406">
                  <c:v>157</c:v>
                </c:pt>
                <c:pt idx="407">
                  <c:v>156</c:v>
                </c:pt>
                <c:pt idx="408">
                  <c:v>157</c:v>
                </c:pt>
                <c:pt idx="409">
                  <c:v>158.5</c:v>
                </c:pt>
                <c:pt idx="410">
                  <c:v>160</c:v>
                </c:pt>
                <c:pt idx="411">
                  <c:v>158</c:v>
                </c:pt>
                <c:pt idx="412">
                  <c:v>153.5</c:v>
                </c:pt>
                <c:pt idx="413">
                  <c:v>148</c:v>
                </c:pt>
                <c:pt idx="414">
                  <c:v>150.5</c:v>
                </c:pt>
                <c:pt idx="415">
                  <c:v>156.5</c:v>
                </c:pt>
                <c:pt idx="416">
                  <c:v>190</c:v>
                </c:pt>
                <c:pt idx="417">
                  <c:v>186</c:v>
                </c:pt>
                <c:pt idx="418">
                  <c:v>186</c:v>
                </c:pt>
                <c:pt idx="419">
                  <c:v>185.5</c:v>
                </c:pt>
                <c:pt idx="420">
                  <c:v>176.5</c:v>
                </c:pt>
                <c:pt idx="421">
                  <c:v>190.5</c:v>
                </c:pt>
                <c:pt idx="422">
                  <c:v>192.5</c:v>
                </c:pt>
                <c:pt idx="423">
                  <c:v>187</c:v>
                </c:pt>
                <c:pt idx="424">
                  <c:v>173.5</c:v>
                </c:pt>
                <c:pt idx="425">
                  <c:v>169.5</c:v>
                </c:pt>
                <c:pt idx="426">
                  <c:v>169</c:v>
                </c:pt>
                <c:pt idx="427">
                  <c:v>171.5</c:v>
                </c:pt>
                <c:pt idx="428">
                  <c:v>151</c:v>
                </c:pt>
                <c:pt idx="429">
                  <c:v>161</c:v>
                </c:pt>
                <c:pt idx="430">
                  <c:v>157.5</c:v>
                </c:pt>
                <c:pt idx="431">
                  <c:v>155</c:v>
                </c:pt>
                <c:pt idx="432">
                  <c:v>155</c:v>
                </c:pt>
                <c:pt idx="433">
                  <c:v>152.5</c:v>
                </c:pt>
                <c:pt idx="434">
                  <c:v>171.5</c:v>
                </c:pt>
                <c:pt idx="435">
                  <c:v>189.5</c:v>
                </c:pt>
                <c:pt idx="436">
                  <c:v>189</c:v>
                </c:pt>
                <c:pt idx="437">
                  <c:v>201.5</c:v>
                </c:pt>
                <c:pt idx="438">
                  <c:v>198</c:v>
                </c:pt>
                <c:pt idx="439">
                  <c:v>193</c:v>
                </c:pt>
                <c:pt idx="440">
                  <c:v>205</c:v>
                </c:pt>
                <c:pt idx="441">
                  <c:v>200</c:v>
                </c:pt>
                <c:pt idx="442">
                  <c:v>200</c:v>
                </c:pt>
                <c:pt idx="443">
                  <c:v>196.5</c:v>
                </c:pt>
                <c:pt idx="444">
                  <c:v>183</c:v>
                </c:pt>
                <c:pt idx="445">
                  <c:v>189.5</c:v>
                </c:pt>
                <c:pt idx="446">
                  <c:v>221</c:v>
                </c:pt>
                <c:pt idx="447">
                  <c:v>215</c:v>
                </c:pt>
                <c:pt idx="448">
                  <c:v>211</c:v>
                </c:pt>
                <c:pt idx="449">
                  <c:v>212</c:v>
                </c:pt>
                <c:pt idx="450">
                  <c:v>213</c:v>
                </c:pt>
                <c:pt idx="451">
                  <c:v>221.5</c:v>
                </c:pt>
                <c:pt idx="452">
                  <c:v>180</c:v>
                </c:pt>
                <c:pt idx="453">
                  <c:v>181</c:v>
                </c:pt>
                <c:pt idx="454">
                  <c:v>171</c:v>
                </c:pt>
                <c:pt idx="455">
                  <c:v>161</c:v>
                </c:pt>
                <c:pt idx="456">
                  <c:v>165</c:v>
                </c:pt>
                <c:pt idx="457">
                  <c:v>165.5</c:v>
                </c:pt>
                <c:pt idx="458">
                  <c:v>168</c:v>
                </c:pt>
                <c:pt idx="459">
                  <c:v>163.5</c:v>
                </c:pt>
                <c:pt idx="460">
                  <c:v>162</c:v>
                </c:pt>
                <c:pt idx="461">
                  <c:v>161.5</c:v>
                </c:pt>
                <c:pt idx="462">
                  <c:v>162</c:v>
                </c:pt>
                <c:pt idx="463">
                  <c:v>161.5</c:v>
                </c:pt>
                <c:pt idx="464">
                  <c:v>158.5</c:v>
                </c:pt>
                <c:pt idx="465">
                  <c:v>160</c:v>
                </c:pt>
                <c:pt idx="466">
                  <c:v>158</c:v>
                </c:pt>
                <c:pt idx="467">
                  <c:v>168.5</c:v>
                </c:pt>
                <c:pt idx="468">
                  <c:v>165.5</c:v>
                </c:pt>
                <c:pt idx="469">
                  <c:v>165</c:v>
                </c:pt>
                <c:pt idx="470">
                  <c:v>166.2</c:v>
                </c:pt>
                <c:pt idx="471">
                  <c:v>179</c:v>
                </c:pt>
                <c:pt idx="472">
                  <c:v>190.2</c:v>
                </c:pt>
                <c:pt idx="473">
                  <c:v>202</c:v>
                </c:pt>
                <c:pt idx="474">
                  <c:v>196.2</c:v>
                </c:pt>
                <c:pt idx="475">
                  <c:v>200.6</c:v>
                </c:pt>
                <c:pt idx="476">
                  <c:v>191.6</c:v>
                </c:pt>
                <c:pt idx="477">
                  <c:v>188.6</c:v>
                </c:pt>
                <c:pt idx="478">
                  <c:v>183.4</c:v>
                </c:pt>
                <c:pt idx="479">
                  <c:v>188.2</c:v>
                </c:pt>
                <c:pt idx="480">
                  <c:v>190</c:v>
                </c:pt>
                <c:pt idx="481">
                  <c:v>191.8</c:v>
                </c:pt>
                <c:pt idx="482">
                  <c:v>195.6</c:v>
                </c:pt>
                <c:pt idx="483">
                  <c:v>198</c:v>
                </c:pt>
                <c:pt idx="484">
                  <c:v>200.6</c:v>
                </c:pt>
                <c:pt idx="485">
                  <c:v>202</c:v>
                </c:pt>
                <c:pt idx="486">
                  <c:v>200.4</c:v>
                </c:pt>
                <c:pt idx="487">
                  <c:v>214.8</c:v>
                </c:pt>
                <c:pt idx="488">
                  <c:v>216.2</c:v>
                </c:pt>
                <c:pt idx="489">
                  <c:v>216.8</c:v>
                </c:pt>
                <c:pt idx="490">
                  <c:v>240.6</c:v>
                </c:pt>
                <c:pt idx="491">
                  <c:v>225.6</c:v>
                </c:pt>
                <c:pt idx="492">
                  <c:v>230.2</c:v>
                </c:pt>
                <c:pt idx="493">
                  <c:v>228.2</c:v>
                </c:pt>
                <c:pt idx="494">
                  <c:v>235</c:v>
                </c:pt>
                <c:pt idx="495">
                  <c:v>240</c:v>
                </c:pt>
                <c:pt idx="496">
                  <c:v>267.8</c:v>
                </c:pt>
                <c:pt idx="497">
                  <c:v>260</c:v>
                </c:pt>
                <c:pt idx="498">
                  <c:v>265</c:v>
                </c:pt>
                <c:pt idx="499">
                  <c:v>260</c:v>
                </c:pt>
                <c:pt idx="500">
                  <c:v>270.60000000000002</c:v>
                </c:pt>
                <c:pt idx="501">
                  <c:v>268.60000000000002</c:v>
                </c:pt>
                <c:pt idx="502">
                  <c:v>279</c:v>
                </c:pt>
                <c:pt idx="503">
                  <c:v>289</c:v>
                </c:pt>
                <c:pt idx="504">
                  <c:v>322.8</c:v>
                </c:pt>
                <c:pt idx="505">
                  <c:v>311.60000000000002</c:v>
                </c:pt>
                <c:pt idx="506">
                  <c:v>300</c:v>
                </c:pt>
                <c:pt idx="507">
                  <c:v>303</c:v>
                </c:pt>
                <c:pt idx="508">
                  <c:v>295.39999999999998</c:v>
                </c:pt>
                <c:pt idx="509">
                  <c:v>306.39999999999998</c:v>
                </c:pt>
                <c:pt idx="510">
                  <c:v>313.60000000000002</c:v>
                </c:pt>
                <c:pt idx="511">
                  <c:v>323</c:v>
                </c:pt>
                <c:pt idx="512">
                  <c:v>326.60000000000002</c:v>
                </c:pt>
                <c:pt idx="513">
                  <c:v>337</c:v>
                </c:pt>
                <c:pt idx="514">
                  <c:v>368</c:v>
                </c:pt>
                <c:pt idx="515">
                  <c:v>360.2</c:v>
                </c:pt>
                <c:pt idx="516">
                  <c:v>357.8</c:v>
                </c:pt>
                <c:pt idx="517">
                  <c:v>346</c:v>
                </c:pt>
                <c:pt idx="518">
                  <c:v>352.8</c:v>
                </c:pt>
                <c:pt idx="519">
                  <c:v>348.4</c:v>
                </c:pt>
                <c:pt idx="520">
                  <c:v>357</c:v>
                </c:pt>
                <c:pt idx="521">
                  <c:v>364.6</c:v>
                </c:pt>
                <c:pt idx="522">
                  <c:v>369.4</c:v>
                </c:pt>
                <c:pt idx="523">
                  <c:v>361</c:v>
                </c:pt>
                <c:pt idx="524">
                  <c:v>361.8</c:v>
                </c:pt>
                <c:pt idx="525">
                  <c:v>359.4</c:v>
                </c:pt>
                <c:pt idx="526">
                  <c:v>335.8</c:v>
                </c:pt>
                <c:pt idx="527">
                  <c:v>323</c:v>
                </c:pt>
                <c:pt idx="528">
                  <c:v>267.8</c:v>
                </c:pt>
                <c:pt idx="529">
                  <c:v>273.8</c:v>
                </c:pt>
                <c:pt idx="530">
                  <c:v>276.2</c:v>
                </c:pt>
                <c:pt idx="531">
                  <c:v>292</c:v>
                </c:pt>
                <c:pt idx="532">
                  <c:v>326</c:v>
                </c:pt>
                <c:pt idx="533">
                  <c:v>306</c:v>
                </c:pt>
                <c:pt idx="534">
                  <c:v>285.39999999999998</c:v>
                </c:pt>
                <c:pt idx="535">
                  <c:v>289</c:v>
                </c:pt>
                <c:pt idx="536">
                  <c:v>291.8</c:v>
                </c:pt>
                <c:pt idx="537">
                  <c:v>285.39999999999998</c:v>
                </c:pt>
                <c:pt idx="538">
                  <c:v>290.2</c:v>
                </c:pt>
                <c:pt idx="539">
                  <c:v>299</c:v>
                </c:pt>
                <c:pt idx="540">
                  <c:v>304.60000000000002</c:v>
                </c:pt>
                <c:pt idx="541">
                  <c:v>301</c:v>
                </c:pt>
                <c:pt idx="542">
                  <c:v>311.2</c:v>
                </c:pt>
                <c:pt idx="543">
                  <c:v>307.2</c:v>
                </c:pt>
                <c:pt idx="544">
                  <c:v>308</c:v>
                </c:pt>
                <c:pt idx="545">
                  <c:v>313.2</c:v>
                </c:pt>
                <c:pt idx="546">
                  <c:v>319.39999999999998</c:v>
                </c:pt>
                <c:pt idx="547">
                  <c:v>338</c:v>
                </c:pt>
                <c:pt idx="548">
                  <c:v>339.2</c:v>
                </c:pt>
                <c:pt idx="549">
                  <c:v>337.2</c:v>
                </c:pt>
                <c:pt idx="550">
                  <c:v>326</c:v>
                </c:pt>
                <c:pt idx="551">
                  <c:v>316</c:v>
                </c:pt>
                <c:pt idx="552">
                  <c:v>314</c:v>
                </c:pt>
                <c:pt idx="553">
                  <c:v>310</c:v>
                </c:pt>
                <c:pt idx="554">
                  <c:v>311.2</c:v>
                </c:pt>
                <c:pt idx="555">
                  <c:v>317</c:v>
                </c:pt>
                <c:pt idx="556">
                  <c:v>323.2</c:v>
                </c:pt>
                <c:pt idx="557">
                  <c:v>307</c:v>
                </c:pt>
                <c:pt idx="558">
                  <c:v>296</c:v>
                </c:pt>
                <c:pt idx="559">
                  <c:v>290</c:v>
                </c:pt>
                <c:pt idx="560">
                  <c:v>286</c:v>
                </c:pt>
                <c:pt idx="561">
                  <c:v>289.60000000000002</c:v>
                </c:pt>
                <c:pt idx="562">
                  <c:v>287.8</c:v>
                </c:pt>
                <c:pt idx="563">
                  <c:v>287.60000000000002</c:v>
                </c:pt>
                <c:pt idx="564">
                  <c:v>289.60000000000002</c:v>
                </c:pt>
                <c:pt idx="565">
                  <c:v>284.60000000000002</c:v>
                </c:pt>
                <c:pt idx="566">
                  <c:v>289.60000000000002</c:v>
                </c:pt>
                <c:pt idx="567">
                  <c:v>283.60000000000002</c:v>
                </c:pt>
                <c:pt idx="568">
                  <c:v>271</c:v>
                </c:pt>
                <c:pt idx="569">
                  <c:v>278.2</c:v>
                </c:pt>
                <c:pt idx="570">
                  <c:v>273.2</c:v>
                </c:pt>
                <c:pt idx="571">
                  <c:v>276.39999999999998</c:v>
                </c:pt>
                <c:pt idx="572">
                  <c:v>276.2</c:v>
                </c:pt>
                <c:pt idx="573">
                  <c:v>275</c:v>
                </c:pt>
                <c:pt idx="574">
                  <c:v>274</c:v>
                </c:pt>
                <c:pt idx="575">
                  <c:v>273.8</c:v>
                </c:pt>
                <c:pt idx="576">
                  <c:v>277</c:v>
                </c:pt>
                <c:pt idx="577">
                  <c:v>349.4</c:v>
                </c:pt>
                <c:pt idx="578">
                  <c:v>276.2</c:v>
                </c:pt>
                <c:pt idx="579">
                  <c:v>266.39999999999998</c:v>
                </c:pt>
                <c:pt idx="580">
                  <c:v>266</c:v>
                </c:pt>
                <c:pt idx="581">
                  <c:v>267.8</c:v>
                </c:pt>
                <c:pt idx="582">
                  <c:v>265</c:v>
                </c:pt>
                <c:pt idx="583">
                  <c:v>267.2</c:v>
                </c:pt>
                <c:pt idx="584">
                  <c:v>270.60000000000002</c:v>
                </c:pt>
                <c:pt idx="585">
                  <c:v>263.8</c:v>
                </c:pt>
                <c:pt idx="586">
                  <c:v>266.39999999999998</c:v>
                </c:pt>
                <c:pt idx="587">
                  <c:v>255.8</c:v>
                </c:pt>
                <c:pt idx="588">
                  <c:v>254.2</c:v>
                </c:pt>
                <c:pt idx="589">
                  <c:v>260</c:v>
                </c:pt>
                <c:pt idx="590">
                  <c:v>239.6</c:v>
                </c:pt>
                <c:pt idx="591">
                  <c:v>240.8</c:v>
                </c:pt>
                <c:pt idx="592">
                  <c:v>242.4</c:v>
                </c:pt>
              </c:numCache>
            </c:numRef>
          </c:xVal>
          <c:yVal>
            <c:numRef>
              <c:f>[1]Лист1!$D$2:$D$611</c:f>
              <c:numCache>
                <c:formatCode>General</c:formatCode>
                <c:ptCount val="610"/>
                <c:pt idx="0">
                  <c:v>187.86</c:v>
                </c:pt>
                <c:pt idx="1">
                  <c:v>181.5</c:v>
                </c:pt>
                <c:pt idx="2">
                  <c:v>186.44</c:v>
                </c:pt>
                <c:pt idx="3">
                  <c:v>182.31</c:v>
                </c:pt>
                <c:pt idx="4">
                  <c:v>163.04</c:v>
                </c:pt>
                <c:pt idx="5">
                  <c:v>171.83</c:v>
                </c:pt>
                <c:pt idx="6">
                  <c:v>167.61</c:v>
                </c:pt>
                <c:pt idx="7">
                  <c:v>176.8</c:v>
                </c:pt>
                <c:pt idx="8">
                  <c:v>172.71</c:v>
                </c:pt>
                <c:pt idx="9">
                  <c:v>167.06</c:v>
                </c:pt>
                <c:pt idx="10">
                  <c:v>161.1</c:v>
                </c:pt>
                <c:pt idx="11">
                  <c:v>175.34</c:v>
                </c:pt>
                <c:pt idx="12">
                  <c:v>175.15</c:v>
                </c:pt>
                <c:pt idx="13">
                  <c:v>179.99</c:v>
                </c:pt>
                <c:pt idx="14">
                  <c:v>175</c:v>
                </c:pt>
                <c:pt idx="15">
                  <c:v>170</c:v>
                </c:pt>
                <c:pt idx="16">
                  <c:v>155</c:v>
                </c:pt>
                <c:pt idx="17">
                  <c:v>159.86000000000001</c:v>
                </c:pt>
                <c:pt idx="18">
                  <c:v>150</c:v>
                </c:pt>
                <c:pt idx="19">
                  <c:v>157.88</c:v>
                </c:pt>
                <c:pt idx="20">
                  <c:v>163</c:v>
                </c:pt>
                <c:pt idx="21">
                  <c:v>156.44</c:v>
                </c:pt>
                <c:pt idx="22">
                  <c:v>159.4</c:v>
                </c:pt>
                <c:pt idx="23">
                  <c:v>152</c:v>
                </c:pt>
                <c:pt idx="24">
                  <c:v>148.25</c:v>
                </c:pt>
                <c:pt idx="25">
                  <c:v>154.19999999999999</c:v>
                </c:pt>
                <c:pt idx="26">
                  <c:v>155.19</c:v>
                </c:pt>
                <c:pt idx="27">
                  <c:v>160.9</c:v>
                </c:pt>
                <c:pt idx="28">
                  <c:v>162.85</c:v>
                </c:pt>
                <c:pt idx="29">
                  <c:v>166.88</c:v>
                </c:pt>
                <c:pt idx="30">
                  <c:v>161.26</c:v>
                </c:pt>
                <c:pt idx="31">
                  <c:v>158.72999999999999</c:v>
                </c:pt>
                <c:pt idx="32">
                  <c:v>158.56</c:v>
                </c:pt>
                <c:pt idx="33">
                  <c:v>163</c:v>
                </c:pt>
                <c:pt idx="34">
                  <c:v>164.4</c:v>
                </c:pt>
                <c:pt idx="35">
                  <c:v>162.18</c:v>
                </c:pt>
                <c:pt idx="36">
                  <c:v>157.97</c:v>
                </c:pt>
                <c:pt idx="37">
                  <c:v>160.54</c:v>
                </c:pt>
                <c:pt idx="38">
                  <c:v>163.35</c:v>
                </c:pt>
                <c:pt idx="39">
                  <c:v>161</c:v>
                </c:pt>
                <c:pt idx="40">
                  <c:v>168.49</c:v>
                </c:pt>
                <c:pt idx="41">
                  <c:v>168.89</c:v>
                </c:pt>
                <c:pt idx="42">
                  <c:v>170.19</c:v>
                </c:pt>
                <c:pt idx="43">
                  <c:v>171.69</c:v>
                </c:pt>
                <c:pt idx="44">
                  <c:v>172.2</c:v>
                </c:pt>
                <c:pt idx="45">
                  <c:v>174.49</c:v>
                </c:pt>
                <c:pt idx="46">
                  <c:v>190.7</c:v>
                </c:pt>
                <c:pt idx="47">
                  <c:v>192.87</c:v>
                </c:pt>
                <c:pt idx="48">
                  <c:v>194.11</c:v>
                </c:pt>
                <c:pt idx="49">
                  <c:v>195.32</c:v>
                </c:pt>
                <c:pt idx="50">
                  <c:v>193.5</c:v>
                </c:pt>
                <c:pt idx="51">
                  <c:v>195.92</c:v>
                </c:pt>
                <c:pt idx="52">
                  <c:v>192.71</c:v>
                </c:pt>
                <c:pt idx="53">
                  <c:v>199.7</c:v>
                </c:pt>
                <c:pt idx="54">
                  <c:v>213.3</c:v>
                </c:pt>
                <c:pt idx="55">
                  <c:v>208.5</c:v>
                </c:pt>
                <c:pt idx="56">
                  <c:v>195.5</c:v>
                </c:pt>
                <c:pt idx="57">
                  <c:v>209.3</c:v>
                </c:pt>
                <c:pt idx="58">
                  <c:v>214.12</c:v>
                </c:pt>
                <c:pt idx="59">
                  <c:v>209.1</c:v>
                </c:pt>
                <c:pt idx="60">
                  <c:v>224.1</c:v>
                </c:pt>
                <c:pt idx="61">
                  <c:v>222.81</c:v>
                </c:pt>
                <c:pt idx="62">
                  <c:v>235.1</c:v>
                </c:pt>
                <c:pt idx="63">
                  <c:v>243.2</c:v>
                </c:pt>
                <c:pt idx="64">
                  <c:v>227.6</c:v>
                </c:pt>
                <c:pt idx="65">
                  <c:v>236.89</c:v>
                </c:pt>
                <c:pt idx="66">
                  <c:v>231.78</c:v>
                </c:pt>
                <c:pt idx="67">
                  <c:v>211.68</c:v>
                </c:pt>
                <c:pt idx="68">
                  <c:v>201.08</c:v>
                </c:pt>
                <c:pt idx="69">
                  <c:v>196.9</c:v>
                </c:pt>
                <c:pt idx="70">
                  <c:v>201.82</c:v>
                </c:pt>
                <c:pt idx="71">
                  <c:v>196.55</c:v>
                </c:pt>
                <c:pt idx="72">
                  <c:v>209.21</c:v>
                </c:pt>
                <c:pt idx="73">
                  <c:v>200.8</c:v>
                </c:pt>
                <c:pt idx="74">
                  <c:v>199.22</c:v>
                </c:pt>
                <c:pt idx="75">
                  <c:v>205</c:v>
                </c:pt>
                <c:pt idx="76">
                  <c:v>205.44</c:v>
                </c:pt>
                <c:pt idx="77">
                  <c:v>201.6</c:v>
                </c:pt>
                <c:pt idx="78">
                  <c:v>202.7</c:v>
                </c:pt>
                <c:pt idx="79">
                  <c:v>199.44</c:v>
                </c:pt>
                <c:pt idx="80">
                  <c:v>181.8</c:v>
                </c:pt>
                <c:pt idx="81">
                  <c:v>169.5</c:v>
                </c:pt>
                <c:pt idx="82">
                  <c:v>169.56</c:v>
                </c:pt>
                <c:pt idx="83">
                  <c:v>172.8</c:v>
                </c:pt>
                <c:pt idx="84">
                  <c:v>171</c:v>
                </c:pt>
                <c:pt idx="85">
                  <c:v>168.79</c:v>
                </c:pt>
                <c:pt idx="86">
                  <c:v>164.5</c:v>
                </c:pt>
                <c:pt idx="87">
                  <c:v>151.25</c:v>
                </c:pt>
                <c:pt idx="88">
                  <c:v>155.9</c:v>
                </c:pt>
                <c:pt idx="89">
                  <c:v>151</c:v>
                </c:pt>
                <c:pt idx="90">
                  <c:v>162.86000000000001</c:v>
                </c:pt>
                <c:pt idx="91">
                  <c:v>166.01</c:v>
                </c:pt>
                <c:pt idx="92">
                  <c:v>185</c:v>
                </c:pt>
                <c:pt idx="93">
                  <c:v>183.23</c:v>
                </c:pt>
                <c:pt idx="94">
                  <c:v>183.5</c:v>
                </c:pt>
                <c:pt idx="95">
                  <c:v>180.01</c:v>
                </c:pt>
                <c:pt idx="96">
                  <c:v>165.55</c:v>
                </c:pt>
                <c:pt idx="97">
                  <c:v>183.39</c:v>
                </c:pt>
                <c:pt idx="98">
                  <c:v>169.93</c:v>
                </c:pt>
                <c:pt idx="99">
                  <c:v>169.4</c:v>
                </c:pt>
                <c:pt idx="100">
                  <c:v>169.71</c:v>
                </c:pt>
                <c:pt idx="101">
                  <c:v>171.36</c:v>
                </c:pt>
                <c:pt idx="102">
                  <c:v>176.2</c:v>
                </c:pt>
                <c:pt idx="103">
                  <c:v>178.84</c:v>
                </c:pt>
                <c:pt idx="104">
                  <c:v>183.48</c:v>
                </c:pt>
                <c:pt idx="105">
                  <c:v>182.5</c:v>
                </c:pt>
                <c:pt idx="106">
                  <c:v>189.7</c:v>
                </c:pt>
                <c:pt idx="107">
                  <c:v>188.16</c:v>
                </c:pt>
                <c:pt idx="108">
                  <c:v>189.7</c:v>
                </c:pt>
                <c:pt idx="109">
                  <c:v>193.85</c:v>
                </c:pt>
                <c:pt idx="110">
                  <c:v>195.85</c:v>
                </c:pt>
                <c:pt idx="111">
                  <c:v>197.53</c:v>
                </c:pt>
                <c:pt idx="112">
                  <c:v>197.01</c:v>
                </c:pt>
                <c:pt idx="113">
                  <c:v>182.28</c:v>
                </c:pt>
                <c:pt idx="114">
                  <c:v>181.3</c:v>
                </c:pt>
                <c:pt idx="115">
                  <c:v>178.07</c:v>
                </c:pt>
                <c:pt idx="116">
                  <c:v>177.97</c:v>
                </c:pt>
                <c:pt idx="117">
                  <c:v>170.93</c:v>
                </c:pt>
                <c:pt idx="118">
                  <c:v>169.27</c:v>
                </c:pt>
                <c:pt idx="119">
                  <c:v>164</c:v>
                </c:pt>
                <c:pt idx="120">
                  <c:v>158.02000000000001</c:v>
                </c:pt>
                <c:pt idx="121">
                  <c:v>139.58000000000001</c:v>
                </c:pt>
                <c:pt idx="122">
                  <c:v>143</c:v>
                </c:pt>
                <c:pt idx="123">
                  <c:v>148.65</c:v>
                </c:pt>
                <c:pt idx="124">
                  <c:v>152.13999999999999</c:v>
                </c:pt>
                <c:pt idx="125">
                  <c:v>156.19999999999999</c:v>
                </c:pt>
                <c:pt idx="126">
                  <c:v>154.9</c:v>
                </c:pt>
                <c:pt idx="127">
                  <c:v>153.76</c:v>
                </c:pt>
                <c:pt idx="128">
                  <c:v>155.41</c:v>
                </c:pt>
                <c:pt idx="129">
                  <c:v>153.33000000000001</c:v>
                </c:pt>
                <c:pt idx="130">
                  <c:v>153.01</c:v>
                </c:pt>
                <c:pt idx="131">
                  <c:v>152.35</c:v>
                </c:pt>
                <c:pt idx="132">
                  <c:v>151.1</c:v>
                </c:pt>
                <c:pt idx="133">
                  <c:v>153.85</c:v>
                </c:pt>
                <c:pt idx="134">
                  <c:v>156.83000000000001</c:v>
                </c:pt>
                <c:pt idx="135">
                  <c:v>156.81</c:v>
                </c:pt>
                <c:pt idx="136">
                  <c:v>157.4</c:v>
                </c:pt>
                <c:pt idx="137">
                  <c:v>163.24</c:v>
                </c:pt>
                <c:pt idx="138">
                  <c:v>169.52</c:v>
                </c:pt>
                <c:pt idx="139">
                  <c:v>163.80000000000001</c:v>
                </c:pt>
                <c:pt idx="140">
                  <c:v>157.75</c:v>
                </c:pt>
                <c:pt idx="141">
                  <c:v>159.07</c:v>
                </c:pt>
                <c:pt idx="142">
                  <c:v>152.36000000000001</c:v>
                </c:pt>
                <c:pt idx="143">
                  <c:v>154.68</c:v>
                </c:pt>
                <c:pt idx="144">
                  <c:v>151.56</c:v>
                </c:pt>
                <c:pt idx="145">
                  <c:v>146.03</c:v>
                </c:pt>
                <c:pt idx="146">
                  <c:v>145.6</c:v>
                </c:pt>
                <c:pt idx="147">
                  <c:v>140.19999999999999</c:v>
                </c:pt>
                <c:pt idx="148">
                  <c:v>141.63</c:v>
                </c:pt>
                <c:pt idx="149">
                  <c:v>138.66999999999999</c:v>
                </c:pt>
                <c:pt idx="150">
                  <c:v>139.5</c:v>
                </c:pt>
                <c:pt idx="151">
                  <c:v>139.41</c:v>
                </c:pt>
                <c:pt idx="152">
                  <c:v>144.35</c:v>
                </c:pt>
                <c:pt idx="153">
                  <c:v>143.69999999999999</c:v>
                </c:pt>
                <c:pt idx="154">
                  <c:v>147.97</c:v>
                </c:pt>
                <c:pt idx="155">
                  <c:v>148.41999999999999</c:v>
                </c:pt>
                <c:pt idx="156">
                  <c:v>146.4</c:v>
                </c:pt>
                <c:pt idx="157">
                  <c:v>142.28</c:v>
                </c:pt>
                <c:pt idx="158">
                  <c:v>137.68</c:v>
                </c:pt>
                <c:pt idx="159">
                  <c:v>133.99</c:v>
                </c:pt>
                <c:pt idx="160">
                  <c:v>136.81</c:v>
                </c:pt>
                <c:pt idx="161">
                  <c:v>134.75</c:v>
                </c:pt>
                <c:pt idx="162">
                  <c:v>133.72999999999999</c:v>
                </c:pt>
                <c:pt idx="163">
                  <c:v>144.5</c:v>
                </c:pt>
                <c:pt idx="164">
                  <c:v>140.18</c:v>
                </c:pt>
                <c:pt idx="165">
                  <c:v>134.08000000000001</c:v>
                </c:pt>
                <c:pt idx="166">
                  <c:v>130.5</c:v>
                </c:pt>
                <c:pt idx="167">
                  <c:v>126.7</c:v>
                </c:pt>
                <c:pt idx="168">
                  <c:v>120.11</c:v>
                </c:pt>
                <c:pt idx="169">
                  <c:v>122.82</c:v>
                </c:pt>
                <c:pt idx="170">
                  <c:v>128.69999999999999</c:v>
                </c:pt>
                <c:pt idx="171">
                  <c:v>132.88999999999999</c:v>
                </c:pt>
                <c:pt idx="172">
                  <c:v>125.49</c:v>
                </c:pt>
                <c:pt idx="173">
                  <c:v>120</c:v>
                </c:pt>
                <c:pt idx="174">
                  <c:v>123.4</c:v>
                </c:pt>
                <c:pt idx="175">
                  <c:v>117.25</c:v>
                </c:pt>
                <c:pt idx="176">
                  <c:v>109.8</c:v>
                </c:pt>
                <c:pt idx="177">
                  <c:v>109.6</c:v>
                </c:pt>
                <c:pt idx="178">
                  <c:v>109.1</c:v>
                </c:pt>
                <c:pt idx="179">
                  <c:v>113.57</c:v>
                </c:pt>
                <c:pt idx="180">
                  <c:v>121.85</c:v>
                </c:pt>
                <c:pt idx="181">
                  <c:v>129.53</c:v>
                </c:pt>
                <c:pt idx="182">
                  <c:v>128.84</c:v>
                </c:pt>
                <c:pt idx="183">
                  <c:v>128.44999999999999</c:v>
                </c:pt>
                <c:pt idx="184">
                  <c:v>128.24</c:v>
                </c:pt>
                <c:pt idx="185">
                  <c:v>130.79</c:v>
                </c:pt>
                <c:pt idx="186">
                  <c:v>133.1</c:v>
                </c:pt>
                <c:pt idx="187">
                  <c:v>131.9</c:v>
                </c:pt>
                <c:pt idx="188">
                  <c:v>141.97</c:v>
                </c:pt>
                <c:pt idx="189">
                  <c:v>142.35</c:v>
                </c:pt>
                <c:pt idx="190">
                  <c:v>147.71</c:v>
                </c:pt>
                <c:pt idx="191">
                  <c:v>145.07</c:v>
                </c:pt>
                <c:pt idx="192">
                  <c:v>144.85</c:v>
                </c:pt>
                <c:pt idx="193">
                  <c:v>153.22</c:v>
                </c:pt>
                <c:pt idx="194">
                  <c:v>157.1</c:v>
                </c:pt>
                <c:pt idx="195">
                  <c:v>150.08000000000001</c:v>
                </c:pt>
                <c:pt idx="196">
                  <c:v>150.44</c:v>
                </c:pt>
                <c:pt idx="197">
                  <c:v>147.55000000000001</c:v>
                </c:pt>
                <c:pt idx="198">
                  <c:v>147.13999999999999</c:v>
                </c:pt>
                <c:pt idx="199">
                  <c:v>149.59</c:v>
                </c:pt>
                <c:pt idx="200">
                  <c:v>143.1</c:v>
                </c:pt>
                <c:pt idx="201">
                  <c:v>137.47999999999999</c:v>
                </c:pt>
                <c:pt idx="202">
                  <c:v>133.38</c:v>
                </c:pt>
                <c:pt idx="203">
                  <c:v>141.5</c:v>
                </c:pt>
                <c:pt idx="204">
                  <c:v>139.01</c:v>
                </c:pt>
                <c:pt idx="205">
                  <c:v>138.75</c:v>
                </c:pt>
                <c:pt idx="206">
                  <c:v>139.69</c:v>
                </c:pt>
                <c:pt idx="207">
                  <c:v>137.22</c:v>
                </c:pt>
                <c:pt idx="208">
                  <c:v>146.72</c:v>
                </c:pt>
                <c:pt idx="209">
                  <c:v>145.16</c:v>
                </c:pt>
                <c:pt idx="210">
                  <c:v>146.41999999999999</c:v>
                </c:pt>
                <c:pt idx="211">
                  <c:v>148.84</c:v>
                </c:pt>
                <c:pt idx="212">
                  <c:v>149.16999999999999</c:v>
                </c:pt>
                <c:pt idx="213">
                  <c:v>139.19999999999999</c:v>
                </c:pt>
                <c:pt idx="214">
                  <c:v>124.01</c:v>
                </c:pt>
                <c:pt idx="215">
                  <c:v>118.6</c:v>
                </c:pt>
                <c:pt idx="216">
                  <c:v>124.71</c:v>
                </c:pt>
                <c:pt idx="217">
                  <c:v>132.94999999999999</c:v>
                </c:pt>
                <c:pt idx="218">
                  <c:v>137.47</c:v>
                </c:pt>
                <c:pt idx="219">
                  <c:v>134</c:v>
                </c:pt>
                <c:pt idx="220">
                  <c:v>133.9</c:v>
                </c:pt>
                <c:pt idx="221">
                  <c:v>125.4</c:v>
                </c:pt>
                <c:pt idx="222">
                  <c:v>127</c:v>
                </c:pt>
                <c:pt idx="223">
                  <c:v>135.63</c:v>
                </c:pt>
                <c:pt idx="224">
                  <c:v>144.29</c:v>
                </c:pt>
                <c:pt idx="225">
                  <c:v>144.30000000000001</c:v>
                </c:pt>
                <c:pt idx="226">
                  <c:v>141.69999999999999</c:v>
                </c:pt>
                <c:pt idx="227">
                  <c:v>143.97</c:v>
                </c:pt>
                <c:pt idx="228">
                  <c:v>146.4</c:v>
                </c:pt>
                <c:pt idx="229">
                  <c:v>145.6</c:v>
                </c:pt>
                <c:pt idx="230">
                  <c:v>149.38999999999999</c:v>
                </c:pt>
                <c:pt idx="231">
                  <c:v>149.13</c:v>
                </c:pt>
                <c:pt idx="232">
                  <c:v>148.15</c:v>
                </c:pt>
                <c:pt idx="233">
                  <c:v>139.26</c:v>
                </c:pt>
                <c:pt idx="234">
                  <c:v>135.12</c:v>
                </c:pt>
                <c:pt idx="235">
                  <c:v>131.5</c:v>
                </c:pt>
                <c:pt idx="236">
                  <c:v>126.55</c:v>
                </c:pt>
                <c:pt idx="237">
                  <c:v>132.66999999999999</c:v>
                </c:pt>
                <c:pt idx="238">
                  <c:v>135</c:v>
                </c:pt>
                <c:pt idx="239">
                  <c:v>131.94999999999999</c:v>
                </c:pt>
                <c:pt idx="240">
                  <c:v>139</c:v>
                </c:pt>
                <c:pt idx="241">
                  <c:v>137.56</c:v>
                </c:pt>
                <c:pt idx="242">
                  <c:v>135.99</c:v>
                </c:pt>
                <c:pt idx="243">
                  <c:v>137.11000000000001</c:v>
                </c:pt>
                <c:pt idx="244">
                  <c:v>135.80000000000001</c:v>
                </c:pt>
                <c:pt idx="245">
                  <c:v>133.21</c:v>
                </c:pt>
                <c:pt idx="246">
                  <c:v>134.6</c:v>
                </c:pt>
                <c:pt idx="247">
                  <c:v>133.99</c:v>
                </c:pt>
                <c:pt idx="248">
                  <c:v>141.5</c:v>
                </c:pt>
                <c:pt idx="249">
                  <c:v>144.5</c:v>
                </c:pt>
                <c:pt idx="250">
                  <c:v>142.49</c:v>
                </c:pt>
                <c:pt idx="251">
                  <c:v>145.01</c:v>
                </c:pt>
                <c:pt idx="252">
                  <c:v>142.86000000000001</c:v>
                </c:pt>
                <c:pt idx="253">
                  <c:v>140.5</c:v>
                </c:pt>
                <c:pt idx="254">
                  <c:v>134.49</c:v>
                </c:pt>
                <c:pt idx="255">
                  <c:v>138.69999999999999</c:v>
                </c:pt>
                <c:pt idx="256">
                  <c:v>134.6</c:v>
                </c:pt>
                <c:pt idx="257">
                  <c:v>130.31</c:v>
                </c:pt>
                <c:pt idx="258">
                  <c:v>141.69999999999999</c:v>
                </c:pt>
                <c:pt idx="259">
                  <c:v>149.6</c:v>
                </c:pt>
                <c:pt idx="260">
                  <c:v>152.83000000000001</c:v>
                </c:pt>
                <c:pt idx="261">
                  <c:v>143.82</c:v>
                </c:pt>
                <c:pt idx="262">
                  <c:v>151.6</c:v>
                </c:pt>
                <c:pt idx="263">
                  <c:v>162.4</c:v>
                </c:pt>
                <c:pt idx="264">
                  <c:v>158</c:v>
                </c:pt>
                <c:pt idx="265">
                  <c:v>152.94999999999999</c:v>
                </c:pt>
                <c:pt idx="266">
                  <c:v>152.12</c:v>
                </c:pt>
                <c:pt idx="267">
                  <c:v>141.80000000000001</c:v>
                </c:pt>
                <c:pt idx="268">
                  <c:v>136</c:v>
                </c:pt>
                <c:pt idx="269">
                  <c:v>134.88</c:v>
                </c:pt>
                <c:pt idx="270">
                  <c:v>143.94</c:v>
                </c:pt>
                <c:pt idx="271">
                  <c:v>148</c:v>
                </c:pt>
                <c:pt idx="272">
                  <c:v>149.30000000000001</c:v>
                </c:pt>
                <c:pt idx="273">
                  <c:v>153.88999999999999</c:v>
                </c:pt>
                <c:pt idx="274">
                  <c:v>153.5</c:v>
                </c:pt>
                <c:pt idx="275">
                  <c:v>155.52000000000001</c:v>
                </c:pt>
                <c:pt idx="276">
                  <c:v>152.97999999999999</c:v>
                </c:pt>
                <c:pt idx="277">
                  <c:v>148.80000000000001</c:v>
                </c:pt>
                <c:pt idx="278">
                  <c:v>139</c:v>
                </c:pt>
                <c:pt idx="279">
                  <c:v>142.4</c:v>
                </c:pt>
                <c:pt idx="280">
                  <c:v>145.4</c:v>
                </c:pt>
                <c:pt idx="281">
                  <c:v>147.15</c:v>
                </c:pt>
                <c:pt idx="282">
                  <c:v>145.18</c:v>
                </c:pt>
                <c:pt idx="283">
                  <c:v>144.33000000000001</c:v>
                </c:pt>
                <c:pt idx="284">
                  <c:v>143.9</c:v>
                </c:pt>
                <c:pt idx="285">
                  <c:v>143.6</c:v>
                </c:pt>
                <c:pt idx="286">
                  <c:v>136.41</c:v>
                </c:pt>
                <c:pt idx="287">
                  <c:v>142.5</c:v>
                </c:pt>
                <c:pt idx="288">
                  <c:v>141.34</c:v>
                </c:pt>
                <c:pt idx="289">
                  <c:v>144.80000000000001</c:v>
                </c:pt>
                <c:pt idx="290">
                  <c:v>140.29</c:v>
                </c:pt>
                <c:pt idx="291">
                  <c:v>146.6</c:v>
                </c:pt>
                <c:pt idx="292">
                  <c:v>142.80000000000001</c:v>
                </c:pt>
                <c:pt idx="293">
                  <c:v>142.4</c:v>
                </c:pt>
                <c:pt idx="294">
                  <c:v>139.5</c:v>
                </c:pt>
                <c:pt idx="295">
                  <c:v>133.85</c:v>
                </c:pt>
                <c:pt idx="296">
                  <c:v>131.5</c:v>
                </c:pt>
                <c:pt idx="297">
                  <c:v>143.81</c:v>
                </c:pt>
                <c:pt idx="298">
                  <c:v>141</c:v>
                </c:pt>
                <c:pt idx="299">
                  <c:v>138.94</c:v>
                </c:pt>
                <c:pt idx="300">
                  <c:v>135.75</c:v>
                </c:pt>
                <c:pt idx="301">
                  <c:v>137.75</c:v>
                </c:pt>
                <c:pt idx="302">
                  <c:v>136</c:v>
                </c:pt>
                <c:pt idx="303">
                  <c:v>148.05000000000001</c:v>
                </c:pt>
                <c:pt idx="304">
                  <c:v>140.65</c:v>
                </c:pt>
                <c:pt idx="305">
                  <c:v>137.69999999999999</c:v>
                </c:pt>
                <c:pt idx="306">
                  <c:v>133.80000000000001</c:v>
                </c:pt>
                <c:pt idx="307">
                  <c:v>132.25</c:v>
                </c:pt>
                <c:pt idx="308">
                  <c:v>134.47999999999999</c:v>
                </c:pt>
                <c:pt idx="309">
                  <c:v>136.09</c:v>
                </c:pt>
                <c:pt idx="310">
                  <c:v>135.94</c:v>
                </c:pt>
                <c:pt idx="311">
                  <c:v>125.1</c:v>
                </c:pt>
                <c:pt idx="312">
                  <c:v>132.4</c:v>
                </c:pt>
                <c:pt idx="313">
                  <c:v>136.6</c:v>
                </c:pt>
                <c:pt idx="314">
                  <c:v>134.43</c:v>
                </c:pt>
                <c:pt idx="315">
                  <c:v>131.30000000000001</c:v>
                </c:pt>
                <c:pt idx="316">
                  <c:v>136.59</c:v>
                </c:pt>
                <c:pt idx="317">
                  <c:v>138.66999999999999</c:v>
                </c:pt>
                <c:pt idx="318">
                  <c:v>146.16</c:v>
                </c:pt>
                <c:pt idx="319">
                  <c:v>144.30000000000001</c:v>
                </c:pt>
                <c:pt idx="320">
                  <c:v>150.65</c:v>
                </c:pt>
                <c:pt idx="321">
                  <c:v>146.04</c:v>
                </c:pt>
                <c:pt idx="322">
                  <c:v>147.19999999999999</c:v>
                </c:pt>
                <c:pt idx="323">
                  <c:v>145.69999999999999</c:v>
                </c:pt>
                <c:pt idx="324">
                  <c:v>147.99</c:v>
                </c:pt>
                <c:pt idx="325">
                  <c:v>161.19999999999999</c:v>
                </c:pt>
                <c:pt idx="326">
                  <c:v>168.47</c:v>
                </c:pt>
                <c:pt idx="327">
                  <c:v>159.27000000000001</c:v>
                </c:pt>
                <c:pt idx="328">
                  <c:v>159.85</c:v>
                </c:pt>
                <c:pt idx="329">
                  <c:v>146.69999999999999</c:v>
                </c:pt>
                <c:pt idx="330">
                  <c:v>149.88</c:v>
                </c:pt>
                <c:pt idx="331">
                  <c:v>143.41</c:v>
                </c:pt>
                <c:pt idx="332">
                  <c:v>142.44</c:v>
                </c:pt>
                <c:pt idx="333">
                  <c:v>139.32</c:v>
                </c:pt>
                <c:pt idx="334">
                  <c:v>141.25</c:v>
                </c:pt>
                <c:pt idx="335">
                  <c:v>140.05000000000001</c:v>
                </c:pt>
                <c:pt idx="336">
                  <c:v>140.27000000000001</c:v>
                </c:pt>
                <c:pt idx="337">
                  <c:v>147.37</c:v>
                </c:pt>
                <c:pt idx="338">
                  <c:v>140.6</c:v>
                </c:pt>
                <c:pt idx="339">
                  <c:v>137.30000000000001</c:v>
                </c:pt>
                <c:pt idx="340">
                  <c:v>135.5</c:v>
                </c:pt>
                <c:pt idx="341">
                  <c:v>137.83000000000001</c:v>
                </c:pt>
                <c:pt idx="342">
                  <c:v>136.80000000000001</c:v>
                </c:pt>
                <c:pt idx="343">
                  <c:v>136.19999999999999</c:v>
                </c:pt>
                <c:pt idx="344">
                  <c:v>135.55000000000001</c:v>
                </c:pt>
                <c:pt idx="345">
                  <c:v>138.54</c:v>
                </c:pt>
                <c:pt idx="346">
                  <c:v>136.47</c:v>
                </c:pt>
                <c:pt idx="347">
                  <c:v>136.69999999999999</c:v>
                </c:pt>
                <c:pt idx="348">
                  <c:v>134.9</c:v>
                </c:pt>
                <c:pt idx="349">
                  <c:v>136.1</c:v>
                </c:pt>
                <c:pt idx="350">
                  <c:v>136.19999999999999</c:v>
                </c:pt>
                <c:pt idx="351">
                  <c:v>134.96</c:v>
                </c:pt>
                <c:pt idx="352">
                  <c:v>135</c:v>
                </c:pt>
                <c:pt idx="353">
                  <c:v>139.9</c:v>
                </c:pt>
                <c:pt idx="354">
                  <c:v>147.88</c:v>
                </c:pt>
                <c:pt idx="355">
                  <c:v>146.96</c:v>
                </c:pt>
                <c:pt idx="356">
                  <c:v>151.31</c:v>
                </c:pt>
                <c:pt idx="357">
                  <c:v>152.35</c:v>
                </c:pt>
                <c:pt idx="358">
                  <c:v>152.99</c:v>
                </c:pt>
                <c:pt idx="359">
                  <c:v>156.19999999999999</c:v>
                </c:pt>
                <c:pt idx="360">
                  <c:v>149.05000000000001</c:v>
                </c:pt>
                <c:pt idx="361">
                  <c:v>154.55000000000001</c:v>
                </c:pt>
                <c:pt idx="362">
                  <c:v>154.1</c:v>
                </c:pt>
                <c:pt idx="363">
                  <c:v>157.94999999999999</c:v>
                </c:pt>
                <c:pt idx="364">
                  <c:v>149.69999999999999</c:v>
                </c:pt>
                <c:pt idx="365">
                  <c:v>154.09</c:v>
                </c:pt>
                <c:pt idx="366">
                  <c:v>149.35</c:v>
                </c:pt>
                <c:pt idx="367">
                  <c:v>140.5</c:v>
                </c:pt>
                <c:pt idx="368">
                  <c:v>138.12</c:v>
                </c:pt>
                <c:pt idx="369">
                  <c:v>136.75</c:v>
                </c:pt>
                <c:pt idx="370">
                  <c:v>134.80000000000001</c:v>
                </c:pt>
                <c:pt idx="371">
                  <c:v>128.78</c:v>
                </c:pt>
                <c:pt idx="372">
                  <c:v>128.94</c:v>
                </c:pt>
                <c:pt idx="373">
                  <c:v>130.05000000000001</c:v>
                </c:pt>
                <c:pt idx="374">
                  <c:v>127.9</c:v>
                </c:pt>
                <c:pt idx="375">
                  <c:v>128.72</c:v>
                </c:pt>
                <c:pt idx="376">
                  <c:v>122.85</c:v>
                </c:pt>
                <c:pt idx="377">
                  <c:v>123</c:v>
                </c:pt>
                <c:pt idx="378">
                  <c:v>136.75</c:v>
                </c:pt>
                <c:pt idx="379">
                  <c:v>134.41</c:v>
                </c:pt>
                <c:pt idx="380">
                  <c:v>132.5</c:v>
                </c:pt>
                <c:pt idx="381">
                  <c:v>124.19</c:v>
                </c:pt>
                <c:pt idx="382">
                  <c:v>122.2</c:v>
                </c:pt>
                <c:pt idx="383">
                  <c:v>119.69</c:v>
                </c:pt>
                <c:pt idx="384">
                  <c:v>120.5</c:v>
                </c:pt>
                <c:pt idx="385">
                  <c:v>116.02</c:v>
                </c:pt>
                <c:pt idx="386">
                  <c:v>119.1</c:v>
                </c:pt>
                <c:pt idx="387">
                  <c:v>118.49</c:v>
                </c:pt>
                <c:pt idx="388">
                  <c:v>123</c:v>
                </c:pt>
                <c:pt idx="389">
                  <c:v>125</c:v>
                </c:pt>
                <c:pt idx="390">
                  <c:v>118.95</c:v>
                </c:pt>
                <c:pt idx="391">
                  <c:v>116.9</c:v>
                </c:pt>
                <c:pt idx="392">
                  <c:v>119.45</c:v>
                </c:pt>
                <c:pt idx="393">
                  <c:v>116.93</c:v>
                </c:pt>
                <c:pt idx="394">
                  <c:v>116</c:v>
                </c:pt>
                <c:pt idx="395">
                  <c:v>117.85</c:v>
                </c:pt>
                <c:pt idx="396">
                  <c:v>117.4</c:v>
                </c:pt>
                <c:pt idx="397">
                  <c:v>120.34</c:v>
                </c:pt>
                <c:pt idx="398">
                  <c:v>122.5</c:v>
                </c:pt>
                <c:pt idx="399">
                  <c:v>121.95</c:v>
                </c:pt>
                <c:pt idx="400">
                  <c:v>122.2</c:v>
                </c:pt>
                <c:pt idx="401">
                  <c:v>123.47</c:v>
                </c:pt>
                <c:pt idx="402">
                  <c:v>126.86</c:v>
                </c:pt>
                <c:pt idx="403">
                  <c:v>126.7</c:v>
                </c:pt>
                <c:pt idx="404">
                  <c:v>125.94</c:v>
                </c:pt>
                <c:pt idx="405">
                  <c:v>125.9</c:v>
                </c:pt>
                <c:pt idx="406">
                  <c:v>132.5</c:v>
                </c:pt>
                <c:pt idx="407">
                  <c:v>129.65</c:v>
                </c:pt>
                <c:pt idx="408">
                  <c:v>133.57</c:v>
                </c:pt>
                <c:pt idx="409">
                  <c:v>133.02000000000001</c:v>
                </c:pt>
                <c:pt idx="410">
                  <c:v>132.6</c:v>
                </c:pt>
                <c:pt idx="411">
                  <c:v>135.5</c:v>
                </c:pt>
                <c:pt idx="412">
                  <c:v>132.41999999999999</c:v>
                </c:pt>
                <c:pt idx="413">
                  <c:v>130.5</c:v>
                </c:pt>
                <c:pt idx="414">
                  <c:v>137.12</c:v>
                </c:pt>
                <c:pt idx="415">
                  <c:v>143.99</c:v>
                </c:pt>
                <c:pt idx="416">
                  <c:v>149.13</c:v>
                </c:pt>
                <c:pt idx="417">
                  <c:v>147.19</c:v>
                </c:pt>
                <c:pt idx="418">
                  <c:v>144</c:v>
                </c:pt>
                <c:pt idx="419">
                  <c:v>135.56</c:v>
                </c:pt>
                <c:pt idx="420">
                  <c:v>137.06</c:v>
                </c:pt>
                <c:pt idx="421">
                  <c:v>145.97</c:v>
                </c:pt>
                <c:pt idx="422">
                  <c:v>138.57</c:v>
                </c:pt>
                <c:pt idx="423">
                  <c:v>139.81</c:v>
                </c:pt>
                <c:pt idx="424">
                  <c:v>141</c:v>
                </c:pt>
                <c:pt idx="425">
                  <c:v>142</c:v>
                </c:pt>
                <c:pt idx="426">
                  <c:v>142.33000000000001</c:v>
                </c:pt>
                <c:pt idx="427">
                  <c:v>141.5</c:v>
                </c:pt>
                <c:pt idx="428">
                  <c:v>142.58000000000001</c:v>
                </c:pt>
                <c:pt idx="429">
                  <c:v>144.4</c:v>
                </c:pt>
                <c:pt idx="430">
                  <c:v>144.30000000000001</c:v>
                </c:pt>
                <c:pt idx="431">
                  <c:v>143.72999999999999</c:v>
                </c:pt>
                <c:pt idx="432">
                  <c:v>150.69999999999999</c:v>
                </c:pt>
                <c:pt idx="433">
                  <c:v>145.65</c:v>
                </c:pt>
                <c:pt idx="434">
                  <c:v>145.09</c:v>
                </c:pt>
                <c:pt idx="435">
                  <c:v>144</c:v>
                </c:pt>
                <c:pt idx="436">
                  <c:v>144.08000000000001</c:v>
                </c:pt>
                <c:pt idx="437">
                  <c:v>137.72999999999999</c:v>
                </c:pt>
                <c:pt idx="438">
                  <c:v>136.76</c:v>
                </c:pt>
                <c:pt idx="439">
                  <c:v>141.01</c:v>
                </c:pt>
                <c:pt idx="440">
                  <c:v>144.96</c:v>
                </c:pt>
                <c:pt idx="441">
                  <c:v>146.87</c:v>
                </c:pt>
                <c:pt idx="442">
                  <c:v>136.47</c:v>
                </c:pt>
                <c:pt idx="443">
                  <c:v>137.99</c:v>
                </c:pt>
                <c:pt idx="444">
                  <c:v>142.38999999999999</c:v>
                </c:pt>
                <c:pt idx="445">
                  <c:v>144.80000000000001</c:v>
                </c:pt>
                <c:pt idx="446">
                  <c:v>141.01</c:v>
                </c:pt>
                <c:pt idx="447">
                  <c:v>143.6</c:v>
                </c:pt>
                <c:pt idx="448">
                  <c:v>149.94999999999999</c:v>
                </c:pt>
                <c:pt idx="449">
                  <c:v>148.80000000000001</c:v>
                </c:pt>
                <c:pt idx="450">
                  <c:v>152.15</c:v>
                </c:pt>
                <c:pt idx="451">
                  <c:v>158.63999999999999</c:v>
                </c:pt>
                <c:pt idx="452">
                  <c:v>162.61000000000001</c:v>
                </c:pt>
                <c:pt idx="453">
                  <c:v>170.5</c:v>
                </c:pt>
                <c:pt idx="454">
                  <c:v>167</c:v>
                </c:pt>
                <c:pt idx="455">
                  <c:v>161.32</c:v>
                </c:pt>
                <c:pt idx="456">
                  <c:v>152.5</c:v>
                </c:pt>
                <c:pt idx="457">
                  <c:v>153.71</c:v>
                </c:pt>
                <c:pt idx="458">
                  <c:v>153.19</c:v>
                </c:pt>
                <c:pt idx="459">
                  <c:v>153.16</c:v>
                </c:pt>
                <c:pt idx="460">
                  <c:v>151.79</c:v>
                </c:pt>
                <c:pt idx="461">
                  <c:v>161.29</c:v>
                </c:pt>
                <c:pt idx="462">
                  <c:v>163</c:v>
                </c:pt>
                <c:pt idx="463">
                  <c:v>155.4</c:v>
                </c:pt>
                <c:pt idx="464">
                  <c:v>151.12</c:v>
                </c:pt>
                <c:pt idx="465">
                  <c:v>153.5</c:v>
                </c:pt>
                <c:pt idx="466">
                  <c:v>159.15</c:v>
                </c:pt>
                <c:pt idx="467">
                  <c:v>161</c:v>
                </c:pt>
                <c:pt idx="468">
                  <c:v>159.19999999999999</c:v>
                </c:pt>
                <c:pt idx="469">
                  <c:v>162.82</c:v>
                </c:pt>
                <c:pt idx="470">
                  <c:v>163.33000000000001</c:v>
                </c:pt>
                <c:pt idx="471">
                  <c:v>159.80000000000001</c:v>
                </c:pt>
                <c:pt idx="472">
                  <c:v>159.04</c:v>
                </c:pt>
                <c:pt idx="473">
                  <c:v>154.63999999999999</c:v>
                </c:pt>
                <c:pt idx="474">
                  <c:v>156.71</c:v>
                </c:pt>
                <c:pt idx="475">
                  <c:v>151.9</c:v>
                </c:pt>
                <c:pt idx="476">
                  <c:v>154.56</c:v>
                </c:pt>
                <c:pt idx="477">
                  <c:v>152.29</c:v>
                </c:pt>
                <c:pt idx="478">
                  <c:v>149.61000000000001</c:v>
                </c:pt>
                <c:pt idx="479">
                  <c:v>158.6</c:v>
                </c:pt>
                <c:pt idx="480">
                  <c:v>159.12</c:v>
                </c:pt>
                <c:pt idx="481">
                  <c:v>162.57</c:v>
                </c:pt>
                <c:pt idx="482">
                  <c:v>161</c:v>
                </c:pt>
                <c:pt idx="483">
                  <c:v>166.31</c:v>
                </c:pt>
                <c:pt idx="484">
                  <c:v>163.61000000000001</c:v>
                </c:pt>
                <c:pt idx="485">
                  <c:v>198.89</c:v>
                </c:pt>
                <c:pt idx="486">
                  <c:v>204.5</c:v>
                </c:pt>
                <c:pt idx="487">
                  <c:v>215.1</c:v>
                </c:pt>
                <c:pt idx="488">
                  <c:v>230.5</c:v>
                </c:pt>
                <c:pt idx="489">
                  <c:v>231.51</c:v>
                </c:pt>
                <c:pt idx="490">
                  <c:v>229.09</c:v>
                </c:pt>
                <c:pt idx="491">
                  <c:v>232.83</c:v>
                </c:pt>
                <c:pt idx="492">
                  <c:v>250.89</c:v>
                </c:pt>
                <c:pt idx="493">
                  <c:v>245.5</c:v>
                </c:pt>
                <c:pt idx="494">
                  <c:v>216</c:v>
                </c:pt>
                <c:pt idx="495">
                  <c:v>234.23</c:v>
                </c:pt>
                <c:pt idx="496">
                  <c:v>227.91</c:v>
                </c:pt>
                <c:pt idx="497">
                  <c:v>229.96</c:v>
                </c:pt>
                <c:pt idx="498">
                  <c:v>224.71</c:v>
                </c:pt>
                <c:pt idx="499">
                  <c:v>229.35</c:v>
                </c:pt>
                <c:pt idx="500">
                  <c:v>232.15</c:v>
                </c:pt>
                <c:pt idx="501">
                  <c:v>234.49</c:v>
                </c:pt>
                <c:pt idx="502">
                  <c:v>232.5</c:v>
                </c:pt>
                <c:pt idx="503">
                  <c:v>230.41</c:v>
                </c:pt>
                <c:pt idx="504">
                  <c:v>229.01</c:v>
                </c:pt>
                <c:pt idx="505">
                  <c:v>221.66</c:v>
                </c:pt>
                <c:pt idx="506">
                  <c:v>227.37</c:v>
                </c:pt>
                <c:pt idx="507">
                  <c:v>228</c:v>
                </c:pt>
                <c:pt idx="508">
                  <c:v>246.71</c:v>
                </c:pt>
                <c:pt idx="509">
                  <c:v>263.79000000000002</c:v>
                </c:pt>
                <c:pt idx="510">
                  <c:v>266</c:v>
                </c:pt>
                <c:pt idx="511">
                  <c:v>248.01</c:v>
                </c:pt>
                <c:pt idx="512">
                  <c:v>251.99</c:v>
                </c:pt>
                <c:pt idx="513">
                  <c:v>257.54000000000002</c:v>
                </c:pt>
                <c:pt idx="514">
                  <c:v>247.83</c:v>
                </c:pt>
                <c:pt idx="515">
                  <c:v>249.5</c:v>
                </c:pt>
                <c:pt idx="516">
                  <c:v>255.5</c:v>
                </c:pt>
                <c:pt idx="517">
                  <c:v>257.11</c:v>
                </c:pt>
                <c:pt idx="518">
                  <c:v>259</c:v>
                </c:pt>
                <c:pt idx="519">
                  <c:v>251.9</c:v>
                </c:pt>
                <c:pt idx="520">
                  <c:v>255.39</c:v>
                </c:pt>
                <c:pt idx="521">
                  <c:v>237.95</c:v>
                </c:pt>
                <c:pt idx="522">
                  <c:v>226.7</c:v>
                </c:pt>
                <c:pt idx="523">
                  <c:v>229.11</c:v>
                </c:pt>
                <c:pt idx="524">
                  <c:v>232.5</c:v>
                </c:pt>
                <c:pt idx="525">
                  <c:v>232</c:v>
                </c:pt>
                <c:pt idx="526">
                  <c:v>202.65</c:v>
                </c:pt>
                <c:pt idx="527">
                  <c:v>188.27</c:v>
                </c:pt>
                <c:pt idx="528">
                  <c:v>166.1</c:v>
                </c:pt>
                <c:pt idx="529">
                  <c:v>176.26</c:v>
                </c:pt>
                <c:pt idx="530">
                  <c:v>174.5</c:v>
                </c:pt>
                <c:pt idx="531">
                  <c:v>189.77</c:v>
                </c:pt>
                <c:pt idx="532">
                  <c:v>192</c:v>
                </c:pt>
                <c:pt idx="533">
                  <c:v>184.68</c:v>
                </c:pt>
                <c:pt idx="534">
                  <c:v>185.71</c:v>
                </c:pt>
                <c:pt idx="535">
                  <c:v>190</c:v>
                </c:pt>
                <c:pt idx="536">
                  <c:v>185.34</c:v>
                </c:pt>
                <c:pt idx="537">
                  <c:v>183.85</c:v>
                </c:pt>
                <c:pt idx="538">
                  <c:v>194.35</c:v>
                </c:pt>
                <c:pt idx="539">
                  <c:v>199.95</c:v>
                </c:pt>
                <c:pt idx="540">
                  <c:v>203.05</c:v>
                </c:pt>
                <c:pt idx="541">
                  <c:v>196.74</c:v>
                </c:pt>
                <c:pt idx="542">
                  <c:v>195.81</c:v>
                </c:pt>
                <c:pt idx="543">
                  <c:v>193</c:v>
                </c:pt>
                <c:pt idx="544">
                  <c:v>197.2</c:v>
                </c:pt>
                <c:pt idx="545">
                  <c:v>200.94</c:v>
                </c:pt>
                <c:pt idx="546">
                  <c:v>184.65</c:v>
                </c:pt>
                <c:pt idx="547">
                  <c:v>185.45</c:v>
                </c:pt>
                <c:pt idx="548">
                  <c:v>182.59</c:v>
                </c:pt>
                <c:pt idx="549">
                  <c:v>187.23</c:v>
                </c:pt>
                <c:pt idx="550">
                  <c:v>192.83</c:v>
                </c:pt>
                <c:pt idx="551">
                  <c:v>184.51</c:v>
                </c:pt>
                <c:pt idx="552">
                  <c:v>182.9</c:v>
                </c:pt>
                <c:pt idx="553">
                  <c:v>179.55</c:v>
                </c:pt>
                <c:pt idx="554">
                  <c:v>178.05</c:v>
                </c:pt>
                <c:pt idx="555">
                  <c:v>181.52</c:v>
                </c:pt>
                <c:pt idx="556">
                  <c:v>173.77</c:v>
                </c:pt>
                <c:pt idx="557">
                  <c:v>169.47</c:v>
                </c:pt>
                <c:pt idx="558">
                  <c:v>166.97</c:v>
                </c:pt>
                <c:pt idx="559">
                  <c:v>163.98</c:v>
                </c:pt>
                <c:pt idx="560">
                  <c:v>164.96</c:v>
                </c:pt>
                <c:pt idx="561">
                  <c:v>154.28</c:v>
                </c:pt>
                <c:pt idx="562">
                  <c:v>164.92</c:v>
                </c:pt>
                <c:pt idx="563">
                  <c:v>180.3</c:v>
                </c:pt>
                <c:pt idx="564">
                  <c:v>183.21</c:v>
                </c:pt>
                <c:pt idx="565">
                  <c:v>185.9</c:v>
                </c:pt>
                <c:pt idx="566">
                  <c:v>188.79</c:v>
                </c:pt>
                <c:pt idx="567">
                  <c:v>201.5</c:v>
                </c:pt>
                <c:pt idx="568">
                  <c:v>212.69</c:v>
                </c:pt>
                <c:pt idx="569">
                  <c:v>205.03</c:v>
                </c:pt>
                <c:pt idx="570">
                  <c:v>212.98</c:v>
                </c:pt>
                <c:pt idx="571">
                  <c:v>225.49</c:v>
                </c:pt>
                <c:pt idx="572">
                  <c:v>226.5</c:v>
                </c:pt>
                <c:pt idx="573">
                  <c:v>215.49</c:v>
                </c:pt>
                <c:pt idx="574">
                  <c:v>212.83</c:v>
                </c:pt>
                <c:pt idx="575">
                  <c:v>222.01</c:v>
                </c:pt>
                <c:pt idx="576">
                  <c:v>226.71</c:v>
                </c:pt>
                <c:pt idx="577">
                  <c:v>225.84</c:v>
                </c:pt>
                <c:pt idx="578">
                  <c:v>217.56</c:v>
                </c:pt>
                <c:pt idx="579">
                  <c:v>227</c:v>
                </c:pt>
                <c:pt idx="580">
                  <c:v>233.8</c:v>
                </c:pt>
                <c:pt idx="581">
                  <c:v>225.4</c:v>
                </c:pt>
                <c:pt idx="582">
                  <c:v>227.3</c:v>
                </c:pt>
                <c:pt idx="583">
                  <c:v>228.4</c:v>
                </c:pt>
                <c:pt idx="584">
                  <c:v>222.15</c:v>
                </c:pt>
                <c:pt idx="585">
                  <c:v>235.1</c:v>
                </c:pt>
                <c:pt idx="586">
                  <c:v>232.62</c:v>
                </c:pt>
                <c:pt idx="587">
                  <c:v>231.38</c:v>
                </c:pt>
                <c:pt idx="588">
                  <c:v>241.7</c:v>
                </c:pt>
                <c:pt idx="589">
                  <c:v>249.55</c:v>
                </c:pt>
                <c:pt idx="590">
                  <c:v>258</c:v>
                </c:pt>
                <c:pt idx="591">
                  <c:v>262</c:v>
                </c:pt>
                <c:pt idx="592">
                  <c:v>274.3</c:v>
                </c:pt>
                <c:pt idx="593">
                  <c:v>277.05</c:v>
                </c:pt>
                <c:pt idx="594">
                  <c:v>270.06</c:v>
                </c:pt>
                <c:pt idx="595">
                  <c:v>277.19</c:v>
                </c:pt>
                <c:pt idx="596">
                  <c:v>285.64999999999998</c:v>
                </c:pt>
                <c:pt idx="597">
                  <c:v>295.22000000000003</c:v>
                </c:pt>
                <c:pt idx="598">
                  <c:v>279.64999999999998</c:v>
                </c:pt>
                <c:pt idx="599">
                  <c:v>279.51</c:v>
                </c:pt>
                <c:pt idx="600">
                  <c:v>287.35000000000002</c:v>
                </c:pt>
                <c:pt idx="601">
                  <c:v>282.27</c:v>
                </c:pt>
                <c:pt idx="602">
                  <c:v>292.7</c:v>
                </c:pt>
                <c:pt idx="603">
                  <c:v>292.57</c:v>
                </c:pt>
                <c:pt idx="604">
                  <c:v>299.66000000000003</c:v>
                </c:pt>
                <c:pt idx="605">
                  <c:v>317.94</c:v>
                </c:pt>
                <c:pt idx="606">
                  <c:v>326.43</c:v>
                </c:pt>
                <c:pt idx="607">
                  <c:v>334.5</c:v>
                </c:pt>
                <c:pt idx="608">
                  <c:v>344.29</c:v>
                </c:pt>
                <c:pt idx="609">
                  <c:v>363.25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9-4E73-B5E4-07003F16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075024"/>
        <c:axId val="1705090416"/>
      </c:scatterChart>
      <c:valAx>
        <c:axId val="170507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90416"/>
        <c:crosses val="autoZero"/>
        <c:crossBetween val="midCat"/>
      </c:valAx>
      <c:valAx>
        <c:axId val="17050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507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Возрожд-п(</a:t>
            </a:r>
            <a:r>
              <a:rPr lang="en-US" baseline="0"/>
              <a:t>Y)</a:t>
            </a:r>
            <a:r>
              <a:rPr lang="ru-RU" baseline="0"/>
              <a:t> от объема Газпрнефть(</a:t>
            </a:r>
            <a:r>
              <a:rPr lang="en-US" baseline="0"/>
              <a:t>X)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Акции!$F$1</c:f>
              <c:strCache>
                <c:ptCount val="1"/>
                <c:pt idx="0">
                  <c:v>Газпрнефть 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Акции!$E$2:$E$594</c:f>
              <c:numCache>
                <c:formatCode>General</c:formatCode>
                <c:ptCount val="593"/>
                <c:pt idx="0">
                  <c:v>16755</c:v>
                </c:pt>
                <c:pt idx="1">
                  <c:v>18191</c:v>
                </c:pt>
                <c:pt idx="2">
                  <c:v>10162</c:v>
                </c:pt>
                <c:pt idx="3">
                  <c:v>6615</c:v>
                </c:pt>
                <c:pt idx="4">
                  <c:v>3633</c:v>
                </c:pt>
                <c:pt idx="5">
                  <c:v>3960</c:v>
                </c:pt>
                <c:pt idx="6">
                  <c:v>2953</c:v>
                </c:pt>
                <c:pt idx="7">
                  <c:v>4152</c:v>
                </c:pt>
                <c:pt idx="8">
                  <c:v>7493</c:v>
                </c:pt>
                <c:pt idx="9">
                  <c:v>5997</c:v>
                </c:pt>
                <c:pt idx="10">
                  <c:v>3449</c:v>
                </c:pt>
                <c:pt idx="11">
                  <c:v>4768</c:v>
                </c:pt>
                <c:pt idx="12">
                  <c:v>14898</c:v>
                </c:pt>
                <c:pt idx="13">
                  <c:v>10622</c:v>
                </c:pt>
                <c:pt idx="14">
                  <c:v>6594</c:v>
                </c:pt>
                <c:pt idx="15">
                  <c:v>5321</c:v>
                </c:pt>
                <c:pt idx="16">
                  <c:v>14570</c:v>
                </c:pt>
                <c:pt idx="17">
                  <c:v>11967</c:v>
                </c:pt>
                <c:pt idx="18">
                  <c:v>6430</c:v>
                </c:pt>
                <c:pt idx="19">
                  <c:v>9818</c:v>
                </c:pt>
                <c:pt idx="20">
                  <c:v>6338</c:v>
                </c:pt>
                <c:pt idx="21">
                  <c:v>5933</c:v>
                </c:pt>
                <c:pt idx="22">
                  <c:v>10346</c:v>
                </c:pt>
                <c:pt idx="23">
                  <c:v>4356</c:v>
                </c:pt>
                <c:pt idx="24">
                  <c:v>3773</c:v>
                </c:pt>
                <c:pt idx="25">
                  <c:v>3962</c:v>
                </c:pt>
                <c:pt idx="26">
                  <c:v>4513</c:v>
                </c:pt>
                <c:pt idx="27">
                  <c:v>2071</c:v>
                </c:pt>
                <c:pt idx="28">
                  <c:v>2609</c:v>
                </c:pt>
                <c:pt idx="29">
                  <c:v>3824</c:v>
                </c:pt>
                <c:pt idx="30">
                  <c:v>4517</c:v>
                </c:pt>
                <c:pt idx="31">
                  <c:v>10226</c:v>
                </c:pt>
                <c:pt idx="32">
                  <c:v>3343</c:v>
                </c:pt>
                <c:pt idx="33">
                  <c:v>5872</c:v>
                </c:pt>
                <c:pt idx="34">
                  <c:v>13780</c:v>
                </c:pt>
                <c:pt idx="35">
                  <c:v>5801</c:v>
                </c:pt>
                <c:pt idx="36">
                  <c:v>4810</c:v>
                </c:pt>
                <c:pt idx="37">
                  <c:v>4814</c:v>
                </c:pt>
                <c:pt idx="38">
                  <c:v>3941</c:v>
                </c:pt>
                <c:pt idx="39">
                  <c:v>17339</c:v>
                </c:pt>
                <c:pt idx="40">
                  <c:v>85846</c:v>
                </c:pt>
                <c:pt idx="41">
                  <c:v>19410</c:v>
                </c:pt>
                <c:pt idx="42">
                  <c:v>10609</c:v>
                </c:pt>
                <c:pt idx="43">
                  <c:v>39542</c:v>
                </c:pt>
                <c:pt idx="44">
                  <c:v>5608</c:v>
                </c:pt>
                <c:pt idx="45">
                  <c:v>12704</c:v>
                </c:pt>
                <c:pt idx="46">
                  <c:v>10521</c:v>
                </c:pt>
                <c:pt idx="47">
                  <c:v>14811</c:v>
                </c:pt>
                <c:pt idx="48">
                  <c:v>7590</c:v>
                </c:pt>
                <c:pt idx="49">
                  <c:v>4712</c:v>
                </c:pt>
                <c:pt idx="50">
                  <c:v>5071</c:v>
                </c:pt>
                <c:pt idx="51">
                  <c:v>35461</c:v>
                </c:pt>
                <c:pt idx="52">
                  <c:v>14198</c:v>
                </c:pt>
                <c:pt idx="53">
                  <c:v>5489</c:v>
                </c:pt>
                <c:pt idx="54">
                  <c:v>5569</c:v>
                </c:pt>
                <c:pt idx="55">
                  <c:v>4554</c:v>
                </c:pt>
                <c:pt idx="56">
                  <c:v>6020</c:v>
                </c:pt>
                <c:pt idx="57">
                  <c:v>23182</c:v>
                </c:pt>
                <c:pt idx="58">
                  <c:v>4753</c:v>
                </c:pt>
                <c:pt idx="59">
                  <c:v>11340</c:v>
                </c:pt>
                <c:pt idx="60">
                  <c:v>34480</c:v>
                </c:pt>
                <c:pt idx="61">
                  <c:v>28380</c:v>
                </c:pt>
                <c:pt idx="62">
                  <c:v>82130</c:v>
                </c:pt>
                <c:pt idx="63">
                  <c:v>5000</c:v>
                </c:pt>
                <c:pt idx="64">
                  <c:v>20140</c:v>
                </c:pt>
                <c:pt idx="65">
                  <c:v>2130</c:v>
                </c:pt>
                <c:pt idx="66">
                  <c:v>4250</c:v>
                </c:pt>
                <c:pt idx="67">
                  <c:v>1860</c:v>
                </c:pt>
                <c:pt idx="68">
                  <c:v>570</c:v>
                </c:pt>
                <c:pt idx="69">
                  <c:v>1670</c:v>
                </c:pt>
                <c:pt idx="70">
                  <c:v>3860</c:v>
                </c:pt>
                <c:pt idx="71">
                  <c:v>1010</c:v>
                </c:pt>
                <c:pt idx="72">
                  <c:v>810</c:v>
                </c:pt>
                <c:pt idx="73">
                  <c:v>1200</c:v>
                </c:pt>
                <c:pt idx="74">
                  <c:v>1470</c:v>
                </c:pt>
                <c:pt idx="75">
                  <c:v>840</c:v>
                </c:pt>
                <c:pt idx="76">
                  <c:v>1300</c:v>
                </c:pt>
                <c:pt idx="77">
                  <c:v>2110</c:v>
                </c:pt>
                <c:pt idx="78">
                  <c:v>1360</c:v>
                </c:pt>
                <c:pt idx="79">
                  <c:v>7590</c:v>
                </c:pt>
                <c:pt idx="80">
                  <c:v>10670</c:v>
                </c:pt>
                <c:pt idx="81">
                  <c:v>2470</c:v>
                </c:pt>
                <c:pt idx="82">
                  <c:v>5500</c:v>
                </c:pt>
                <c:pt idx="83">
                  <c:v>1280</c:v>
                </c:pt>
                <c:pt idx="84">
                  <c:v>1750</c:v>
                </c:pt>
                <c:pt idx="85">
                  <c:v>2350</c:v>
                </c:pt>
                <c:pt idx="86">
                  <c:v>890</c:v>
                </c:pt>
                <c:pt idx="87">
                  <c:v>20880</c:v>
                </c:pt>
                <c:pt idx="88">
                  <c:v>2510</c:v>
                </c:pt>
                <c:pt idx="89">
                  <c:v>4160</c:v>
                </c:pt>
                <c:pt idx="90">
                  <c:v>25850</c:v>
                </c:pt>
                <c:pt idx="91">
                  <c:v>7870</c:v>
                </c:pt>
                <c:pt idx="92">
                  <c:v>12340</c:v>
                </c:pt>
                <c:pt idx="93">
                  <c:v>5370</c:v>
                </c:pt>
                <c:pt idx="94">
                  <c:v>8760</c:v>
                </c:pt>
                <c:pt idx="95">
                  <c:v>4460</c:v>
                </c:pt>
                <c:pt idx="96">
                  <c:v>2940</c:v>
                </c:pt>
                <c:pt idx="97">
                  <c:v>1590</c:v>
                </c:pt>
                <c:pt idx="98">
                  <c:v>690</c:v>
                </c:pt>
                <c:pt idx="99">
                  <c:v>1780</c:v>
                </c:pt>
                <c:pt idx="100">
                  <c:v>3670</c:v>
                </c:pt>
                <c:pt idx="101">
                  <c:v>1520</c:v>
                </c:pt>
                <c:pt idx="102">
                  <c:v>1140</c:v>
                </c:pt>
                <c:pt idx="103">
                  <c:v>4650</c:v>
                </c:pt>
                <c:pt idx="104">
                  <c:v>8150</c:v>
                </c:pt>
                <c:pt idx="105">
                  <c:v>41020</c:v>
                </c:pt>
                <c:pt idx="106">
                  <c:v>7540</c:v>
                </c:pt>
                <c:pt idx="107">
                  <c:v>2940</c:v>
                </c:pt>
                <c:pt idx="108">
                  <c:v>10820</c:v>
                </c:pt>
                <c:pt idx="109">
                  <c:v>8990</c:v>
                </c:pt>
                <c:pt idx="110">
                  <c:v>26640</c:v>
                </c:pt>
                <c:pt idx="111">
                  <c:v>6950</c:v>
                </c:pt>
                <c:pt idx="112">
                  <c:v>13300</c:v>
                </c:pt>
                <c:pt idx="113">
                  <c:v>31520</c:v>
                </c:pt>
                <c:pt idx="114">
                  <c:v>8480</c:v>
                </c:pt>
                <c:pt idx="115">
                  <c:v>8200</c:v>
                </c:pt>
                <c:pt idx="116">
                  <c:v>2350</c:v>
                </c:pt>
                <c:pt idx="117">
                  <c:v>4040</c:v>
                </c:pt>
                <c:pt idx="118">
                  <c:v>3300</c:v>
                </c:pt>
                <c:pt idx="119">
                  <c:v>2550</c:v>
                </c:pt>
                <c:pt idx="120">
                  <c:v>1260</c:v>
                </c:pt>
                <c:pt idx="121">
                  <c:v>5300</c:v>
                </c:pt>
                <c:pt idx="122">
                  <c:v>2250</c:v>
                </c:pt>
                <c:pt idx="123">
                  <c:v>1380</c:v>
                </c:pt>
                <c:pt idx="124">
                  <c:v>220</c:v>
                </c:pt>
                <c:pt idx="125">
                  <c:v>230</c:v>
                </c:pt>
                <c:pt idx="126">
                  <c:v>3560</c:v>
                </c:pt>
                <c:pt idx="127">
                  <c:v>6830</c:v>
                </c:pt>
                <c:pt idx="128">
                  <c:v>7640</c:v>
                </c:pt>
                <c:pt idx="129">
                  <c:v>3190</c:v>
                </c:pt>
                <c:pt idx="130">
                  <c:v>880</c:v>
                </c:pt>
                <c:pt idx="131">
                  <c:v>8800</c:v>
                </c:pt>
                <c:pt idx="132">
                  <c:v>11880</c:v>
                </c:pt>
                <c:pt idx="133">
                  <c:v>5390</c:v>
                </c:pt>
                <c:pt idx="134">
                  <c:v>1330</c:v>
                </c:pt>
                <c:pt idx="135">
                  <c:v>10290</c:v>
                </c:pt>
                <c:pt idx="136">
                  <c:v>3890</c:v>
                </c:pt>
                <c:pt idx="137">
                  <c:v>4080</c:v>
                </c:pt>
                <c:pt idx="138">
                  <c:v>4390</c:v>
                </c:pt>
                <c:pt idx="139">
                  <c:v>6640</c:v>
                </c:pt>
                <c:pt idx="140">
                  <c:v>2620</c:v>
                </c:pt>
                <c:pt idx="141">
                  <c:v>950</c:v>
                </c:pt>
                <c:pt idx="142">
                  <c:v>1110</c:v>
                </c:pt>
                <c:pt idx="143">
                  <c:v>210</c:v>
                </c:pt>
                <c:pt idx="144">
                  <c:v>790</c:v>
                </c:pt>
                <c:pt idx="145">
                  <c:v>3430</c:v>
                </c:pt>
                <c:pt idx="146">
                  <c:v>2990</c:v>
                </c:pt>
                <c:pt idx="147">
                  <c:v>510</c:v>
                </c:pt>
                <c:pt idx="148">
                  <c:v>860</c:v>
                </c:pt>
                <c:pt idx="149">
                  <c:v>34320</c:v>
                </c:pt>
                <c:pt idx="150">
                  <c:v>10210</c:v>
                </c:pt>
                <c:pt idx="151">
                  <c:v>4010</c:v>
                </c:pt>
                <c:pt idx="152">
                  <c:v>5240</c:v>
                </c:pt>
                <c:pt idx="153">
                  <c:v>7740</c:v>
                </c:pt>
                <c:pt idx="154">
                  <c:v>10060</c:v>
                </c:pt>
                <c:pt idx="155">
                  <c:v>16750</c:v>
                </c:pt>
                <c:pt idx="156">
                  <c:v>3480</c:v>
                </c:pt>
                <c:pt idx="157">
                  <c:v>5140</c:v>
                </c:pt>
                <c:pt idx="158">
                  <c:v>5180</c:v>
                </c:pt>
                <c:pt idx="159">
                  <c:v>1960</c:v>
                </c:pt>
                <c:pt idx="160">
                  <c:v>2630</c:v>
                </c:pt>
                <c:pt idx="161">
                  <c:v>1080</c:v>
                </c:pt>
                <c:pt idx="162">
                  <c:v>280</c:v>
                </c:pt>
                <c:pt idx="163">
                  <c:v>2340</c:v>
                </c:pt>
                <c:pt idx="164">
                  <c:v>3670</c:v>
                </c:pt>
                <c:pt idx="165">
                  <c:v>2140</c:v>
                </c:pt>
                <c:pt idx="166">
                  <c:v>1730</c:v>
                </c:pt>
                <c:pt idx="167">
                  <c:v>5480</c:v>
                </c:pt>
                <c:pt idx="168">
                  <c:v>2200</c:v>
                </c:pt>
                <c:pt idx="169">
                  <c:v>990</c:v>
                </c:pt>
                <c:pt idx="170">
                  <c:v>560</c:v>
                </c:pt>
                <c:pt idx="171">
                  <c:v>550</c:v>
                </c:pt>
                <c:pt idx="172">
                  <c:v>1520</c:v>
                </c:pt>
                <c:pt idx="173">
                  <c:v>2090</c:v>
                </c:pt>
                <c:pt idx="174">
                  <c:v>680</c:v>
                </c:pt>
                <c:pt idx="175">
                  <c:v>590</c:v>
                </c:pt>
                <c:pt idx="176">
                  <c:v>850</c:v>
                </c:pt>
                <c:pt idx="177">
                  <c:v>1050</c:v>
                </c:pt>
                <c:pt idx="178">
                  <c:v>790</c:v>
                </c:pt>
                <c:pt idx="179">
                  <c:v>680</c:v>
                </c:pt>
                <c:pt idx="180">
                  <c:v>2160</c:v>
                </c:pt>
                <c:pt idx="181">
                  <c:v>4430</c:v>
                </c:pt>
                <c:pt idx="182">
                  <c:v>2580</c:v>
                </c:pt>
                <c:pt idx="183">
                  <c:v>4080</c:v>
                </c:pt>
                <c:pt idx="184">
                  <c:v>360</c:v>
                </c:pt>
                <c:pt idx="185">
                  <c:v>1150</c:v>
                </c:pt>
                <c:pt idx="186">
                  <c:v>1570</c:v>
                </c:pt>
                <c:pt idx="187">
                  <c:v>2780</c:v>
                </c:pt>
                <c:pt idx="188">
                  <c:v>700</c:v>
                </c:pt>
                <c:pt idx="189">
                  <c:v>250</c:v>
                </c:pt>
                <c:pt idx="190">
                  <c:v>2560</c:v>
                </c:pt>
                <c:pt idx="191">
                  <c:v>2260</c:v>
                </c:pt>
                <c:pt idx="192">
                  <c:v>490</c:v>
                </c:pt>
                <c:pt idx="193">
                  <c:v>2580</c:v>
                </c:pt>
                <c:pt idx="194">
                  <c:v>3060</c:v>
                </c:pt>
                <c:pt idx="195">
                  <c:v>4290</c:v>
                </c:pt>
                <c:pt idx="196">
                  <c:v>600</c:v>
                </c:pt>
                <c:pt idx="197">
                  <c:v>3110</c:v>
                </c:pt>
                <c:pt idx="198">
                  <c:v>2540</c:v>
                </c:pt>
                <c:pt idx="199">
                  <c:v>2880</c:v>
                </c:pt>
                <c:pt idx="200">
                  <c:v>2430</c:v>
                </c:pt>
                <c:pt idx="201">
                  <c:v>2540</c:v>
                </c:pt>
                <c:pt idx="202">
                  <c:v>1560</c:v>
                </c:pt>
                <c:pt idx="203">
                  <c:v>1550</c:v>
                </c:pt>
                <c:pt idx="204">
                  <c:v>3010</c:v>
                </c:pt>
                <c:pt idx="205">
                  <c:v>180</c:v>
                </c:pt>
                <c:pt idx="206">
                  <c:v>880</c:v>
                </c:pt>
                <c:pt idx="207">
                  <c:v>340</c:v>
                </c:pt>
                <c:pt idx="208">
                  <c:v>2100</c:v>
                </c:pt>
                <c:pt idx="209">
                  <c:v>100</c:v>
                </c:pt>
                <c:pt idx="210">
                  <c:v>2060</c:v>
                </c:pt>
                <c:pt idx="211">
                  <c:v>1570</c:v>
                </c:pt>
                <c:pt idx="212">
                  <c:v>3940</c:v>
                </c:pt>
                <c:pt idx="213">
                  <c:v>1970</c:v>
                </c:pt>
                <c:pt idx="214">
                  <c:v>4720</c:v>
                </c:pt>
                <c:pt idx="215">
                  <c:v>4370</c:v>
                </c:pt>
                <c:pt idx="216">
                  <c:v>880</c:v>
                </c:pt>
                <c:pt idx="217">
                  <c:v>1850</c:v>
                </c:pt>
                <c:pt idx="218">
                  <c:v>350</c:v>
                </c:pt>
                <c:pt idx="219">
                  <c:v>640</c:v>
                </c:pt>
                <c:pt idx="220">
                  <c:v>12210</c:v>
                </c:pt>
                <c:pt idx="221">
                  <c:v>500</c:v>
                </c:pt>
                <c:pt idx="222">
                  <c:v>290</c:v>
                </c:pt>
                <c:pt idx="223">
                  <c:v>30</c:v>
                </c:pt>
                <c:pt idx="224">
                  <c:v>2260</c:v>
                </c:pt>
                <c:pt idx="225">
                  <c:v>2170</c:v>
                </c:pt>
                <c:pt idx="226">
                  <c:v>7190</c:v>
                </c:pt>
                <c:pt idx="227">
                  <c:v>1450</c:v>
                </c:pt>
                <c:pt idx="228">
                  <c:v>790</c:v>
                </c:pt>
                <c:pt idx="229">
                  <c:v>1030</c:v>
                </c:pt>
                <c:pt idx="230">
                  <c:v>1240</c:v>
                </c:pt>
                <c:pt idx="231">
                  <c:v>320</c:v>
                </c:pt>
                <c:pt idx="232">
                  <c:v>840</c:v>
                </c:pt>
                <c:pt idx="233">
                  <c:v>210</c:v>
                </c:pt>
                <c:pt idx="234">
                  <c:v>430</c:v>
                </c:pt>
                <c:pt idx="235">
                  <c:v>1500</c:v>
                </c:pt>
                <c:pt idx="236">
                  <c:v>6540</c:v>
                </c:pt>
                <c:pt idx="237">
                  <c:v>14030</c:v>
                </c:pt>
                <c:pt idx="238">
                  <c:v>3160</c:v>
                </c:pt>
                <c:pt idx="239">
                  <c:v>860</c:v>
                </c:pt>
                <c:pt idx="240">
                  <c:v>10280</c:v>
                </c:pt>
                <c:pt idx="241">
                  <c:v>1180</c:v>
                </c:pt>
                <c:pt idx="242">
                  <c:v>580</c:v>
                </c:pt>
                <c:pt idx="243">
                  <c:v>8380</c:v>
                </c:pt>
                <c:pt idx="244">
                  <c:v>2140</c:v>
                </c:pt>
                <c:pt idx="245">
                  <c:v>1160</c:v>
                </c:pt>
                <c:pt idx="246">
                  <c:v>3200</c:v>
                </c:pt>
                <c:pt idx="247">
                  <c:v>700</c:v>
                </c:pt>
                <c:pt idx="248">
                  <c:v>1760</c:v>
                </c:pt>
                <c:pt idx="249">
                  <c:v>1410</c:v>
                </c:pt>
                <c:pt idx="250">
                  <c:v>36920</c:v>
                </c:pt>
                <c:pt idx="251">
                  <c:v>2030</c:v>
                </c:pt>
                <c:pt idx="252">
                  <c:v>1300</c:v>
                </c:pt>
                <c:pt idx="253">
                  <c:v>1840</c:v>
                </c:pt>
                <c:pt idx="254">
                  <c:v>6740</c:v>
                </c:pt>
                <c:pt idx="255">
                  <c:v>6930</c:v>
                </c:pt>
                <c:pt idx="256">
                  <c:v>6380</c:v>
                </c:pt>
                <c:pt idx="257">
                  <c:v>820</c:v>
                </c:pt>
                <c:pt idx="258">
                  <c:v>790</c:v>
                </c:pt>
                <c:pt idx="259">
                  <c:v>470</c:v>
                </c:pt>
                <c:pt idx="260">
                  <c:v>2390</c:v>
                </c:pt>
                <c:pt idx="261">
                  <c:v>6000</c:v>
                </c:pt>
                <c:pt idx="262">
                  <c:v>10470</c:v>
                </c:pt>
                <c:pt idx="263">
                  <c:v>7260</c:v>
                </c:pt>
                <c:pt idx="264">
                  <c:v>4890</c:v>
                </c:pt>
                <c:pt idx="265">
                  <c:v>4140</c:v>
                </c:pt>
                <c:pt idx="266">
                  <c:v>4220</c:v>
                </c:pt>
                <c:pt idx="267">
                  <c:v>710</c:v>
                </c:pt>
                <c:pt idx="268">
                  <c:v>790</c:v>
                </c:pt>
                <c:pt idx="269">
                  <c:v>260</c:v>
                </c:pt>
                <c:pt idx="270">
                  <c:v>580</c:v>
                </c:pt>
                <c:pt idx="271">
                  <c:v>15880</c:v>
                </c:pt>
                <c:pt idx="272">
                  <c:v>11330</c:v>
                </c:pt>
                <c:pt idx="273">
                  <c:v>9250</c:v>
                </c:pt>
                <c:pt idx="274">
                  <c:v>2560</c:v>
                </c:pt>
                <c:pt idx="275">
                  <c:v>1330</c:v>
                </c:pt>
                <c:pt idx="276">
                  <c:v>1540</c:v>
                </c:pt>
                <c:pt idx="277">
                  <c:v>8580</c:v>
                </c:pt>
                <c:pt idx="278">
                  <c:v>188840</c:v>
                </c:pt>
                <c:pt idx="279">
                  <c:v>177650</c:v>
                </c:pt>
                <c:pt idx="280">
                  <c:v>21170</c:v>
                </c:pt>
                <c:pt idx="281">
                  <c:v>22640</c:v>
                </c:pt>
                <c:pt idx="282">
                  <c:v>23500</c:v>
                </c:pt>
                <c:pt idx="283">
                  <c:v>19470</c:v>
                </c:pt>
                <c:pt idx="284">
                  <c:v>29710</c:v>
                </c:pt>
                <c:pt idx="285">
                  <c:v>28790</c:v>
                </c:pt>
                <c:pt idx="286">
                  <c:v>52920</c:v>
                </c:pt>
                <c:pt idx="287">
                  <c:v>29560</c:v>
                </c:pt>
                <c:pt idx="288">
                  <c:v>9010</c:v>
                </c:pt>
                <c:pt idx="289">
                  <c:v>26890</c:v>
                </c:pt>
                <c:pt idx="290">
                  <c:v>29190</c:v>
                </c:pt>
                <c:pt idx="291">
                  <c:v>12680</c:v>
                </c:pt>
                <c:pt idx="292">
                  <c:v>41090</c:v>
                </c:pt>
                <c:pt idx="293">
                  <c:v>65950</c:v>
                </c:pt>
                <c:pt idx="294">
                  <c:v>14450</c:v>
                </c:pt>
                <c:pt idx="295">
                  <c:v>4750</c:v>
                </c:pt>
                <c:pt idx="296">
                  <c:v>8850</c:v>
                </c:pt>
                <c:pt idx="297">
                  <c:v>15410</c:v>
                </c:pt>
                <c:pt idx="298">
                  <c:v>11130</c:v>
                </c:pt>
                <c:pt idx="299">
                  <c:v>7050</c:v>
                </c:pt>
                <c:pt idx="300">
                  <c:v>5490</c:v>
                </c:pt>
                <c:pt idx="301">
                  <c:v>4510</c:v>
                </c:pt>
                <c:pt idx="302">
                  <c:v>155580</c:v>
                </c:pt>
                <c:pt idx="303">
                  <c:v>20930</c:v>
                </c:pt>
                <c:pt idx="304">
                  <c:v>25320</c:v>
                </c:pt>
                <c:pt idx="305">
                  <c:v>11720</c:v>
                </c:pt>
                <c:pt idx="306">
                  <c:v>3990</c:v>
                </c:pt>
                <c:pt idx="307">
                  <c:v>9520</c:v>
                </c:pt>
                <c:pt idx="308">
                  <c:v>5530</c:v>
                </c:pt>
                <c:pt idx="309">
                  <c:v>7480</c:v>
                </c:pt>
                <c:pt idx="310">
                  <c:v>10780</c:v>
                </c:pt>
                <c:pt idx="311">
                  <c:v>15590</c:v>
                </c:pt>
                <c:pt idx="312">
                  <c:v>15370</c:v>
                </c:pt>
                <c:pt idx="313">
                  <c:v>5680</c:v>
                </c:pt>
                <c:pt idx="314">
                  <c:v>9520</c:v>
                </c:pt>
                <c:pt idx="315">
                  <c:v>6870</c:v>
                </c:pt>
                <c:pt idx="316">
                  <c:v>4090</c:v>
                </c:pt>
                <c:pt idx="317">
                  <c:v>1360</c:v>
                </c:pt>
                <c:pt idx="318">
                  <c:v>2740</c:v>
                </c:pt>
                <c:pt idx="319">
                  <c:v>16280</c:v>
                </c:pt>
                <c:pt idx="320">
                  <c:v>16360</c:v>
                </c:pt>
                <c:pt idx="321">
                  <c:v>6780</c:v>
                </c:pt>
                <c:pt idx="322">
                  <c:v>7600</c:v>
                </c:pt>
                <c:pt idx="323">
                  <c:v>1140</c:v>
                </c:pt>
                <c:pt idx="324">
                  <c:v>1370</c:v>
                </c:pt>
                <c:pt idx="325">
                  <c:v>13970</c:v>
                </c:pt>
                <c:pt idx="326">
                  <c:v>5510</c:v>
                </c:pt>
                <c:pt idx="327">
                  <c:v>710</c:v>
                </c:pt>
                <c:pt idx="328">
                  <c:v>57800</c:v>
                </c:pt>
                <c:pt idx="329">
                  <c:v>15500</c:v>
                </c:pt>
                <c:pt idx="330">
                  <c:v>3240</c:v>
                </c:pt>
                <c:pt idx="331">
                  <c:v>1420</c:v>
                </c:pt>
                <c:pt idx="332">
                  <c:v>10840</c:v>
                </c:pt>
                <c:pt idx="333">
                  <c:v>1790</c:v>
                </c:pt>
                <c:pt idx="334">
                  <c:v>1080</c:v>
                </c:pt>
                <c:pt idx="335">
                  <c:v>5330</c:v>
                </c:pt>
                <c:pt idx="336">
                  <c:v>9240</c:v>
                </c:pt>
                <c:pt idx="337">
                  <c:v>19190</c:v>
                </c:pt>
                <c:pt idx="338">
                  <c:v>66330</c:v>
                </c:pt>
                <c:pt idx="339">
                  <c:v>30040</c:v>
                </c:pt>
                <c:pt idx="340">
                  <c:v>12550</c:v>
                </c:pt>
                <c:pt idx="341">
                  <c:v>35330</c:v>
                </c:pt>
                <c:pt idx="342">
                  <c:v>13350</c:v>
                </c:pt>
                <c:pt idx="343">
                  <c:v>6110</c:v>
                </c:pt>
                <c:pt idx="344">
                  <c:v>550</c:v>
                </c:pt>
                <c:pt idx="345">
                  <c:v>2050</c:v>
                </c:pt>
                <c:pt idx="346">
                  <c:v>720</c:v>
                </c:pt>
                <c:pt idx="347">
                  <c:v>2180</c:v>
                </c:pt>
                <c:pt idx="348">
                  <c:v>6520</c:v>
                </c:pt>
                <c:pt idx="349">
                  <c:v>2830</c:v>
                </c:pt>
                <c:pt idx="350">
                  <c:v>34700</c:v>
                </c:pt>
                <c:pt idx="351">
                  <c:v>300</c:v>
                </c:pt>
                <c:pt idx="352">
                  <c:v>6660</c:v>
                </c:pt>
                <c:pt idx="353">
                  <c:v>10890</c:v>
                </c:pt>
                <c:pt idx="354">
                  <c:v>11810</c:v>
                </c:pt>
                <c:pt idx="355">
                  <c:v>1160</c:v>
                </c:pt>
                <c:pt idx="356">
                  <c:v>36890</c:v>
                </c:pt>
                <c:pt idx="357">
                  <c:v>1010</c:v>
                </c:pt>
                <c:pt idx="358">
                  <c:v>4940</c:v>
                </c:pt>
                <c:pt idx="359">
                  <c:v>17180</c:v>
                </c:pt>
                <c:pt idx="360">
                  <c:v>5330</c:v>
                </c:pt>
                <c:pt idx="361">
                  <c:v>3530</c:v>
                </c:pt>
                <c:pt idx="362">
                  <c:v>40</c:v>
                </c:pt>
                <c:pt idx="363">
                  <c:v>620</c:v>
                </c:pt>
                <c:pt idx="364">
                  <c:v>2980</c:v>
                </c:pt>
                <c:pt idx="365">
                  <c:v>1360</c:v>
                </c:pt>
                <c:pt idx="366">
                  <c:v>550</c:v>
                </c:pt>
                <c:pt idx="367">
                  <c:v>5110</c:v>
                </c:pt>
                <c:pt idx="368">
                  <c:v>930</c:v>
                </c:pt>
                <c:pt idx="369">
                  <c:v>1300</c:v>
                </c:pt>
                <c:pt idx="370">
                  <c:v>7640</c:v>
                </c:pt>
                <c:pt idx="371">
                  <c:v>7700</c:v>
                </c:pt>
                <c:pt idx="372">
                  <c:v>400</c:v>
                </c:pt>
                <c:pt idx="373">
                  <c:v>460</c:v>
                </c:pt>
                <c:pt idx="374">
                  <c:v>720</c:v>
                </c:pt>
                <c:pt idx="375">
                  <c:v>2500</c:v>
                </c:pt>
                <c:pt idx="376">
                  <c:v>910</c:v>
                </c:pt>
                <c:pt idx="377">
                  <c:v>1470</c:v>
                </c:pt>
                <c:pt idx="378">
                  <c:v>1100</c:v>
                </c:pt>
                <c:pt idx="379">
                  <c:v>160</c:v>
                </c:pt>
                <c:pt idx="380">
                  <c:v>790</c:v>
                </c:pt>
                <c:pt idx="381">
                  <c:v>2390</c:v>
                </c:pt>
                <c:pt idx="382">
                  <c:v>3290</c:v>
                </c:pt>
                <c:pt idx="383">
                  <c:v>8360</c:v>
                </c:pt>
                <c:pt idx="384">
                  <c:v>1450</c:v>
                </c:pt>
                <c:pt idx="385">
                  <c:v>1240</c:v>
                </c:pt>
                <c:pt idx="386">
                  <c:v>24670</c:v>
                </c:pt>
                <c:pt idx="387">
                  <c:v>2010</c:v>
                </c:pt>
                <c:pt idx="388">
                  <c:v>3200</c:v>
                </c:pt>
                <c:pt idx="389">
                  <c:v>980</c:v>
                </c:pt>
                <c:pt idx="390">
                  <c:v>1800</c:v>
                </c:pt>
                <c:pt idx="391">
                  <c:v>14070</c:v>
                </c:pt>
                <c:pt idx="392">
                  <c:v>3510</c:v>
                </c:pt>
                <c:pt idx="393">
                  <c:v>2410</c:v>
                </c:pt>
                <c:pt idx="394">
                  <c:v>4830</c:v>
                </c:pt>
                <c:pt idx="395">
                  <c:v>1920</c:v>
                </c:pt>
                <c:pt idx="396">
                  <c:v>2540</c:v>
                </c:pt>
                <c:pt idx="397">
                  <c:v>122630</c:v>
                </c:pt>
                <c:pt idx="398">
                  <c:v>234760</c:v>
                </c:pt>
                <c:pt idx="399">
                  <c:v>56190</c:v>
                </c:pt>
                <c:pt idx="400">
                  <c:v>19410</c:v>
                </c:pt>
                <c:pt idx="401">
                  <c:v>4380</c:v>
                </c:pt>
                <c:pt idx="402">
                  <c:v>12290</c:v>
                </c:pt>
                <c:pt idx="403">
                  <c:v>50500</c:v>
                </c:pt>
                <c:pt idx="404">
                  <c:v>25490</c:v>
                </c:pt>
                <c:pt idx="405">
                  <c:v>8000</c:v>
                </c:pt>
                <c:pt idx="406">
                  <c:v>3940</c:v>
                </c:pt>
                <c:pt idx="407">
                  <c:v>29280</c:v>
                </c:pt>
                <c:pt idx="408">
                  <c:v>10250</c:v>
                </c:pt>
                <c:pt idx="409">
                  <c:v>19660</c:v>
                </c:pt>
                <c:pt idx="410">
                  <c:v>19400</c:v>
                </c:pt>
                <c:pt idx="411">
                  <c:v>7170</c:v>
                </c:pt>
                <c:pt idx="412">
                  <c:v>17950</c:v>
                </c:pt>
                <c:pt idx="413">
                  <c:v>9110</c:v>
                </c:pt>
                <c:pt idx="414">
                  <c:v>1270</c:v>
                </c:pt>
                <c:pt idx="415">
                  <c:v>3770</c:v>
                </c:pt>
                <c:pt idx="416">
                  <c:v>29150</c:v>
                </c:pt>
                <c:pt idx="417">
                  <c:v>72310</c:v>
                </c:pt>
                <c:pt idx="418">
                  <c:v>22360</c:v>
                </c:pt>
                <c:pt idx="419">
                  <c:v>11620</c:v>
                </c:pt>
                <c:pt idx="420">
                  <c:v>5100</c:v>
                </c:pt>
                <c:pt idx="421">
                  <c:v>10780</c:v>
                </c:pt>
                <c:pt idx="422">
                  <c:v>1090</c:v>
                </c:pt>
                <c:pt idx="423">
                  <c:v>5500</c:v>
                </c:pt>
                <c:pt idx="424">
                  <c:v>10450</c:v>
                </c:pt>
                <c:pt idx="425">
                  <c:v>21200</c:v>
                </c:pt>
                <c:pt idx="426">
                  <c:v>5130</c:v>
                </c:pt>
                <c:pt idx="427">
                  <c:v>1350</c:v>
                </c:pt>
                <c:pt idx="428">
                  <c:v>21170</c:v>
                </c:pt>
                <c:pt idx="429">
                  <c:v>4670</c:v>
                </c:pt>
                <c:pt idx="430">
                  <c:v>4870</c:v>
                </c:pt>
                <c:pt idx="431">
                  <c:v>220</c:v>
                </c:pt>
                <c:pt idx="432">
                  <c:v>390</c:v>
                </c:pt>
                <c:pt idx="433">
                  <c:v>670</c:v>
                </c:pt>
                <c:pt idx="434">
                  <c:v>59050</c:v>
                </c:pt>
                <c:pt idx="435">
                  <c:v>15650</c:v>
                </c:pt>
                <c:pt idx="436">
                  <c:v>34700</c:v>
                </c:pt>
                <c:pt idx="437">
                  <c:v>9210</c:v>
                </c:pt>
                <c:pt idx="438">
                  <c:v>4130</c:v>
                </c:pt>
                <c:pt idx="439">
                  <c:v>3120</c:v>
                </c:pt>
                <c:pt idx="440">
                  <c:v>18440</c:v>
                </c:pt>
                <c:pt idx="441">
                  <c:v>6890</c:v>
                </c:pt>
                <c:pt idx="442">
                  <c:v>6210</c:v>
                </c:pt>
                <c:pt idx="443">
                  <c:v>2900</c:v>
                </c:pt>
                <c:pt idx="444">
                  <c:v>2080</c:v>
                </c:pt>
                <c:pt idx="445">
                  <c:v>8360</c:v>
                </c:pt>
                <c:pt idx="446">
                  <c:v>71570</c:v>
                </c:pt>
                <c:pt idx="447">
                  <c:v>20890</c:v>
                </c:pt>
                <c:pt idx="448">
                  <c:v>13390</c:v>
                </c:pt>
                <c:pt idx="449">
                  <c:v>14020</c:v>
                </c:pt>
                <c:pt idx="450">
                  <c:v>5440</c:v>
                </c:pt>
                <c:pt idx="451">
                  <c:v>12600</c:v>
                </c:pt>
                <c:pt idx="452">
                  <c:v>70070</c:v>
                </c:pt>
                <c:pt idx="453">
                  <c:v>26660</c:v>
                </c:pt>
                <c:pt idx="454">
                  <c:v>14660</c:v>
                </c:pt>
                <c:pt idx="455">
                  <c:v>13810</c:v>
                </c:pt>
                <c:pt idx="456">
                  <c:v>28930</c:v>
                </c:pt>
                <c:pt idx="457">
                  <c:v>11540</c:v>
                </c:pt>
                <c:pt idx="458">
                  <c:v>14170</c:v>
                </c:pt>
                <c:pt idx="459">
                  <c:v>13350</c:v>
                </c:pt>
                <c:pt idx="460">
                  <c:v>8450</c:v>
                </c:pt>
                <c:pt idx="461">
                  <c:v>27640</c:v>
                </c:pt>
                <c:pt idx="462">
                  <c:v>11970</c:v>
                </c:pt>
                <c:pt idx="463">
                  <c:v>4510</c:v>
                </c:pt>
                <c:pt idx="464">
                  <c:v>6380</c:v>
                </c:pt>
                <c:pt idx="465">
                  <c:v>13880</c:v>
                </c:pt>
                <c:pt idx="466">
                  <c:v>1100</c:v>
                </c:pt>
                <c:pt idx="467">
                  <c:v>6210</c:v>
                </c:pt>
                <c:pt idx="468">
                  <c:v>3130</c:v>
                </c:pt>
                <c:pt idx="469">
                  <c:v>8530</c:v>
                </c:pt>
                <c:pt idx="470">
                  <c:v>1220</c:v>
                </c:pt>
                <c:pt idx="471">
                  <c:v>19920</c:v>
                </c:pt>
                <c:pt idx="472">
                  <c:v>50750</c:v>
                </c:pt>
                <c:pt idx="473">
                  <c:v>21010</c:v>
                </c:pt>
                <c:pt idx="474">
                  <c:v>3000</c:v>
                </c:pt>
                <c:pt idx="475">
                  <c:v>6790</c:v>
                </c:pt>
                <c:pt idx="476">
                  <c:v>37290</c:v>
                </c:pt>
                <c:pt idx="477">
                  <c:v>3990</c:v>
                </c:pt>
                <c:pt idx="478">
                  <c:v>2620</c:v>
                </c:pt>
                <c:pt idx="479">
                  <c:v>8060</c:v>
                </c:pt>
                <c:pt idx="480">
                  <c:v>4220</c:v>
                </c:pt>
                <c:pt idx="481">
                  <c:v>1610</c:v>
                </c:pt>
                <c:pt idx="482">
                  <c:v>9080</c:v>
                </c:pt>
                <c:pt idx="483">
                  <c:v>9280</c:v>
                </c:pt>
                <c:pt idx="484">
                  <c:v>5690</c:v>
                </c:pt>
                <c:pt idx="485">
                  <c:v>15360</c:v>
                </c:pt>
                <c:pt idx="486">
                  <c:v>19330</c:v>
                </c:pt>
                <c:pt idx="487">
                  <c:v>12800</c:v>
                </c:pt>
                <c:pt idx="488">
                  <c:v>12180</c:v>
                </c:pt>
                <c:pt idx="489">
                  <c:v>4460</c:v>
                </c:pt>
                <c:pt idx="490">
                  <c:v>26920</c:v>
                </c:pt>
                <c:pt idx="491">
                  <c:v>26380</c:v>
                </c:pt>
                <c:pt idx="492">
                  <c:v>10800</c:v>
                </c:pt>
                <c:pt idx="493">
                  <c:v>10040</c:v>
                </c:pt>
                <c:pt idx="494">
                  <c:v>34150</c:v>
                </c:pt>
                <c:pt idx="495">
                  <c:v>18640</c:v>
                </c:pt>
                <c:pt idx="496">
                  <c:v>24970</c:v>
                </c:pt>
                <c:pt idx="497">
                  <c:v>7940</c:v>
                </c:pt>
                <c:pt idx="498">
                  <c:v>5700</c:v>
                </c:pt>
                <c:pt idx="499">
                  <c:v>5940</c:v>
                </c:pt>
                <c:pt idx="500">
                  <c:v>14250</c:v>
                </c:pt>
                <c:pt idx="501">
                  <c:v>9810</c:v>
                </c:pt>
                <c:pt idx="502">
                  <c:v>19230</c:v>
                </c:pt>
                <c:pt idx="503">
                  <c:v>10130</c:v>
                </c:pt>
                <c:pt idx="504">
                  <c:v>36430</c:v>
                </c:pt>
                <c:pt idx="505">
                  <c:v>8830</c:v>
                </c:pt>
                <c:pt idx="506">
                  <c:v>5790</c:v>
                </c:pt>
                <c:pt idx="507">
                  <c:v>7510</c:v>
                </c:pt>
                <c:pt idx="508">
                  <c:v>12810</c:v>
                </c:pt>
                <c:pt idx="509">
                  <c:v>21630</c:v>
                </c:pt>
                <c:pt idx="510">
                  <c:v>12680</c:v>
                </c:pt>
                <c:pt idx="511">
                  <c:v>16410</c:v>
                </c:pt>
                <c:pt idx="512">
                  <c:v>11400</c:v>
                </c:pt>
                <c:pt idx="513">
                  <c:v>16920</c:v>
                </c:pt>
                <c:pt idx="514">
                  <c:v>32010</c:v>
                </c:pt>
                <c:pt idx="515">
                  <c:v>24990</c:v>
                </c:pt>
                <c:pt idx="516">
                  <c:v>34410</c:v>
                </c:pt>
                <c:pt idx="517">
                  <c:v>22820</c:v>
                </c:pt>
                <c:pt idx="518">
                  <c:v>1770</c:v>
                </c:pt>
                <c:pt idx="519">
                  <c:v>11470</c:v>
                </c:pt>
                <c:pt idx="520">
                  <c:v>13290</c:v>
                </c:pt>
                <c:pt idx="521">
                  <c:v>14190</c:v>
                </c:pt>
                <c:pt idx="522">
                  <c:v>14570</c:v>
                </c:pt>
                <c:pt idx="523">
                  <c:v>15810</c:v>
                </c:pt>
                <c:pt idx="524">
                  <c:v>12590</c:v>
                </c:pt>
                <c:pt idx="525">
                  <c:v>3650</c:v>
                </c:pt>
                <c:pt idx="526">
                  <c:v>11850</c:v>
                </c:pt>
                <c:pt idx="527">
                  <c:v>8090</c:v>
                </c:pt>
                <c:pt idx="528">
                  <c:v>22530</c:v>
                </c:pt>
                <c:pt idx="529">
                  <c:v>46470</c:v>
                </c:pt>
                <c:pt idx="530">
                  <c:v>19280</c:v>
                </c:pt>
                <c:pt idx="531">
                  <c:v>4710</c:v>
                </c:pt>
                <c:pt idx="532">
                  <c:v>20270</c:v>
                </c:pt>
                <c:pt idx="533">
                  <c:v>8770</c:v>
                </c:pt>
                <c:pt idx="534">
                  <c:v>8600</c:v>
                </c:pt>
                <c:pt idx="535">
                  <c:v>5980</c:v>
                </c:pt>
                <c:pt idx="536">
                  <c:v>4580</c:v>
                </c:pt>
                <c:pt idx="537">
                  <c:v>1680</c:v>
                </c:pt>
                <c:pt idx="538">
                  <c:v>7030</c:v>
                </c:pt>
                <c:pt idx="539">
                  <c:v>6190</c:v>
                </c:pt>
                <c:pt idx="540">
                  <c:v>6350</c:v>
                </c:pt>
                <c:pt idx="541">
                  <c:v>11690</c:v>
                </c:pt>
                <c:pt idx="542">
                  <c:v>9630</c:v>
                </c:pt>
                <c:pt idx="543">
                  <c:v>4800</c:v>
                </c:pt>
                <c:pt idx="544">
                  <c:v>2730</c:v>
                </c:pt>
                <c:pt idx="545">
                  <c:v>4470</c:v>
                </c:pt>
                <c:pt idx="546">
                  <c:v>5290</c:v>
                </c:pt>
                <c:pt idx="547">
                  <c:v>20890</c:v>
                </c:pt>
                <c:pt idx="548">
                  <c:v>2980</c:v>
                </c:pt>
                <c:pt idx="549">
                  <c:v>7530</c:v>
                </c:pt>
                <c:pt idx="550">
                  <c:v>6110</c:v>
                </c:pt>
                <c:pt idx="551">
                  <c:v>13830</c:v>
                </c:pt>
                <c:pt idx="552">
                  <c:v>10410</c:v>
                </c:pt>
                <c:pt idx="553">
                  <c:v>3170</c:v>
                </c:pt>
                <c:pt idx="554">
                  <c:v>5140</c:v>
                </c:pt>
                <c:pt idx="555">
                  <c:v>4160</c:v>
                </c:pt>
                <c:pt idx="556">
                  <c:v>11140</c:v>
                </c:pt>
                <c:pt idx="557">
                  <c:v>6410</c:v>
                </c:pt>
                <c:pt idx="558">
                  <c:v>8800</c:v>
                </c:pt>
                <c:pt idx="559">
                  <c:v>4000</c:v>
                </c:pt>
                <c:pt idx="560">
                  <c:v>7330</c:v>
                </c:pt>
                <c:pt idx="561">
                  <c:v>2430</c:v>
                </c:pt>
                <c:pt idx="562">
                  <c:v>4460</c:v>
                </c:pt>
                <c:pt idx="563">
                  <c:v>10920</c:v>
                </c:pt>
                <c:pt idx="564">
                  <c:v>8390</c:v>
                </c:pt>
                <c:pt idx="565">
                  <c:v>15240</c:v>
                </c:pt>
                <c:pt idx="566">
                  <c:v>10980</c:v>
                </c:pt>
                <c:pt idx="567">
                  <c:v>16760</c:v>
                </c:pt>
                <c:pt idx="568">
                  <c:v>7730</c:v>
                </c:pt>
                <c:pt idx="569">
                  <c:v>7500</c:v>
                </c:pt>
                <c:pt idx="570">
                  <c:v>5360</c:v>
                </c:pt>
                <c:pt idx="571">
                  <c:v>4430</c:v>
                </c:pt>
                <c:pt idx="572">
                  <c:v>6030</c:v>
                </c:pt>
                <c:pt idx="573">
                  <c:v>5560</c:v>
                </c:pt>
                <c:pt idx="574">
                  <c:v>3010</c:v>
                </c:pt>
                <c:pt idx="575">
                  <c:v>3220</c:v>
                </c:pt>
                <c:pt idx="576">
                  <c:v>5700</c:v>
                </c:pt>
                <c:pt idx="577">
                  <c:v>226840</c:v>
                </c:pt>
                <c:pt idx="578">
                  <c:v>95250</c:v>
                </c:pt>
                <c:pt idx="579">
                  <c:v>56150</c:v>
                </c:pt>
                <c:pt idx="580">
                  <c:v>4620</c:v>
                </c:pt>
                <c:pt idx="581">
                  <c:v>5260</c:v>
                </c:pt>
                <c:pt idx="582">
                  <c:v>6750</c:v>
                </c:pt>
                <c:pt idx="583">
                  <c:v>5160</c:v>
                </c:pt>
                <c:pt idx="584">
                  <c:v>5080</c:v>
                </c:pt>
                <c:pt idx="585">
                  <c:v>6410</c:v>
                </c:pt>
                <c:pt idx="586">
                  <c:v>3330</c:v>
                </c:pt>
                <c:pt idx="587">
                  <c:v>5270</c:v>
                </c:pt>
                <c:pt idx="588">
                  <c:v>3270</c:v>
                </c:pt>
                <c:pt idx="589">
                  <c:v>51840</c:v>
                </c:pt>
                <c:pt idx="590">
                  <c:v>24240</c:v>
                </c:pt>
                <c:pt idx="591">
                  <c:v>4880</c:v>
                </c:pt>
                <c:pt idx="592">
                  <c:v>2490</c:v>
                </c:pt>
              </c:numCache>
            </c:numRef>
          </c:xVal>
          <c:yVal>
            <c:numRef>
              <c:f>Акции!$F$2:$F$762</c:f>
              <c:numCache>
                <c:formatCode>General</c:formatCode>
                <c:ptCount val="761"/>
                <c:pt idx="0">
                  <c:v>5736521</c:v>
                </c:pt>
                <c:pt idx="1">
                  <c:v>3465975</c:v>
                </c:pt>
                <c:pt idx="2">
                  <c:v>4254139</c:v>
                </c:pt>
                <c:pt idx="3">
                  <c:v>5819864</c:v>
                </c:pt>
                <c:pt idx="4">
                  <c:v>2957817</c:v>
                </c:pt>
                <c:pt idx="5">
                  <c:v>2818276</c:v>
                </c:pt>
                <c:pt idx="6">
                  <c:v>1142888</c:v>
                </c:pt>
                <c:pt idx="7">
                  <c:v>3418258</c:v>
                </c:pt>
                <c:pt idx="8">
                  <c:v>3239681</c:v>
                </c:pt>
                <c:pt idx="9">
                  <c:v>11315723</c:v>
                </c:pt>
                <c:pt idx="10">
                  <c:v>4078629</c:v>
                </c:pt>
                <c:pt idx="11">
                  <c:v>5417234</c:v>
                </c:pt>
                <c:pt idx="12">
                  <c:v>4592651</c:v>
                </c:pt>
                <c:pt idx="13">
                  <c:v>2356610</c:v>
                </c:pt>
                <c:pt idx="14">
                  <c:v>2510137</c:v>
                </c:pt>
                <c:pt idx="15">
                  <c:v>1483412</c:v>
                </c:pt>
                <c:pt idx="16">
                  <c:v>2117007</c:v>
                </c:pt>
                <c:pt idx="17">
                  <c:v>4117546</c:v>
                </c:pt>
                <c:pt idx="18">
                  <c:v>3530366</c:v>
                </c:pt>
                <c:pt idx="19">
                  <c:v>12239766</c:v>
                </c:pt>
                <c:pt idx="20">
                  <c:v>7511305</c:v>
                </c:pt>
                <c:pt idx="21">
                  <c:v>9955118</c:v>
                </c:pt>
                <c:pt idx="22">
                  <c:v>7858026</c:v>
                </c:pt>
                <c:pt idx="23">
                  <c:v>5016130</c:v>
                </c:pt>
                <c:pt idx="24">
                  <c:v>4397048</c:v>
                </c:pt>
                <c:pt idx="25">
                  <c:v>2885246</c:v>
                </c:pt>
                <c:pt idx="26">
                  <c:v>2997584</c:v>
                </c:pt>
                <c:pt idx="27">
                  <c:v>2602488</c:v>
                </c:pt>
                <c:pt idx="28">
                  <c:v>5022253</c:v>
                </c:pt>
                <c:pt idx="29">
                  <c:v>3131923</c:v>
                </c:pt>
                <c:pt idx="30">
                  <c:v>2915448</c:v>
                </c:pt>
                <c:pt idx="31">
                  <c:v>2222495</c:v>
                </c:pt>
                <c:pt idx="32">
                  <c:v>2533461</c:v>
                </c:pt>
                <c:pt idx="33">
                  <c:v>3576654</c:v>
                </c:pt>
                <c:pt idx="34">
                  <c:v>6929940</c:v>
                </c:pt>
                <c:pt idx="35">
                  <c:v>4392970</c:v>
                </c:pt>
                <c:pt idx="36">
                  <c:v>3772101</c:v>
                </c:pt>
                <c:pt idx="37">
                  <c:v>5281822</c:v>
                </c:pt>
                <c:pt idx="38">
                  <c:v>5986580</c:v>
                </c:pt>
                <c:pt idx="39">
                  <c:v>6065347</c:v>
                </c:pt>
                <c:pt idx="40">
                  <c:v>5260397</c:v>
                </c:pt>
                <c:pt idx="41">
                  <c:v>5291452</c:v>
                </c:pt>
                <c:pt idx="42">
                  <c:v>2948864</c:v>
                </c:pt>
                <c:pt idx="43">
                  <c:v>10455191</c:v>
                </c:pt>
                <c:pt idx="44">
                  <c:v>6552931</c:v>
                </c:pt>
                <c:pt idx="45">
                  <c:v>2755969</c:v>
                </c:pt>
                <c:pt idx="46">
                  <c:v>6448237</c:v>
                </c:pt>
                <c:pt idx="47">
                  <c:v>6200622</c:v>
                </c:pt>
                <c:pt idx="48">
                  <c:v>4441520</c:v>
                </c:pt>
                <c:pt idx="49">
                  <c:v>2486903</c:v>
                </c:pt>
                <c:pt idx="50">
                  <c:v>1360079</c:v>
                </c:pt>
                <c:pt idx="51">
                  <c:v>5463498</c:v>
                </c:pt>
                <c:pt idx="52">
                  <c:v>6773089</c:v>
                </c:pt>
                <c:pt idx="53">
                  <c:v>3233263</c:v>
                </c:pt>
                <c:pt idx="54">
                  <c:v>5264038</c:v>
                </c:pt>
                <c:pt idx="55">
                  <c:v>4818884</c:v>
                </c:pt>
                <c:pt idx="56">
                  <c:v>3200391</c:v>
                </c:pt>
                <c:pt idx="57">
                  <c:v>8947880</c:v>
                </c:pt>
                <c:pt idx="58">
                  <c:v>4077498</c:v>
                </c:pt>
                <c:pt idx="59">
                  <c:v>3202590</c:v>
                </c:pt>
                <c:pt idx="60">
                  <c:v>6838500</c:v>
                </c:pt>
                <c:pt idx="61">
                  <c:v>3131910</c:v>
                </c:pt>
                <c:pt idx="62">
                  <c:v>4903370</c:v>
                </c:pt>
                <c:pt idx="63">
                  <c:v>3651470</c:v>
                </c:pt>
                <c:pt idx="64">
                  <c:v>5426830</c:v>
                </c:pt>
                <c:pt idx="65">
                  <c:v>5288400</c:v>
                </c:pt>
                <c:pt idx="66">
                  <c:v>5933920</c:v>
                </c:pt>
                <c:pt idx="67">
                  <c:v>3009180</c:v>
                </c:pt>
                <c:pt idx="68">
                  <c:v>2945950</c:v>
                </c:pt>
                <c:pt idx="69">
                  <c:v>4164010</c:v>
                </c:pt>
                <c:pt idx="70">
                  <c:v>3156190</c:v>
                </c:pt>
                <c:pt idx="71">
                  <c:v>3631740</c:v>
                </c:pt>
                <c:pt idx="72">
                  <c:v>2513750</c:v>
                </c:pt>
                <c:pt idx="73">
                  <c:v>5533170</c:v>
                </c:pt>
                <c:pt idx="74">
                  <c:v>2985280</c:v>
                </c:pt>
                <c:pt idx="75">
                  <c:v>3898010</c:v>
                </c:pt>
                <c:pt idx="76">
                  <c:v>2405180</c:v>
                </c:pt>
                <c:pt idx="77">
                  <c:v>3270640</c:v>
                </c:pt>
                <c:pt idx="78">
                  <c:v>3606440</c:v>
                </c:pt>
                <c:pt idx="79">
                  <c:v>1968390</c:v>
                </c:pt>
                <c:pt idx="80">
                  <c:v>4199190</c:v>
                </c:pt>
                <c:pt idx="81">
                  <c:v>5200900</c:v>
                </c:pt>
                <c:pt idx="82">
                  <c:v>4165150</c:v>
                </c:pt>
                <c:pt idx="83">
                  <c:v>3005830</c:v>
                </c:pt>
                <c:pt idx="84">
                  <c:v>1831370</c:v>
                </c:pt>
                <c:pt idx="85">
                  <c:v>1788390</c:v>
                </c:pt>
                <c:pt idx="86">
                  <c:v>2589890</c:v>
                </c:pt>
                <c:pt idx="87">
                  <c:v>3113260</c:v>
                </c:pt>
                <c:pt idx="88">
                  <c:v>2831300</c:v>
                </c:pt>
                <c:pt idx="89">
                  <c:v>2836080</c:v>
                </c:pt>
                <c:pt idx="90">
                  <c:v>3607780</c:v>
                </c:pt>
                <c:pt idx="91">
                  <c:v>3727110</c:v>
                </c:pt>
                <c:pt idx="92">
                  <c:v>3077320</c:v>
                </c:pt>
                <c:pt idx="93">
                  <c:v>1698340</c:v>
                </c:pt>
                <c:pt idx="94">
                  <c:v>5073380</c:v>
                </c:pt>
                <c:pt idx="95">
                  <c:v>1848010</c:v>
                </c:pt>
                <c:pt idx="96">
                  <c:v>2334720</c:v>
                </c:pt>
                <c:pt idx="97">
                  <c:v>2319550</c:v>
                </c:pt>
                <c:pt idx="98">
                  <c:v>2443300</c:v>
                </c:pt>
                <c:pt idx="99">
                  <c:v>1978610</c:v>
                </c:pt>
                <c:pt idx="100">
                  <c:v>2056420</c:v>
                </c:pt>
                <c:pt idx="101">
                  <c:v>2829120</c:v>
                </c:pt>
                <c:pt idx="102">
                  <c:v>376830</c:v>
                </c:pt>
                <c:pt idx="103">
                  <c:v>1205230</c:v>
                </c:pt>
                <c:pt idx="104">
                  <c:v>1598250</c:v>
                </c:pt>
                <c:pt idx="105">
                  <c:v>1321820</c:v>
                </c:pt>
                <c:pt idx="106">
                  <c:v>1162160</c:v>
                </c:pt>
                <c:pt idx="107">
                  <c:v>3597200</c:v>
                </c:pt>
                <c:pt idx="108">
                  <c:v>1715900</c:v>
                </c:pt>
                <c:pt idx="109">
                  <c:v>1406890</c:v>
                </c:pt>
                <c:pt idx="110">
                  <c:v>3224970</c:v>
                </c:pt>
                <c:pt idx="111">
                  <c:v>1497050</c:v>
                </c:pt>
                <c:pt idx="112">
                  <c:v>5196730</c:v>
                </c:pt>
                <c:pt idx="113">
                  <c:v>3220070</c:v>
                </c:pt>
                <c:pt idx="114">
                  <c:v>1889480</c:v>
                </c:pt>
                <c:pt idx="115">
                  <c:v>1021940</c:v>
                </c:pt>
                <c:pt idx="116">
                  <c:v>1711280</c:v>
                </c:pt>
                <c:pt idx="117">
                  <c:v>2861250</c:v>
                </c:pt>
                <c:pt idx="118">
                  <c:v>5411110</c:v>
                </c:pt>
                <c:pt idx="119">
                  <c:v>1667340</c:v>
                </c:pt>
                <c:pt idx="120">
                  <c:v>959790</c:v>
                </c:pt>
                <c:pt idx="121">
                  <c:v>3369290</c:v>
                </c:pt>
                <c:pt idx="122">
                  <c:v>2552040</c:v>
                </c:pt>
                <c:pt idx="123">
                  <c:v>1641640</c:v>
                </c:pt>
                <c:pt idx="124">
                  <c:v>3456820</c:v>
                </c:pt>
                <c:pt idx="125">
                  <c:v>1365360</c:v>
                </c:pt>
                <c:pt idx="126">
                  <c:v>2550640</c:v>
                </c:pt>
                <c:pt idx="127">
                  <c:v>2496570</c:v>
                </c:pt>
                <c:pt idx="128">
                  <c:v>1757530</c:v>
                </c:pt>
                <c:pt idx="129">
                  <c:v>1828360</c:v>
                </c:pt>
                <c:pt idx="130">
                  <c:v>878620</c:v>
                </c:pt>
                <c:pt idx="131">
                  <c:v>1287210</c:v>
                </c:pt>
                <c:pt idx="132">
                  <c:v>1482390</c:v>
                </c:pt>
                <c:pt idx="133">
                  <c:v>1136610</c:v>
                </c:pt>
                <c:pt idx="134">
                  <c:v>1300750</c:v>
                </c:pt>
                <c:pt idx="135">
                  <c:v>947830</c:v>
                </c:pt>
                <c:pt idx="136">
                  <c:v>988020</c:v>
                </c:pt>
                <c:pt idx="137">
                  <c:v>1121970</c:v>
                </c:pt>
                <c:pt idx="138">
                  <c:v>1685840</c:v>
                </c:pt>
                <c:pt idx="139">
                  <c:v>1267270</c:v>
                </c:pt>
                <c:pt idx="140">
                  <c:v>1007620</c:v>
                </c:pt>
                <c:pt idx="141">
                  <c:v>723250</c:v>
                </c:pt>
                <c:pt idx="142">
                  <c:v>569230</c:v>
                </c:pt>
                <c:pt idx="143">
                  <c:v>855500</c:v>
                </c:pt>
                <c:pt idx="144">
                  <c:v>626520</c:v>
                </c:pt>
                <c:pt idx="145">
                  <c:v>900580</c:v>
                </c:pt>
                <c:pt idx="146">
                  <c:v>662590</c:v>
                </c:pt>
                <c:pt idx="147">
                  <c:v>1703000</c:v>
                </c:pt>
                <c:pt idx="148">
                  <c:v>1000160</c:v>
                </c:pt>
                <c:pt idx="149">
                  <c:v>698750</c:v>
                </c:pt>
                <c:pt idx="150">
                  <c:v>1041840</c:v>
                </c:pt>
                <c:pt idx="151">
                  <c:v>1000760</c:v>
                </c:pt>
                <c:pt idx="152">
                  <c:v>1720600</c:v>
                </c:pt>
                <c:pt idx="153">
                  <c:v>2672240</c:v>
                </c:pt>
                <c:pt idx="154">
                  <c:v>838190</c:v>
                </c:pt>
                <c:pt idx="155">
                  <c:v>1253770</c:v>
                </c:pt>
                <c:pt idx="156">
                  <c:v>1381670</c:v>
                </c:pt>
                <c:pt idx="157">
                  <c:v>1499520</c:v>
                </c:pt>
                <c:pt idx="158">
                  <c:v>954050</c:v>
                </c:pt>
                <c:pt idx="159">
                  <c:v>1086120</c:v>
                </c:pt>
                <c:pt idx="160">
                  <c:v>1779940</c:v>
                </c:pt>
                <c:pt idx="161">
                  <c:v>1236270</c:v>
                </c:pt>
                <c:pt idx="162">
                  <c:v>802090</c:v>
                </c:pt>
                <c:pt idx="163">
                  <c:v>1296670</c:v>
                </c:pt>
                <c:pt idx="164">
                  <c:v>950240</c:v>
                </c:pt>
                <c:pt idx="165">
                  <c:v>1263000</c:v>
                </c:pt>
                <c:pt idx="166">
                  <c:v>721060</c:v>
                </c:pt>
                <c:pt idx="167">
                  <c:v>618810</c:v>
                </c:pt>
                <c:pt idx="168">
                  <c:v>3031640</c:v>
                </c:pt>
                <c:pt idx="169">
                  <c:v>3303140</c:v>
                </c:pt>
                <c:pt idx="170">
                  <c:v>670570</c:v>
                </c:pt>
                <c:pt idx="171">
                  <c:v>533890</c:v>
                </c:pt>
                <c:pt idx="172">
                  <c:v>582460</c:v>
                </c:pt>
                <c:pt idx="173">
                  <c:v>443810</c:v>
                </c:pt>
                <c:pt idx="174">
                  <c:v>535450</c:v>
                </c:pt>
                <c:pt idx="175">
                  <c:v>636770</c:v>
                </c:pt>
                <c:pt idx="176">
                  <c:v>2921160</c:v>
                </c:pt>
                <c:pt idx="177">
                  <c:v>2822330</c:v>
                </c:pt>
                <c:pt idx="178">
                  <c:v>1807220</c:v>
                </c:pt>
                <c:pt idx="179">
                  <c:v>927890</c:v>
                </c:pt>
                <c:pt idx="180">
                  <c:v>1025600</c:v>
                </c:pt>
                <c:pt idx="181">
                  <c:v>2843370</c:v>
                </c:pt>
                <c:pt idx="182">
                  <c:v>1709510</c:v>
                </c:pt>
                <c:pt idx="183">
                  <c:v>1518430</c:v>
                </c:pt>
                <c:pt idx="184">
                  <c:v>1553610</c:v>
                </c:pt>
                <c:pt idx="185">
                  <c:v>2216360</c:v>
                </c:pt>
                <c:pt idx="186">
                  <c:v>2655420</c:v>
                </c:pt>
                <c:pt idx="187">
                  <c:v>2611530</c:v>
                </c:pt>
                <c:pt idx="188">
                  <c:v>1567960</c:v>
                </c:pt>
                <c:pt idx="189">
                  <c:v>1645620</c:v>
                </c:pt>
                <c:pt idx="190">
                  <c:v>1271210</c:v>
                </c:pt>
                <c:pt idx="191">
                  <c:v>1806010</c:v>
                </c:pt>
                <c:pt idx="192">
                  <c:v>2174590</c:v>
                </c:pt>
                <c:pt idx="193">
                  <c:v>1990690</c:v>
                </c:pt>
                <c:pt idx="194">
                  <c:v>1444230</c:v>
                </c:pt>
                <c:pt idx="195">
                  <c:v>1496190</c:v>
                </c:pt>
                <c:pt idx="196">
                  <c:v>966400</c:v>
                </c:pt>
                <c:pt idx="197">
                  <c:v>1389950</c:v>
                </c:pt>
                <c:pt idx="198">
                  <c:v>976850</c:v>
                </c:pt>
                <c:pt idx="199">
                  <c:v>1065870</c:v>
                </c:pt>
                <c:pt idx="200">
                  <c:v>1360680</c:v>
                </c:pt>
                <c:pt idx="201">
                  <c:v>1167030</c:v>
                </c:pt>
                <c:pt idx="202">
                  <c:v>1025110</c:v>
                </c:pt>
                <c:pt idx="203">
                  <c:v>1581250</c:v>
                </c:pt>
                <c:pt idx="204">
                  <c:v>1634610</c:v>
                </c:pt>
                <c:pt idx="205">
                  <c:v>156250</c:v>
                </c:pt>
                <c:pt idx="206">
                  <c:v>447140</c:v>
                </c:pt>
                <c:pt idx="207">
                  <c:v>504590</c:v>
                </c:pt>
                <c:pt idx="208">
                  <c:v>713310</c:v>
                </c:pt>
                <c:pt idx="209">
                  <c:v>1121550</c:v>
                </c:pt>
                <c:pt idx="210">
                  <c:v>1765830</c:v>
                </c:pt>
                <c:pt idx="211">
                  <c:v>2068780</c:v>
                </c:pt>
                <c:pt idx="212">
                  <c:v>1840410</c:v>
                </c:pt>
                <c:pt idx="213">
                  <c:v>829130</c:v>
                </c:pt>
                <c:pt idx="214">
                  <c:v>1964900</c:v>
                </c:pt>
                <c:pt idx="215">
                  <c:v>2455340</c:v>
                </c:pt>
                <c:pt idx="216">
                  <c:v>1436200</c:v>
                </c:pt>
                <c:pt idx="217">
                  <c:v>2735410</c:v>
                </c:pt>
                <c:pt idx="218">
                  <c:v>537950</c:v>
                </c:pt>
                <c:pt idx="219">
                  <c:v>636280</c:v>
                </c:pt>
                <c:pt idx="220">
                  <c:v>1203400</c:v>
                </c:pt>
                <c:pt idx="221">
                  <c:v>599710</c:v>
                </c:pt>
                <c:pt idx="222">
                  <c:v>1320170</c:v>
                </c:pt>
                <c:pt idx="223">
                  <c:v>952310</c:v>
                </c:pt>
                <c:pt idx="224">
                  <c:v>879210</c:v>
                </c:pt>
                <c:pt idx="225">
                  <c:v>955110</c:v>
                </c:pt>
                <c:pt idx="226">
                  <c:v>856660</c:v>
                </c:pt>
                <c:pt idx="227">
                  <c:v>1745250</c:v>
                </c:pt>
                <c:pt idx="228">
                  <c:v>402080</c:v>
                </c:pt>
                <c:pt idx="229">
                  <c:v>1340000</c:v>
                </c:pt>
                <c:pt idx="230">
                  <c:v>665300</c:v>
                </c:pt>
                <c:pt idx="231">
                  <c:v>744010</c:v>
                </c:pt>
                <c:pt idx="232">
                  <c:v>761890</c:v>
                </c:pt>
                <c:pt idx="233">
                  <c:v>598330</c:v>
                </c:pt>
                <c:pt idx="234">
                  <c:v>822570</c:v>
                </c:pt>
                <c:pt idx="235">
                  <c:v>700600</c:v>
                </c:pt>
                <c:pt idx="236">
                  <c:v>901980</c:v>
                </c:pt>
                <c:pt idx="237">
                  <c:v>1485520</c:v>
                </c:pt>
                <c:pt idx="238">
                  <c:v>821840</c:v>
                </c:pt>
                <c:pt idx="239">
                  <c:v>389940</c:v>
                </c:pt>
                <c:pt idx="240">
                  <c:v>888470</c:v>
                </c:pt>
                <c:pt idx="241">
                  <c:v>1335710</c:v>
                </c:pt>
                <c:pt idx="242">
                  <c:v>1091900</c:v>
                </c:pt>
                <c:pt idx="243">
                  <c:v>505600</c:v>
                </c:pt>
                <c:pt idx="244">
                  <c:v>861220</c:v>
                </c:pt>
                <c:pt idx="245">
                  <c:v>538250</c:v>
                </c:pt>
                <c:pt idx="246">
                  <c:v>1478480</c:v>
                </c:pt>
                <c:pt idx="247">
                  <c:v>1374670</c:v>
                </c:pt>
                <c:pt idx="248">
                  <c:v>1840840</c:v>
                </c:pt>
                <c:pt idx="249">
                  <c:v>910310</c:v>
                </c:pt>
                <c:pt idx="250">
                  <c:v>797980</c:v>
                </c:pt>
                <c:pt idx="251">
                  <c:v>840060</c:v>
                </c:pt>
                <c:pt idx="252">
                  <c:v>765360</c:v>
                </c:pt>
                <c:pt idx="253">
                  <c:v>1668170</c:v>
                </c:pt>
                <c:pt idx="254">
                  <c:v>1058920</c:v>
                </c:pt>
                <c:pt idx="255">
                  <c:v>1113760</c:v>
                </c:pt>
                <c:pt idx="256">
                  <c:v>493500</c:v>
                </c:pt>
                <c:pt idx="257">
                  <c:v>310620</c:v>
                </c:pt>
                <c:pt idx="258">
                  <c:v>136860</c:v>
                </c:pt>
                <c:pt idx="259">
                  <c:v>442330</c:v>
                </c:pt>
                <c:pt idx="260">
                  <c:v>2909690</c:v>
                </c:pt>
                <c:pt idx="261">
                  <c:v>1282270</c:v>
                </c:pt>
                <c:pt idx="262">
                  <c:v>2106500</c:v>
                </c:pt>
                <c:pt idx="263">
                  <c:v>3605050</c:v>
                </c:pt>
                <c:pt idx="264">
                  <c:v>1977600</c:v>
                </c:pt>
                <c:pt idx="265">
                  <c:v>2132490</c:v>
                </c:pt>
                <c:pt idx="266">
                  <c:v>1639690</c:v>
                </c:pt>
                <c:pt idx="267">
                  <c:v>2340330</c:v>
                </c:pt>
                <c:pt idx="268">
                  <c:v>1970850</c:v>
                </c:pt>
                <c:pt idx="269">
                  <c:v>1143130</c:v>
                </c:pt>
                <c:pt idx="270">
                  <c:v>1792740</c:v>
                </c:pt>
                <c:pt idx="271">
                  <c:v>2162570</c:v>
                </c:pt>
                <c:pt idx="272">
                  <c:v>2369120</c:v>
                </c:pt>
                <c:pt idx="273">
                  <c:v>2283350</c:v>
                </c:pt>
                <c:pt idx="274">
                  <c:v>1690060</c:v>
                </c:pt>
                <c:pt idx="275">
                  <c:v>1316620</c:v>
                </c:pt>
                <c:pt idx="276">
                  <c:v>3830420</c:v>
                </c:pt>
                <c:pt idx="277">
                  <c:v>1846700</c:v>
                </c:pt>
                <c:pt idx="278">
                  <c:v>1642160</c:v>
                </c:pt>
                <c:pt idx="279">
                  <c:v>1923680</c:v>
                </c:pt>
                <c:pt idx="280">
                  <c:v>1331370</c:v>
                </c:pt>
                <c:pt idx="281">
                  <c:v>1114730</c:v>
                </c:pt>
                <c:pt idx="282">
                  <c:v>1537730</c:v>
                </c:pt>
                <c:pt idx="283">
                  <c:v>2004340</c:v>
                </c:pt>
                <c:pt idx="284">
                  <c:v>1382370</c:v>
                </c:pt>
                <c:pt idx="285">
                  <c:v>1198940</c:v>
                </c:pt>
                <c:pt idx="286">
                  <c:v>908200</c:v>
                </c:pt>
                <c:pt idx="287">
                  <c:v>1492910</c:v>
                </c:pt>
                <c:pt idx="288">
                  <c:v>929730</c:v>
                </c:pt>
                <c:pt idx="289">
                  <c:v>4364460</c:v>
                </c:pt>
                <c:pt idx="290">
                  <c:v>1464990</c:v>
                </c:pt>
                <c:pt idx="291">
                  <c:v>2348010</c:v>
                </c:pt>
                <c:pt idx="292">
                  <c:v>1157110</c:v>
                </c:pt>
                <c:pt idx="293">
                  <c:v>1681160</c:v>
                </c:pt>
                <c:pt idx="294">
                  <c:v>2860530</c:v>
                </c:pt>
                <c:pt idx="295">
                  <c:v>1814270</c:v>
                </c:pt>
                <c:pt idx="296">
                  <c:v>1815960</c:v>
                </c:pt>
                <c:pt idx="297">
                  <c:v>2158410</c:v>
                </c:pt>
                <c:pt idx="298">
                  <c:v>2138290</c:v>
                </c:pt>
                <c:pt idx="299">
                  <c:v>933570</c:v>
                </c:pt>
                <c:pt idx="300">
                  <c:v>1314540</c:v>
                </c:pt>
                <c:pt idx="301">
                  <c:v>937160</c:v>
                </c:pt>
                <c:pt idx="302">
                  <c:v>763710</c:v>
                </c:pt>
                <c:pt idx="303">
                  <c:v>2732180</c:v>
                </c:pt>
                <c:pt idx="304">
                  <c:v>1640900</c:v>
                </c:pt>
                <c:pt idx="305">
                  <c:v>1638100</c:v>
                </c:pt>
                <c:pt idx="306">
                  <c:v>1166810</c:v>
                </c:pt>
                <c:pt idx="307">
                  <c:v>905550</c:v>
                </c:pt>
                <c:pt idx="308">
                  <c:v>856580</c:v>
                </c:pt>
                <c:pt idx="309">
                  <c:v>319950</c:v>
                </c:pt>
                <c:pt idx="310">
                  <c:v>218940</c:v>
                </c:pt>
                <c:pt idx="311">
                  <c:v>712910</c:v>
                </c:pt>
                <c:pt idx="312">
                  <c:v>2028510</c:v>
                </c:pt>
                <c:pt idx="313">
                  <c:v>2000400</c:v>
                </c:pt>
                <c:pt idx="314">
                  <c:v>764890</c:v>
                </c:pt>
                <c:pt idx="315">
                  <c:v>947610</c:v>
                </c:pt>
                <c:pt idx="316">
                  <c:v>1068710</c:v>
                </c:pt>
                <c:pt idx="317">
                  <c:v>1337500</c:v>
                </c:pt>
                <c:pt idx="318">
                  <c:v>1618690</c:v>
                </c:pt>
                <c:pt idx="319">
                  <c:v>1118120</c:v>
                </c:pt>
                <c:pt idx="320">
                  <c:v>2492560</c:v>
                </c:pt>
                <c:pt idx="321">
                  <c:v>1361870</c:v>
                </c:pt>
                <c:pt idx="322">
                  <c:v>1575810</c:v>
                </c:pt>
                <c:pt idx="323">
                  <c:v>1564970</c:v>
                </c:pt>
                <c:pt idx="324">
                  <c:v>1696970</c:v>
                </c:pt>
                <c:pt idx="325">
                  <c:v>2312910</c:v>
                </c:pt>
                <c:pt idx="326">
                  <c:v>1007380</c:v>
                </c:pt>
                <c:pt idx="327">
                  <c:v>647560</c:v>
                </c:pt>
                <c:pt idx="328">
                  <c:v>811660</c:v>
                </c:pt>
                <c:pt idx="329">
                  <c:v>1115200</c:v>
                </c:pt>
                <c:pt idx="330">
                  <c:v>802840</c:v>
                </c:pt>
                <c:pt idx="331">
                  <c:v>1459790</c:v>
                </c:pt>
                <c:pt idx="332">
                  <c:v>817440</c:v>
                </c:pt>
                <c:pt idx="333">
                  <c:v>738390</c:v>
                </c:pt>
                <c:pt idx="334">
                  <c:v>1628960</c:v>
                </c:pt>
                <c:pt idx="335">
                  <c:v>375510</c:v>
                </c:pt>
                <c:pt idx="336">
                  <c:v>1027630</c:v>
                </c:pt>
                <c:pt idx="337">
                  <c:v>744200</c:v>
                </c:pt>
                <c:pt idx="338">
                  <c:v>293610</c:v>
                </c:pt>
                <c:pt idx="339">
                  <c:v>290060</c:v>
                </c:pt>
                <c:pt idx="340">
                  <c:v>720260</c:v>
                </c:pt>
                <c:pt idx="341">
                  <c:v>713000</c:v>
                </c:pt>
                <c:pt idx="342">
                  <c:v>694090</c:v>
                </c:pt>
                <c:pt idx="343">
                  <c:v>960730</c:v>
                </c:pt>
                <c:pt idx="344">
                  <c:v>319230</c:v>
                </c:pt>
                <c:pt idx="345">
                  <c:v>993410</c:v>
                </c:pt>
                <c:pt idx="346">
                  <c:v>671930</c:v>
                </c:pt>
                <c:pt idx="347">
                  <c:v>561390</c:v>
                </c:pt>
                <c:pt idx="348">
                  <c:v>805490</c:v>
                </c:pt>
                <c:pt idx="349">
                  <c:v>675200</c:v>
                </c:pt>
                <c:pt idx="350">
                  <c:v>378240</c:v>
                </c:pt>
                <c:pt idx="351">
                  <c:v>1261400</c:v>
                </c:pt>
                <c:pt idx="352">
                  <c:v>1710360</c:v>
                </c:pt>
                <c:pt idx="353">
                  <c:v>428440</c:v>
                </c:pt>
                <c:pt idx="354">
                  <c:v>1304040</c:v>
                </c:pt>
                <c:pt idx="355">
                  <c:v>867610</c:v>
                </c:pt>
                <c:pt idx="356">
                  <c:v>1368060</c:v>
                </c:pt>
                <c:pt idx="357">
                  <c:v>1008070</c:v>
                </c:pt>
                <c:pt idx="358">
                  <c:v>1499630</c:v>
                </c:pt>
                <c:pt idx="359">
                  <c:v>2881350</c:v>
                </c:pt>
                <c:pt idx="360">
                  <c:v>1235700</c:v>
                </c:pt>
                <c:pt idx="361">
                  <c:v>905340</c:v>
                </c:pt>
                <c:pt idx="362">
                  <c:v>1337690</c:v>
                </c:pt>
                <c:pt idx="363">
                  <c:v>834050</c:v>
                </c:pt>
                <c:pt idx="364">
                  <c:v>592890</c:v>
                </c:pt>
                <c:pt idx="365">
                  <c:v>592340</c:v>
                </c:pt>
                <c:pt idx="366">
                  <c:v>450780</c:v>
                </c:pt>
                <c:pt idx="367">
                  <c:v>389520</c:v>
                </c:pt>
                <c:pt idx="368">
                  <c:v>857060</c:v>
                </c:pt>
                <c:pt idx="369">
                  <c:v>649280</c:v>
                </c:pt>
                <c:pt idx="370">
                  <c:v>1376830</c:v>
                </c:pt>
                <c:pt idx="371">
                  <c:v>1731120</c:v>
                </c:pt>
                <c:pt idx="372">
                  <c:v>1255410</c:v>
                </c:pt>
                <c:pt idx="373">
                  <c:v>1189750</c:v>
                </c:pt>
                <c:pt idx="374">
                  <c:v>643250</c:v>
                </c:pt>
                <c:pt idx="375">
                  <c:v>698940</c:v>
                </c:pt>
                <c:pt idx="376">
                  <c:v>769830</c:v>
                </c:pt>
                <c:pt idx="377">
                  <c:v>737690</c:v>
                </c:pt>
                <c:pt idx="378">
                  <c:v>1118970</c:v>
                </c:pt>
                <c:pt idx="379">
                  <c:v>330020</c:v>
                </c:pt>
                <c:pt idx="380">
                  <c:v>411110</c:v>
                </c:pt>
                <c:pt idx="381">
                  <c:v>393080</c:v>
                </c:pt>
                <c:pt idx="382">
                  <c:v>1180880</c:v>
                </c:pt>
                <c:pt idx="383">
                  <c:v>904850</c:v>
                </c:pt>
                <c:pt idx="384">
                  <c:v>1111450</c:v>
                </c:pt>
                <c:pt idx="385">
                  <c:v>1338140</c:v>
                </c:pt>
                <c:pt idx="386">
                  <c:v>1330440</c:v>
                </c:pt>
                <c:pt idx="387">
                  <c:v>701930</c:v>
                </c:pt>
                <c:pt idx="388">
                  <c:v>952170</c:v>
                </c:pt>
                <c:pt idx="389">
                  <c:v>795730</c:v>
                </c:pt>
                <c:pt idx="390">
                  <c:v>1327780</c:v>
                </c:pt>
                <c:pt idx="391">
                  <c:v>939970</c:v>
                </c:pt>
                <c:pt idx="392">
                  <c:v>1618760</c:v>
                </c:pt>
                <c:pt idx="393">
                  <c:v>1064440</c:v>
                </c:pt>
                <c:pt idx="394">
                  <c:v>479890</c:v>
                </c:pt>
                <c:pt idx="395">
                  <c:v>927790</c:v>
                </c:pt>
                <c:pt idx="396">
                  <c:v>371680</c:v>
                </c:pt>
                <c:pt idx="397">
                  <c:v>1205780</c:v>
                </c:pt>
                <c:pt idx="398">
                  <c:v>1357180</c:v>
                </c:pt>
                <c:pt idx="399">
                  <c:v>943310</c:v>
                </c:pt>
                <c:pt idx="400">
                  <c:v>1287350</c:v>
                </c:pt>
                <c:pt idx="401">
                  <c:v>385150</c:v>
                </c:pt>
                <c:pt idx="402">
                  <c:v>391230</c:v>
                </c:pt>
                <c:pt idx="403">
                  <c:v>735550</c:v>
                </c:pt>
                <c:pt idx="404">
                  <c:v>1434850</c:v>
                </c:pt>
                <c:pt idx="405">
                  <c:v>1228170</c:v>
                </c:pt>
                <c:pt idx="406">
                  <c:v>937030</c:v>
                </c:pt>
                <c:pt idx="407">
                  <c:v>682980</c:v>
                </c:pt>
                <c:pt idx="408">
                  <c:v>490770</c:v>
                </c:pt>
                <c:pt idx="409">
                  <c:v>990470</c:v>
                </c:pt>
                <c:pt idx="410">
                  <c:v>559190</c:v>
                </c:pt>
                <c:pt idx="411">
                  <c:v>1037680</c:v>
                </c:pt>
                <c:pt idx="412">
                  <c:v>1367310</c:v>
                </c:pt>
                <c:pt idx="413">
                  <c:v>1897630</c:v>
                </c:pt>
                <c:pt idx="414">
                  <c:v>512320</c:v>
                </c:pt>
                <c:pt idx="415">
                  <c:v>1686940</c:v>
                </c:pt>
                <c:pt idx="416">
                  <c:v>1581480</c:v>
                </c:pt>
                <c:pt idx="417">
                  <c:v>1186020</c:v>
                </c:pt>
                <c:pt idx="418">
                  <c:v>1094810</c:v>
                </c:pt>
                <c:pt idx="419">
                  <c:v>1448690</c:v>
                </c:pt>
                <c:pt idx="420">
                  <c:v>1688670</c:v>
                </c:pt>
                <c:pt idx="421">
                  <c:v>706700</c:v>
                </c:pt>
                <c:pt idx="422">
                  <c:v>1102730</c:v>
                </c:pt>
                <c:pt idx="423">
                  <c:v>405370</c:v>
                </c:pt>
                <c:pt idx="424">
                  <c:v>754850</c:v>
                </c:pt>
                <c:pt idx="425">
                  <c:v>806750</c:v>
                </c:pt>
                <c:pt idx="426">
                  <c:v>470700</c:v>
                </c:pt>
                <c:pt idx="427">
                  <c:v>800390</c:v>
                </c:pt>
                <c:pt idx="428">
                  <c:v>1954090</c:v>
                </c:pt>
                <c:pt idx="429">
                  <c:v>1248420</c:v>
                </c:pt>
                <c:pt idx="430">
                  <c:v>1361730</c:v>
                </c:pt>
                <c:pt idx="431">
                  <c:v>562380</c:v>
                </c:pt>
                <c:pt idx="432">
                  <c:v>1308350</c:v>
                </c:pt>
                <c:pt idx="433">
                  <c:v>2049630</c:v>
                </c:pt>
                <c:pt idx="434">
                  <c:v>831510</c:v>
                </c:pt>
                <c:pt idx="435">
                  <c:v>740550</c:v>
                </c:pt>
                <c:pt idx="436">
                  <c:v>625180</c:v>
                </c:pt>
                <c:pt idx="437">
                  <c:v>447850</c:v>
                </c:pt>
                <c:pt idx="438">
                  <c:v>833340</c:v>
                </c:pt>
                <c:pt idx="439">
                  <c:v>953120</c:v>
                </c:pt>
                <c:pt idx="440">
                  <c:v>1283820</c:v>
                </c:pt>
                <c:pt idx="441">
                  <c:v>955640</c:v>
                </c:pt>
                <c:pt idx="442">
                  <c:v>605390</c:v>
                </c:pt>
                <c:pt idx="443">
                  <c:v>817930</c:v>
                </c:pt>
                <c:pt idx="444">
                  <c:v>739590</c:v>
                </c:pt>
                <c:pt idx="445">
                  <c:v>1217530</c:v>
                </c:pt>
                <c:pt idx="446">
                  <c:v>1029020</c:v>
                </c:pt>
                <c:pt idx="447">
                  <c:v>987780</c:v>
                </c:pt>
                <c:pt idx="448">
                  <c:v>568030</c:v>
                </c:pt>
                <c:pt idx="449">
                  <c:v>718220</c:v>
                </c:pt>
                <c:pt idx="450">
                  <c:v>2113030</c:v>
                </c:pt>
                <c:pt idx="451">
                  <c:v>1228840</c:v>
                </c:pt>
                <c:pt idx="452">
                  <c:v>2041510</c:v>
                </c:pt>
                <c:pt idx="453">
                  <c:v>2195930</c:v>
                </c:pt>
                <c:pt idx="454">
                  <c:v>2088850</c:v>
                </c:pt>
                <c:pt idx="455">
                  <c:v>1359830</c:v>
                </c:pt>
                <c:pt idx="456">
                  <c:v>1232120</c:v>
                </c:pt>
                <c:pt idx="457">
                  <c:v>1166880</c:v>
                </c:pt>
                <c:pt idx="458">
                  <c:v>1571680</c:v>
                </c:pt>
                <c:pt idx="459">
                  <c:v>2413640</c:v>
                </c:pt>
                <c:pt idx="460">
                  <c:v>2469560</c:v>
                </c:pt>
                <c:pt idx="461">
                  <c:v>2029290</c:v>
                </c:pt>
                <c:pt idx="462">
                  <c:v>3533370</c:v>
                </c:pt>
                <c:pt idx="463">
                  <c:v>2327870</c:v>
                </c:pt>
                <c:pt idx="464">
                  <c:v>2879480</c:v>
                </c:pt>
                <c:pt idx="465">
                  <c:v>3238210</c:v>
                </c:pt>
                <c:pt idx="466">
                  <c:v>443930</c:v>
                </c:pt>
                <c:pt idx="467">
                  <c:v>1214770</c:v>
                </c:pt>
                <c:pt idx="468">
                  <c:v>2772230</c:v>
                </c:pt>
                <c:pt idx="469">
                  <c:v>2092010</c:v>
                </c:pt>
                <c:pt idx="470">
                  <c:v>3748370</c:v>
                </c:pt>
                <c:pt idx="471">
                  <c:v>1442480</c:v>
                </c:pt>
                <c:pt idx="472">
                  <c:v>1899690</c:v>
                </c:pt>
                <c:pt idx="473">
                  <c:v>2674600</c:v>
                </c:pt>
                <c:pt idx="474">
                  <c:v>2675970</c:v>
                </c:pt>
                <c:pt idx="475">
                  <c:v>1083250</c:v>
                </c:pt>
                <c:pt idx="476">
                  <c:v>2304910</c:v>
                </c:pt>
                <c:pt idx="477">
                  <c:v>3483160</c:v>
                </c:pt>
                <c:pt idx="478">
                  <c:v>1373740</c:v>
                </c:pt>
                <c:pt idx="479">
                  <c:v>1309110</c:v>
                </c:pt>
                <c:pt idx="480">
                  <c:v>3777570</c:v>
                </c:pt>
                <c:pt idx="481">
                  <c:v>2256420</c:v>
                </c:pt>
                <c:pt idx="482">
                  <c:v>2975270</c:v>
                </c:pt>
                <c:pt idx="483">
                  <c:v>1133160</c:v>
                </c:pt>
                <c:pt idx="484">
                  <c:v>1220110</c:v>
                </c:pt>
                <c:pt idx="485">
                  <c:v>2265180</c:v>
                </c:pt>
                <c:pt idx="486">
                  <c:v>4865600</c:v>
                </c:pt>
                <c:pt idx="487">
                  <c:v>2334240</c:v>
                </c:pt>
                <c:pt idx="488">
                  <c:v>4118900</c:v>
                </c:pt>
                <c:pt idx="489">
                  <c:v>4857440</c:v>
                </c:pt>
                <c:pt idx="490">
                  <c:v>4375230</c:v>
                </c:pt>
                <c:pt idx="491">
                  <c:v>3091460</c:v>
                </c:pt>
                <c:pt idx="492">
                  <c:v>2867240</c:v>
                </c:pt>
                <c:pt idx="493">
                  <c:v>2726650</c:v>
                </c:pt>
                <c:pt idx="494">
                  <c:v>2306510</c:v>
                </c:pt>
                <c:pt idx="495">
                  <c:v>2870640</c:v>
                </c:pt>
                <c:pt idx="496">
                  <c:v>3576410</c:v>
                </c:pt>
                <c:pt idx="497">
                  <c:v>2801220</c:v>
                </c:pt>
                <c:pt idx="498">
                  <c:v>2127280</c:v>
                </c:pt>
                <c:pt idx="499">
                  <c:v>2404770</c:v>
                </c:pt>
                <c:pt idx="500">
                  <c:v>2658640</c:v>
                </c:pt>
                <c:pt idx="501">
                  <c:v>4677830</c:v>
                </c:pt>
                <c:pt idx="502">
                  <c:v>2914080</c:v>
                </c:pt>
                <c:pt idx="503">
                  <c:v>5517690</c:v>
                </c:pt>
                <c:pt idx="504">
                  <c:v>2468060</c:v>
                </c:pt>
                <c:pt idx="505">
                  <c:v>2545680</c:v>
                </c:pt>
                <c:pt idx="506">
                  <c:v>2354540</c:v>
                </c:pt>
                <c:pt idx="507">
                  <c:v>5191040</c:v>
                </c:pt>
                <c:pt idx="508">
                  <c:v>3098380</c:v>
                </c:pt>
                <c:pt idx="509">
                  <c:v>3514570</c:v>
                </c:pt>
                <c:pt idx="510">
                  <c:v>3624090</c:v>
                </c:pt>
                <c:pt idx="511">
                  <c:v>3167700</c:v>
                </c:pt>
                <c:pt idx="512">
                  <c:v>3733230</c:v>
                </c:pt>
                <c:pt idx="513">
                  <c:v>2698200</c:v>
                </c:pt>
                <c:pt idx="514">
                  <c:v>2982040</c:v>
                </c:pt>
                <c:pt idx="515">
                  <c:v>2442250</c:v>
                </c:pt>
                <c:pt idx="516">
                  <c:v>3308910</c:v>
                </c:pt>
                <c:pt idx="517">
                  <c:v>1914920</c:v>
                </c:pt>
                <c:pt idx="518">
                  <c:v>985650</c:v>
                </c:pt>
                <c:pt idx="519">
                  <c:v>3843010</c:v>
                </c:pt>
                <c:pt idx="520">
                  <c:v>9564540</c:v>
                </c:pt>
                <c:pt idx="521">
                  <c:v>3608500</c:v>
                </c:pt>
                <c:pt idx="522">
                  <c:v>3783460</c:v>
                </c:pt>
                <c:pt idx="523">
                  <c:v>3208870</c:v>
                </c:pt>
                <c:pt idx="524">
                  <c:v>5608400</c:v>
                </c:pt>
                <c:pt idx="525">
                  <c:v>3099810</c:v>
                </c:pt>
                <c:pt idx="526">
                  <c:v>7999810</c:v>
                </c:pt>
                <c:pt idx="527">
                  <c:v>9853440</c:v>
                </c:pt>
                <c:pt idx="528">
                  <c:v>12887160</c:v>
                </c:pt>
                <c:pt idx="529">
                  <c:v>17142830</c:v>
                </c:pt>
                <c:pt idx="530">
                  <c:v>15860860</c:v>
                </c:pt>
                <c:pt idx="531">
                  <c:v>16553730</c:v>
                </c:pt>
                <c:pt idx="532">
                  <c:v>14421430</c:v>
                </c:pt>
                <c:pt idx="533">
                  <c:v>10880310</c:v>
                </c:pt>
                <c:pt idx="534">
                  <c:v>11035080</c:v>
                </c:pt>
                <c:pt idx="535">
                  <c:v>10824520</c:v>
                </c:pt>
                <c:pt idx="536">
                  <c:v>7688030</c:v>
                </c:pt>
                <c:pt idx="537">
                  <c:v>6500920</c:v>
                </c:pt>
                <c:pt idx="538">
                  <c:v>11899190</c:v>
                </c:pt>
                <c:pt idx="539">
                  <c:v>9616670</c:v>
                </c:pt>
                <c:pt idx="540">
                  <c:v>15724260</c:v>
                </c:pt>
                <c:pt idx="541">
                  <c:v>13934390</c:v>
                </c:pt>
                <c:pt idx="542">
                  <c:v>11156380</c:v>
                </c:pt>
                <c:pt idx="543">
                  <c:v>12440990</c:v>
                </c:pt>
                <c:pt idx="544">
                  <c:v>5965490</c:v>
                </c:pt>
                <c:pt idx="545">
                  <c:v>6622180</c:v>
                </c:pt>
                <c:pt idx="546">
                  <c:v>7778310</c:v>
                </c:pt>
                <c:pt idx="547">
                  <c:v>7329400</c:v>
                </c:pt>
                <c:pt idx="548">
                  <c:v>4134430</c:v>
                </c:pt>
                <c:pt idx="549">
                  <c:v>7082040</c:v>
                </c:pt>
                <c:pt idx="550">
                  <c:v>8658910</c:v>
                </c:pt>
                <c:pt idx="551">
                  <c:v>8181100</c:v>
                </c:pt>
                <c:pt idx="552">
                  <c:v>5734780</c:v>
                </c:pt>
                <c:pt idx="553">
                  <c:v>5749170</c:v>
                </c:pt>
                <c:pt idx="554">
                  <c:v>4898140</c:v>
                </c:pt>
                <c:pt idx="555">
                  <c:v>7661420</c:v>
                </c:pt>
                <c:pt idx="556">
                  <c:v>8150270</c:v>
                </c:pt>
                <c:pt idx="557">
                  <c:v>4046400</c:v>
                </c:pt>
                <c:pt idx="558">
                  <c:v>4925010</c:v>
                </c:pt>
                <c:pt idx="559">
                  <c:v>4188370</c:v>
                </c:pt>
                <c:pt idx="560">
                  <c:v>5354500</c:v>
                </c:pt>
                <c:pt idx="561">
                  <c:v>3943330</c:v>
                </c:pt>
                <c:pt idx="562">
                  <c:v>4536590</c:v>
                </c:pt>
                <c:pt idx="563">
                  <c:v>12181600</c:v>
                </c:pt>
                <c:pt idx="564">
                  <c:v>7442110</c:v>
                </c:pt>
                <c:pt idx="565">
                  <c:v>10778470</c:v>
                </c:pt>
                <c:pt idx="566">
                  <c:v>11382480</c:v>
                </c:pt>
                <c:pt idx="567">
                  <c:v>5388060</c:v>
                </c:pt>
                <c:pt idx="568">
                  <c:v>7585060</c:v>
                </c:pt>
                <c:pt idx="569">
                  <c:v>6104490</c:v>
                </c:pt>
                <c:pt idx="570">
                  <c:v>3601810</c:v>
                </c:pt>
                <c:pt idx="571">
                  <c:v>7613480</c:v>
                </c:pt>
                <c:pt idx="572">
                  <c:v>12203740</c:v>
                </c:pt>
                <c:pt idx="573">
                  <c:v>7378390</c:v>
                </c:pt>
                <c:pt idx="574">
                  <c:v>5831460</c:v>
                </c:pt>
                <c:pt idx="575">
                  <c:v>9053140</c:v>
                </c:pt>
                <c:pt idx="576">
                  <c:v>10025120</c:v>
                </c:pt>
                <c:pt idx="577">
                  <c:v>12299820</c:v>
                </c:pt>
                <c:pt idx="578">
                  <c:v>6116080</c:v>
                </c:pt>
                <c:pt idx="579">
                  <c:v>9959750</c:v>
                </c:pt>
                <c:pt idx="580">
                  <c:v>12789920</c:v>
                </c:pt>
                <c:pt idx="581">
                  <c:v>10139110</c:v>
                </c:pt>
                <c:pt idx="582">
                  <c:v>5635520</c:v>
                </c:pt>
                <c:pt idx="583">
                  <c:v>6543930</c:v>
                </c:pt>
                <c:pt idx="584">
                  <c:v>6933810</c:v>
                </c:pt>
                <c:pt idx="585">
                  <c:v>8871890</c:v>
                </c:pt>
                <c:pt idx="586">
                  <c:v>9663650</c:v>
                </c:pt>
                <c:pt idx="587">
                  <c:v>6478750</c:v>
                </c:pt>
                <c:pt idx="588">
                  <c:v>3610500</c:v>
                </c:pt>
                <c:pt idx="589">
                  <c:v>4024140</c:v>
                </c:pt>
                <c:pt idx="590">
                  <c:v>5035260</c:v>
                </c:pt>
                <c:pt idx="591">
                  <c:v>5223180</c:v>
                </c:pt>
                <c:pt idx="592">
                  <c:v>8263690</c:v>
                </c:pt>
                <c:pt idx="593">
                  <c:v>5768820</c:v>
                </c:pt>
                <c:pt idx="594">
                  <c:v>6382750</c:v>
                </c:pt>
                <c:pt idx="595">
                  <c:v>6017510</c:v>
                </c:pt>
                <c:pt idx="596">
                  <c:v>9568660</c:v>
                </c:pt>
                <c:pt idx="597">
                  <c:v>5286800</c:v>
                </c:pt>
                <c:pt idx="598">
                  <c:v>4174390</c:v>
                </c:pt>
                <c:pt idx="599">
                  <c:v>4447380</c:v>
                </c:pt>
                <c:pt idx="600">
                  <c:v>2505260</c:v>
                </c:pt>
                <c:pt idx="601">
                  <c:v>3754740</c:v>
                </c:pt>
                <c:pt idx="602">
                  <c:v>3552830</c:v>
                </c:pt>
                <c:pt idx="603">
                  <c:v>3136070</c:v>
                </c:pt>
                <c:pt idx="604">
                  <c:v>3224280</c:v>
                </c:pt>
                <c:pt idx="605">
                  <c:v>2952500</c:v>
                </c:pt>
                <c:pt idx="606">
                  <c:v>4865290</c:v>
                </c:pt>
                <c:pt idx="607">
                  <c:v>7631430</c:v>
                </c:pt>
                <c:pt idx="608">
                  <c:v>6041320</c:v>
                </c:pt>
                <c:pt idx="609">
                  <c:v>8067990</c:v>
                </c:pt>
                <c:pt idx="610">
                  <c:v>12998660</c:v>
                </c:pt>
                <c:pt idx="611">
                  <c:v>5927100</c:v>
                </c:pt>
                <c:pt idx="612">
                  <c:v>4324440</c:v>
                </c:pt>
                <c:pt idx="613">
                  <c:v>4109770</c:v>
                </c:pt>
                <c:pt idx="614">
                  <c:v>3483920</c:v>
                </c:pt>
                <c:pt idx="615">
                  <c:v>3908210</c:v>
                </c:pt>
                <c:pt idx="616">
                  <c:v>7237840</c:v>
                </c:pt>
                <c:pt idx="617">
                  <c:v>9166320</c:v>
                </c:pt>
                <c:pt idx="618">
                  <c:v>7583170</c:v>
                </c:pt>
                <c:pt idx="619">
                  <c:v>4810610</c:v>
                </c:pt>
                <c:pt idx="620">
                  <c:v>5290610</c:v>
                </c:pt>
                <c:pt idx="621">
                  <c:v>9147500</c:v>
                </c:pt>
                <c:pt idx="622">
                  <c:v>7213970</c:v>
                </c:pt>
                <c:pt idx="623">
                  <c:v>3834470</c:v>
                </c:pt>
                <c:pt idx="624">
                  <c:v>5611230</c:v>
                </c:pt>
                <c:pt idx="625">
                  <c:v>8984930</c:v>
                </c:pt>
                <c:pt idx="626">
                  <c:v>8626840</c:v>
                </c:pt>
                <c:pt idx="627">
                  <c:v>5789260</c:v>
                </c:pt>
                <c:pt idx="628">
                  <c:v>5251560</c:v>
                </c:pt>
                <c:pt idx="629">
                  <c:v>8761070</c:v>
                </c:pt>
                <c:pt idx="630">
                  <c:v>10424410</c:v>
                </c:pt>
                <c:pt idx="632">
                  <c:v>2906869</c:v>
                </c:pt>
                <c:pt idx="633">
                  <c:v>2508205</c:v>
                </c:pt>
                <c:pt idx="634">
                  <c:v>1443659</c:v>
                </c:pt>
                <c:pt idx="635">
                  <c:v>2596967</c:v>
                </c:pt>
                <c:pt idx="636">
                  <c:v>1173516</c:v>
                </c:pt>
                <c:pt idx="637">
                  <c:v>557264</c:v>
                </c:pt>
                <c:pt idx="638">
                  <c:v>439781</c:v>
                </c:pt>
                <c:pt idx="639">
                  <c:v>2656001</c:v>
                </c:pt>
                <c:pt idx="640">
                  <c:v>1650533</c:v>
                </c:pt>
                <c:pt idx="641">
                  <c:v>1638534</c:v>
                </c:pt>
                <c:pt idx="642">
                  <c:v>2420393</c:v>
                </c:pt>
                <c:pt idx="643">
                  <c:v>1385717</c:v>
                </c:pt>
                <c:pt idx="644">
                  <c:v>2261386</c:v>
                </c:pt>
                <c:pt idx="645">
                  <c:v>2981778</c:v>
                </c:pt>
                <c:pt idx="646">
                  <c:v>2113885</c:v>
                </c:pt>
                <c:pt idx="647">
                  <c:v>1396320</c:v>
                </c:pt>
                <c:pt idx="648">
                  <c:v>1122189</c:v>
                </c:pt>
                <c:pt idx="649">
                  <c:v>2041442</c:v>
                </c:pt>
                <c:pt idx="650">
                  <c:v>1335368</c:v>
                </c:pt>
                <c:pt idx="651">
                  <c:v>1096930</c:v>
                </c:pt>
                <c:pt idx="652">
                  <c:v>1407579</c:v>
                </c:pt>
                <c:pt idx="653">
                  <c:v>925656</c:v>
                </c:pt>
                <c:pt idx="654">
                  <c:v>2668400</c:v>
                </c:pt>
                <c:pt idx="655">
                  <c:v>2410254</c:v>
                </c:pt>
                <c:pt idx="656">
                  <c:v>1426146</c:v>
                </c:pt>
                <c:pt idx="657">
                  <c:v>3515209</c:v>
                </c:pt>
                <c:pt idx="658">
                  <c:v>2896245</c:v>
                </c:pt>
                <c:pt idx="659">
                  <c:v>1794321</c:v>
                </c:pt>
                <c:pt idx="660">
                  <c:v>1599594</c:v>
                </c:pt>
                <c:pt idx="661">
                  <c:v>1223524</c:v>
                </c:pt>
                <c:pt idx="662">
                  <c:v>1542601</c:v>
                </c:pt>
                <c:pt idx="663">
                  <c:v>3634354</c:v>
                </c:pt>
                <c:pt idx="664">
                  <c:v>3422358</c:v>
                </c:pt>
                <c:pt idx="665">
                  <c:v>7470316</c:v>
                </c:pt>
                <c:pt idx="666">
                  <c:v>3156081</c:v>
                </c:pt>
                <c:pt idx="667">
                  <c:v>1989326</c:v>
                </c:pt>
                <c:pt idx="668">
                  <c:v>2072735</c:v>
                </c:pt>
                <c:pt idx="669">
                  <c:v>2615900</c:v>
                </c:pt>
                <c:pt idx="670">
                  <c:v>4656731</c:v>
                </c:pt>
                <c:pt idx="671">
                  <c:v>10451295</c:v>
                </c:pt>
                <c:pt idx="672">
                  <c:v>799341</c:v>
                </c:pt>
                <c:pt idx="673">
                  <c:v>1430896</c:v>
                </c:pt>
                <c:pt idx="674">
                  <c:v>2094594</c:v>
                </c:pt>
                <c:pt idx="675">
                  <c:v>1832752</c:v>
                </c:pt>
                <c:pt idx="676">
                  <c:v>2001052</c:v>
                </c:pt>
                <c:pt idx="677">
                  <c:v>3419396</c:v>
                </c:pt>
                <c:pt idx="678">
                  <c:v>2740392</c:v>
                </c:pt>
                <c:pt idx="679">
                  <c:v>2761896</c:v>
                </c:pt>
                <c:pt idx="680">
                  <c:v>3862245</c:v>
                </c:pt>
                <c:pt idx="681">
                  <c:v>2486392</c:v>
                </c:pt>
                <c:pt idx="682">
                  <c:v>2797485</c:v>
                </c:pt>
                <c:pt idx="683">
                  <c:v>2785799</c:v>
                </c:pt>
                <c:pt idx="684">
                  <c:v>2461463</c:v>
                </c:pt>
                <c:pt idx="685">
                  <c:v>3898421</c:v>
                </c:pt>
                <c:pt idx="686">
                  <c:v>1627159</c:v>
                </c:pt>
                <c:pt idx="687">
                  <c:v>2176582</c:v>
                </c:pt>
                <c:pt idx="688">
                  <c:v>1508960</c:v>
                </c:pt>
                <c:pt idx="689">
                  <c:v>2020241</c:v>
                </c:pt>
                <c:pt idx="690">
                  <c:v>1660343</c:v>
                </c:pt>
                <c:pt idx="691">
                  <c:v>4096318</c:v>
                </c:pt>
                <c:pt idx="692">
                  <c:v>14539134</c:v>
                </c:pt>
                <c:pt idx="693">
                  <c:v>2612176</c:v>
                </c:pt>
                <c:pt idx="694">
                  <c:v>2592567</c:v>
                </c:pt>
                <c:pt idx="695">
                  <c:v>1430181</c:v>
                </c:pt>
                <c:pt idx="696">
                  <c:v>2017202</c:v>
                </c:pt>
                <c:pt idx="697">
                  <c:v>1526323</c:v>
                </c:pt>
                <c:pt idx="698">
                  <c:v>2642945</c:v>
                </c:pt>
                <c:pt idx="699">
                  <c:v>1983616</c:v>
                </c:pt>
                <c:pt idx="700">
                  <c:v>2458376</c:v>
                </c:pt>
                <c:pt idx="701">
                  <c:v>2354575</c:v>
                </c:pt>
                <c:pt idx="702">
                  <c:v>5852776</c:v>
                </c:pt>
                <c:pt idx="703">
                  <c:v>4902689</c:v>
                </c:pt>
                <c:pt idx="704">
                  <c:v>8189277</c:v>
                </c:pt>
                <c:pt idx="705">
                  <c:v>5359470</c:v>
                </c:pt>
                <c:pt idx="706">
                  <c:v>2488004</c:v>
                </c:pt>
                <c:pt idx="707">
                  <c:v>4006783</c:v>
                </c:pt>
                <c:pt idx="708">
                  <c:v>3647560</c:v>
                </c:pt>
                <c:pt idx="709">
                  <c:v>4463958</c:v>
                </c:pt>
                <c:pt idx="710">
                  <c:v>3770116</c:v>
                </c:pt>
                <c:pt idx="711">
                  <c:v>5385595</c:v>
                </c:pt>
                <c:pt idx="712">
                  <c:v>4282046</c:v>
                </c:pt>
                <c:pt idx="713">
                  <c:v>6280925</c:v>
                </c:pt>
                <c:pt idx="714">
                  <c:v>3386952</c:v>
                </c:pt>
                <c:pt idx="715">
                  <c:v>6215447</c:v>
                </c:pt>
                <c:pt idx="716">
                  <c:v>14773273</c:v>
                </c:pt>
                <c:pt idx="717">
                  <c:v>6451520</c:v>
                </c:pt>
                <c:pt idx="718">
                  <c:v>4890442</c:v>
                </c:pt>
                <c:pt idx="719">
                  <c:v>3295118</c:v>
                </c:pt>
                <c:pt idx="720">
                  <c:v>3257262</c:v>
                </c:pt>
                <c:pt idx="721">
                  <c:v>4699879</c:v>
                </c:pt>
                <c:pt idx="722">
                  <c:v>8252428</c:v>
                </c:pt>
                <c:pt idx="723">
                  <c:v>16095362</c:v>
                </c:pt>
                <c:pt idx="724">
                  <c:v>1279031</c:v>
                </c:pt>
                <c:pt idx="725">
                  <c:v>5148888</c:v>
                </c:pt>
                <c:pt idx="726">
                  <c:v>2689716</c:v>
                </c:pt>
                <c:pt idx="727">
                  <c:v>5446585</c:v>
                </c:pt>
                <c:pt idx="728">
                  <c:v>3243933</c:v>
                </c:pt>
                <c:pt idx="729">
                  <c:v>3365278</c:v>
                </c:pt>
                <c:pt idx="730">
                  <c:v>2466171</c:v>
                </c:pt>
                <c:pt idx="731">
                  <c:v>3849490</c:v>
                </c:pt>
                <c:pt idx="732">
                  <c:v>2921989</c:v>
                </c:pt>
                <c:pt idx="733">
                  <c:v>3036912</c:v>
                </c:pt>
                <c:pt idx="734">
                  <c:v>3411129</c:v>
                </c:pt>
                <c:pt idx="735">
                  <c:v>19680912</c:v>
                </c:pt>
                <c:pt idx="736">
                  <c:v>9180919</c:v>
                </c:pt>
                <c:pt idx="737">
                  <c:v>9135799</c:v>
                </c:pt>
                <c:pt idx="738">
                  <c:v>5783677</c:v>
                </c:pt>
                <c:pt idx="739">
                  <c:v>5633073</c:v>
                </c:pt>
                <c:pt idx="740">
                  <c:v>3705173</c:v>
                </c:pt>
                <c:pt idx="741">
                  <c:v>1276353</c:v>
                </c:pt>
                <c:pt idx="742">
                  <c:v>1747010</c:v>
                </c:pt>
                <c:pt idx="743">
                  <c:v>3655059</c:v>
                </c:pt>
                <c:pt idx="744">
                  <c:v>5107057</c:v>
                </c:pt>
                <c:pt idx="745">
                  <c:v>6958050</c:v>
                </c:pt>
                <c:pt idx="746">
                  <c:v>12824309</c:v>
                </c:pt>
                <c:pt idx="747">
                  <c:v>5562804</c:v>
                </c:pt>
                <c:pt idx="748">
                  <c:v>4049333</c:v>
                </c:pt>
                <c:pt idx="749">
                  <c:v>3019383</c:v>
                </c:pt>
                <c:pt idx="750">
                  <c:v>4865241</c:v>
                </c:pt>
                <c:pt idx="751">
                  <c:v>8565116</c:v>
                </c:pt>
                <c:pt idx="752">
                  <c:v>6594175</c:v>
                </c:pt>
                <c:pt idx="753">
                  <c:v>6209358</c:v>
                </c:pt>
                <c:pt idx="754">
                  <c:v>4018401</c:v>
                </c:pt>
                <c:pt idx="755">
                  <c:v>4105581</c:v>
                </c:pt>
                <c:pt idx="756">
                  <c:v>2836112</c:v>
                </c:pt>
                <c:pt idx="757">
                  <c:v>5300230</c:v>
                </c:pt>
                <c:pt idx="758">
                  <c:v>9392872</c:v>
                </c:pt>
                <c:pt idx="759">
                  <c:v>6883676</c:v>
                </c:pt>
                <c:pt idx="760">
                  <c:v>1508573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DB4-4773-925C-EC9E7E569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84688"/>
        <c:axId val="170888760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Акции!$E$1</c15:sqref>
                        </c15:formulaRef>
                      </c:ext>
                    </c:extLst>
                    <c:strCache>
                      <c:ptCount val="1"/>
                      <c:pt idx="0">
                        <c:v>Возрожд-п vol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Акции!$E$2:$E$594</c15:sqref>
                        </c15:formulaRef>
                      </c:ext>
                    </c:extLst>
                    <c:numCache>
                      <c:formatCode>General</c:formatCode>
                      <c:ptCount val="593"/>
                      <c:pt idx="0">
                        <c:v>16755</c:v>
                      </c:pt>
                      <c:pt idx="1">
                        <c:v>18191</c:v>
                      </c:pt>
                      <c:pt idx="2">
                        <c:v>10162</c:v>
                      </c:pt>
                      <c:pt idx="3">
                        <c:v>6615</c:v>
                      </c:pt>
                      <c:pt idx="4">
                        <c:v>3633</c:v>
                      </c:pt>
                      <c:pt idx="5">
                        <c:v>3960</c:v>
                      </c:pt>
                      <c:pt idx="6">
                        <c:v>2953</c:v>
                      </c:pt>
                      <c:pt idx="7">
                        <c:v>4152</c:v>
                      </c:pt>
                      <c:pt idx="8">
                        <c:v>7493</c:v>
                      </c:pt>
                      <c:pt idx="9">
                        <c:v>5997</c:v>
                      </c:pt>
                      <c:pt idx="10">
                        <c:v>3449</c:v>
                      </c:pt>
                      <c:pt idx="11">
                        <c:v>4768</c:v>
                      </c:pt>
                      <c:pt idx="12">
                        <c:v>14898</c:v>
                      </c:pt>
                      <c:pt idx="13">
                        <c:v>10622</c:v>
                      </c:pt>
                      <c:pt idx="14">
                        <c:v>6594</c:v>
                      </c:pt>
                      <c:pt idx="15">
                        <c:v>5321</c:v>
                      </c:pt>
                      <c:pt idx="16">
                        <c:v>14570</c:v>
                      </c:pt>
                      <c:pt idx="17">
                        <c:v>11967</c:v>
                      </c:pt>
                      <c:pt idx="18">
                        <c:v>6430</c:v>
                      </c:pt>
                      <c:pt idx="19">
                        <c:v>9818</c:v>
                      </c:pt>
                      <c:pt idx="20">
                        <c:v>6338</c:v>
                      </c:pt>
                      <c:pt idx="21">
                        <c:v>5933</c:v>
                      </c:pt>
                      <c:pt idx="22">
                        <c:v>10346</c:v>
                      </c:pt>
                      <c:pt idx="23">
                        <c:v>4356</c:v>
                      </c:pt>
                      <c:pt idx="24">
                        <c:v>3773</c:v>
                      </c:pt>
                      <c:pt idx="25">
                        <c:v>3962</c:v>
                      </c:pt>
                      <c:pt idx="26">
                        <c:v>4513</c:v>
                      </c:pt>
                      <c:pt idx="27">
                        <c:v>2071</c:v>
                      </c:pt>
                      <c:pt idx="28">
                        <c:v>2609</c:v>
                      </c:pt>
                      <c:pt idx="29">
                        <c:v>3824</c:v>
                      </c:pt>
                      <c:pt idx="30">
                        <c:v>4517</c:v>
                      </c:pt>
                      <c:pt idx="31">
                        <c:v>10226</c:v>
                      </c:pt>
                      <c:pt idx="32">
                        <c:v>3343</c:v>
                      </c:pt>
                      <c:pt idx="33">
                        <c:v>5872</c:v>
                      </c:pt>
                      <c:pt idx="34">
                        <c:v>13780</c:v>
                      </c:pt>
                      <c:pt idx="35">
                        <c:v>5801</c:v>
                      </c:pt>
                      <c:pt idx="36">
                        <c:v>4810</c:v>
                      </c:pt>
                      <c:pt idx="37">
                        <c:v>4814</c:v>
                      </c:pt>
                      <c:pt idx="38">
                        <c:v>3941</c:v>
                      </c:pt>
                      <c:pt idx="39">
                        <c:v>17339</c:v>
                      </c:pt>
                      <c:pt idx="40">
                        <c:v>85846</c:v>
                      </c:pt>
                      <c:pt idx="41">
                        <c:v>19410</c:v>
                      </c:pt>
                      <c:pt idx="42">
                        <c:v>10609</c:v>
                      </c:pt>
                      <c:pt idx="43">
                        <c:v>39542</c:v>
                      </c:pt>
                      <c:pt idx="44">
                        <c:v>5608</c:v>
                      </c:pt>
                      <c:pt idx="45">
                        <c:v>12704</c:v>
                      </c:pt>
                      <c:pt idx="46">
                        <c:v>10521</c:v>
                      </c:pt>
                      <c:pt idx="47">
                        <c:v>14811</c:v>
                      </c:pt>
                      <c:pt idx="48">
                        <c:v>7590</c:v>
                      </c:pt>
                      <c:pt idx="49">
                        <c:v>4712</c:v>
                      </c:pt>
                      <c:pt idx="50">
                        <c:v>5071</c:v>
                      </c:pt>
                      <c:pt idx="51">
                        <c:v>35461</c:v>
                      </c:pt>
                      <c:pt idx="52">
                        <c:v>14198</c:v>
                      </c:pt>
                      <c:pt idx="53">
                        <c:v>5489</c:v>
                      </c:pt>
                      <c:pt idx="54">
                        <c:v>5569</c:v>
                      </c:pt>
                      <c:pt idx="55">
                        <c:v>4554</c:v>
                      </c:pt>
                      <c:pt idx="56">
                        <c:v>6020</c:v>
                      </c:pt>
                      <c:pt idx="57">
                        <c:v>23182</c:v>
                      </c:pt>
                      <c:pt idx="58">
                        <c:v>4753</c:v>
                      </c:pt>
                      <c:pt idx="59">
                        <c:v>11340</c:v>
                      </c:pt>
                      <c:pt idx="60">
                        <c:v>34480</c:v>
                      </c:pt>
                      <c:pt idx="61">
                        <c:v>28380</c:v>
                      </c:pt>
                      <c:pt idx="62">
                        <c:v>82130</c:v>
                      </c:pt>
                      <c:pt idx="63">
                        <c:v>5000</c:v>
                      </c:pt>
                      <c:pt idx="64">
                        <c:v>20140</c:v>
                      </c:pt>
                      <c:pt idx="65">
                        <c:v>2130</c:v>
                      </c:pt>
                      <c:pt idx="66">
                        <c:v>4250</c:v>
                      </c:pt>
                      <c:pt idx="67">
                        <c:v>1860</c:v>
                      </c:pt>
                      <c:pt idx="68">
                        <c:v>570</c:v>
                      </c:pt>
                      <c:pt idx="69">
                        <c:v>1670</c:v>
                      </c:pt>
                      <c:pt idx="70">
                        <c:v>3860</c:v>
                      </c:pt>
                      <c:pt idx="71">
                        <c:v>1010</c:v>
                      </c:pt>
                      <c:pt idx="72">
                        <c:v>810</c:v>
                      </c:pt>
                      <c:pt idx="73">
                        <c:v>1200</c:v>
                      </c:pt>
                      <c:pt idx="74">
                        <c:v>1470</c:v>
                      </c:pt>
                      <c:pt idx="75">
                        <c:v>840</c:v>
                      </c:pt>
                      <c:pt idx="76">
                        <c:v>1300</c:v>
                      </c:pt>
                      <c:pt idx="77">
                        <c:v>2110</c:v>
                      </c:pt>
                      <c:pt idx="78">
                        <c:v>1360</c:v>
                      </c:pt>
                      <c:pt idx="79">
                        <c:v>7590</c:v>
                      </c:pt>
                      <c:pt idx="80">
                        <c:v>10670</c:v>
                      </c:pt>
                      <c:pt idx="81">
                        <c:v>2470</c:v>
                      </c:pt>
                      <c:pt idx="82">
                        <c:v>5500</c:v>
                      </c:pt>
                      <c:pt idx="83">
                        <c:v>1280</c:v>
                      </c:pt>
                      <c:pt idx="84">
                        <c:v>1750</c:v>
                      </c:pt>
                      <c:pt idx="85">
                        <c:v>2350</c:v>
                      </c:pt>
                      <c:pt idx="86">
                        <c:v>890</c:v>
                      </c:pt>
                      <c:pt idx="87">
                        <c:v>20880</c:v>
                      </c:pt>
                      <c:pt idx="88">
                        <c:v>2510</c:v>
                      </c:pt>
                      <c:pt idx="89">
                        <c:v>4160</c:v>
                      </c:pt>
                      <c:pt idx="90">
                        <c:v>25850</c:v>
                      </c:pt>
                      <c:pt idx="91">
                        <c:v>7870</c:v>
                      </c:pt>
                      <c:pt idx="92">
                        <c:v>12340</c:v>
                      </c:pt>
                      <c:pt idx="93">
                        <c:v>5370</c:v>
                      </c:pt>
                      <c:pt idx="94">
                        <c:v>8760</c:v>
                      </c:pt>
                      <c:pt idx="95">
                        <c:v>4460</c:v>
                      </c:pt>
                      <c:pt idx="96">
                        <c:v>2940</c:v>
                      </c:pt>
                      <c:pt idx="97">
                        <c:v>1590</c:v>
                      </c:pt>
                      <c:pt idx="98">
                        <c:v>690</c:v>
                      </c:pt>
                      <c:pt idx="99">
                        <c:v>1780</c:v>
                      </c:pt>
                      <c:pt idx="100">
                        <c:v>3670</c:v>
                      </c:pt>
                      <c:pt idx="101">
                        <c:v>1520</c:v>
                      </c:pt>
                      <c:pt idx="102">
                        <c:v>1140</c:v>
                      </c:pt>
                      <c:pt idx="103">
                        <c:v>4650</c:v>
                      </c:pt>
                      <c:pt idx="104">
                        <c:v>8150</c:v>
                      </c:pt>
                      <c:pt idx="105">
                        <c:v>41020</c:v>
                      </c:pt>
                      <c:pt idx="106">
                        <c:v>7540</c:v>
                      </c:pt>
                      <c:pt idx="107">
                        <c:v>2940</c:v>
                      </c:pt>
                      <c:pt idx="108">
                        <c:v>10820</c:v>
                      </c:pt>
                      <c:pt idx="109">
                        <c:v>8990</c:v>
                      </c:pt>
                      <c:pt idx="110">
                        <c:v>26640</c:v>
                      </c:pt>
                      <c:pt idx="111">
                        <c:v>6950</c:v>
                      </c:pt>
                      <c:pt idx="112">
                        <c:v>13300</c:v>
                      </c:pt>
                      <c:pt idx="113">
                        <c:v>31520</c:v>
                      </c:pt>
                      <c:pt idx="114">
                        <c:v>8480</c:v>
                      </c:pt>
                      <c:pt idx="115">
                        <c:v>8200</c:v>
                      </c:pt>
                      <c:pt idx="116">
                        <c:v>2350</c:v>
                      </c:pt>
                      <c:pt idx="117">
                        <c:v>4040</c:v>
                      </c:pt>
                      <c:pt idx="118">
                        <c:v>3300</c:v>
                      </c:pt>
                      <c:pt idx="119">
                        <c:v>2550</c:v>
                      </c:pt>
                      <c:pt idx="120">
                        <c:v>1260</c:v>
                      </c:pt>
                      <c:pt idx="121">
                        <c:v>5300</c:v>
                      </c:pt>
                      <c:pt idx="122">
                        <c:v>2250</c:v>
                      </c:pt>
                      <c:pt idx="123">
                        <c:v>1380</c:v>
                      </c:pt>
                      <c:pt idx="124">
                        <c:v>220</c:v>
                      </c:pt>
                      <c:pt idx="125">
                        <c:v>230</c:v>
                      </c:pt>
                      <c:pt idx="126">
                        <c:v>3560</c:v>
                      </c:pt>
                      <c:pt idx="127">
                        <c:v>6830</c:v>
                      </c:pt>
                      <c:pt idx="128">
                        <c:v>7640</c:v>
                      </c:pt>
                      <c:pt idx="129">
                        <c:v>3190</c:v>
                      </c:pt>
                      <c:pt idx="130">
                        <c:v>880</c:v>
                      </c:pt>
                      <c:pt idx="131">
                        <c:v>8800</c:v>
                      </c:pt>
                      <c:pt idx="132">
                        <c:v>11880</c:v>
                      </c:pt>
                      <c:pt idx="133">
                        <c:v>5390</c:v>
                      </c:pt>
                      <c:pt idx="134">
                        <c:v>1330</c:v>
                      </c:pt>
                      <c:pt idx="135">
                        <c:v>10290</c:v>
                      </c:pt>
                      <c:pt idx="136">
                        <c:v>3890</c:v>
                      </c:pt>
                      <c:pt idx="137">
                        <c:v>4080</c:v>
                      </c:pt>
                      <c:pt idx="138">
                        <c:v>4390</c:v>
                      </c:pt>
                      <c:pt idx="139">
                        <c:v>6640</c:v>
                      </c:pt>
                      <c:pt idx="140">
                        <c:v>2620</c:v>
                      </c:pt>
                      <c:pt idx="141">
                        <c:v>950</c:v>
                      </c:pt>
                      <c:pt idx="142">
                        <c:v>1110</c:v>
                      </c:pt>
                      <c:pt idx="143">
                        <c:v>210</c:v>
                      </c:pt>
                      <c:pt idx="144">
                        <c:v>790</c:v>
                      </c:pt>
                      <c:pt idx="145">
                        <c:v>3430</c:v>
                      </c:pt>
                      <c:pt idx="146">
                        <c:v>2990</c:v>
                      </c:pt>
                      <c:pt idx="147">
                        <c:v>510</c:v>
                      </c:pt>
                      <c:pt idx="148">
                        <c:v>860</c:v>
                      </c:pt>
                      <c:pt idx="149">
                        <c:v>34320</c:v>
                      </c:pt>
                      <c:pt idx="150">
                        <c:v>10210</c:v>
                      </c:pt>
                      <c:pt idx="151">
                        <c:v>4010</c:v>
                      </c:pt>
                      <c:pt idx="152">
                        <c:v>5240</c:v>
                      </c:pt>
                      <c:pt idx="153">
                        <c:v>7740</c:v>
                      </c:pt>
                      <c:pt idx="154">
                        <c:v>10060</c:v>
                      </c:pt>
                      <c:pt idx="155">
                        <c:v>16750</c:v>
                      </c:pt>
                      <c:pt idx="156">
                        <c:v>3480</c:v>
                      </c:pt>
                      <c:pt idx="157">
                        <c:v>5140</c:v>
                      </c:pt>
                      <c:pt idx="158">
                        <c:v>5180</c:v>
                      </c:pt>
                      <c:pt idx="159">
                        <c:v>1960</c:v>
                      </c:pt>
                      <c:pt idx="160">
                        <c:v>2630</c:v>
                      </c:pt>
                      <c:pt idx="161">
                        <c:v>1080</c:v>
                      </c:pt>
                      <c:pt idx="162">
                        <c:v>280</c:v>
                      </c:pt>
                      <c:pt idx="163">
                        <c:v>2340</c:v>
                      </c:pt>
                      <c:pt idx="164">
                        <c:v>3670</c:v>
                      </c:pt>
                      <c:pt idx="165">
                        <c:v>2140</c:v>
                      </c:pt>
                      <c:pt idx="166">
                        <c:v>1730</c:v>
                      </c:pt>
                      <c:pt idx="167">
                        <c:v>5480</c:v>
                      </c:pt>
                      <c:pt idx="168">
                        <c:v>2200</c:v>
                      </c:pt>
                      <c:pt idx="169">
                        <c:v>990</c:v>
                      </c:pt>
                      <c:pt idx="170">
                        <c:v>560</c:v>
                      </c:pt>
                      <c:pt idx="171">
                        <c:v>550</c:v>
                      </c:pt>
                      <c:pt idx="172">
                        <c:v>1520</c:v>
                      </c:pt>
                      <c:pt idx="173">
                        <c:v>2090</c:v>
                      </c:pt>
                      <c:pt idx="174">
                        <c:v>680</c:v>
                      </c:pt>
                      <c:pt idx="175">
                        <c:v>590</c:v>
                      </c:pt>
                      <c:pt idx="176">
                        <c:v>850</c:v>
                      </c:pt>
                      <c:pt idx="177">
                        <c:v>1050</c:v>
                      </c:pt>
                      <c:pt idx="178">
                        <c:v>790</c:v>
                      </c:pt>
                      <c:pt idx="179">
                        <c:v>680</c:v>
                      </c:pt>
                      <c:pt idx="180">
                        <c:v>2160</c:v>
                      </c:pt>
                      <c:pt idx="181">
                        <c:v>4430</c:v>
                      </c:pt>
                      <c:pt idx="182">
                        <c:v>2580</c:v>
                      </c:pt>
                      <c:pt idx="183">
                        <c:v>4080</c:v>
                      </c:pt>
                      <c:pt idx="184">
                        <c:v>360</c:v>
                      </c:pt>
                      <c:pt idx="185">
                        <c:v>1150</c:v>
                      </c:pt>
                      <c:pt idx="186">
                        <c:v>1570</c:v>
                      </c:pt>
                      <c:pt idx="187">
                        <c:v>2780</c:v>
                      </c:pt>
                      <c:pt idx="188">
                        <c:v>700</c:v>
                      </c:pt>
                      <c:pt idx="189">
                        <c:v>250</c:v>
                      </c:pt>
                      <c:pt idx="190">
                        <c:v>2560</c:v>
                      </c:pt>
                      <c:pt idx="191">
                        <c:v>2260</c:v>
                      </c:pt>
                      <c:pt idx="192">
                        <c:v>490</c:v>
                      </c:pt>
                      <c:pt idx="193">
                        <c:v>2580</c:v>
                      </c:pt>
                      <c:pt idx="194">
                        <c:v>3060</c:v>
                      </c:pt>
                      <c:pt idx="195">
                        <c:v>4290</c:v>
                      </c:pt>
                      <c:pt idx="196">
                        <c:v>600</c:v>
                      </c:pt>
                      <c:pt idx="197">
                        <c:v>3110</c:v>
                      </c:pt>
                      <c:pt idx="198">
                        <c:v>2540</c:v>
                      </c:pt>
                      <c:pt idx="199">
                        <c:v>2880</c:v>
                      </c:pt>
                      <c:pt idx="200">
                        <c:v>2430</c:v>
                      </c:pt>
                      <c:pt idx="201">
                        <c:v>2540</c:v>
                      </c:pt>
                      <c:pt idx="202">
                        <c:v>1560</c:v>
                      </c:pt>
                      <c:pt idx="203">
                        <c:v>1550</c:v>
                      </c:pt>
                      <c:pt idx="204">
                        <c:v>3010</c:v>
                      </c:pt>
                      <c:pt idx="205">
                        <c:v>180</c:v>
                      </c:pt>
                      <c:pt idx="206">
                        <c:v>880</c:v>
                      </c:pt>
                      <c:pt idx="207">
                        <c:v>340</c:v>
                      </c:pt>
                      <c:pt idx="208">
                        <c:v>2100</c:v>
                      </c:pt>
                      <c:pt idx="209">
                        <c:v>100</c:v>
                      </c:pt>
                      <c:pt idx="210">
                        <c:v>2060</c:v>
                      </c:pt>
                      <c:pt idx="211">
                        <c:v>1570</c:v>
                      </c:pt>
                      <c:pt idx="212">
                        <c:v>3940</c:v>
                      </c:pt>
                      <c:pt idx="213">
                        <c:v>1970</c:v>
                      </c:pt>
                      <c:pt idx="214">
                        <c:v>4720</c:v>
                      </c:pt>
                      <c:pt idx="215">
                        <c:v>4370</c:v>
                      </c:pt>
                      <c:pt idx="216">
                        <c:v>880</c:v>
                      </c:pt>
                      <c:pt idx="217">
                        <c:v>1850</c:v>
                      </c:pt>
                      <c:pt idx="218">
                        <c:v>350</c:v>
                      </c:pt>
                      <c:pt idx="219">
                        <c:v>640</c:v>
                      </c:pt>
                      <c:pt idx="220">
                        <c:v>12210</c:v>
                      </c:pt>
                      <c:pt idx="221">
                        <c:v>500</c:v>
                      </c:pt>
                      <c:pt idx="222">
                        <c:v>290</c:v>
                      </c:pt>
                      <c:pt idx="223">
                        <c:v>30</c:v>
                      </c:pt>
                      <c:pt idx="224">
                        <c:v>2260</c:v>
                      </c:pt>
                      <c:pt idx="225">
                        <c:v>2170</c:v>
                      </c:pt>
                      <c:pt idx="226">
                        <c:v>7190</c:v>
                      </c:pt>
                      <c:pt idx="227">
                        <c:v>1450</c:v>
                      </c:pt>
                      <c:pt idx="228">
                        <c:v>790</c:v>
                      </c:pt>
                      <c:pt idx="229">
                        <c:v>1030</c:v>
                      </c:pt>
                      <c:pt idx="230">
                        <c:v>1240</c:v>
                      </c:pt>
                      <c:pt idx="231">
                        <c:v>320</c:v>
                      </c:pt>
                      <c:pt idx="232">
                        <c:v>840</c:v>
                      </c:pt>
                      <c:pt idx="233">
                        <c:v>210</c:v>
                      </c:pt>
                      <c:pt idx="234">
                        <c:v>430</c:v>
                      </c:pt>
                      <c:pt idx="235">
                        <c:v>1500</c:v>
                      </c:pt>
                      <c:pt idx="236">
                        <c:v>6540</c:v>
                      </c:pt>
                      <c:pt idx="237">
                        <c:v>14030</c:v>
                      </c:pt>
                      <c:pt idx="238">
                        <c:v>3160</c:v>
                      </c:pt>
                      <c:pt idx="239">
                        <c:v>860</c:v>
                      </c:pt>
                      <c:pt idx="240">
                        <c:v>10280</c:v>
                      </c:pt>
                      <c:pt idx="241">
                        <c:v>1180</c:v>
                      </c:pt>
                      <c:pt idx="242">
                        <c:v>580</c:v>
                      </c:pt>
                      <c:pt idx="243">
                        <c:v>8380</c:v>
                      </c:pt>
                      <c:pt idx="244">
                        <c:v>2140</c:v>
                      </c:pt>
                      <c:pt idx="245">
                        <c:v>1160</c:v>
                      </c:pt>
                      <c:pt idx="246">
                        <c:v>3200</c:v>
                      </c:pt>
                      <c:pt idx="247">
                        <c:v>700</c:v>
                      </c:pt>
                      <c:pt idx="248">
                        <c:v>1760</c:v>
                      </c:pt>
                      <c:pt idx="249">
                        <c:v>1410</c:v>
                      </c:pt>
                      <c:pt idx="250">
                        <c:v>36920</c:v>
                      </c:pt>
                      <c:pt idx="251">
                        <c:v>2030</c:v>
                      </c:pt>
                      <c:pt idx="252">
                        <c:v>1300</c:v>
                      </c:pt>
                      <c:pt idx="253">
                        <c:v>1840</c:v>
                      </c:pt>
                      <c:pt idx="254">
                        <c:v>6740</c:v>
                      </c:pt>
                      <c:pt idx="255">
                        <c:v>6930</c:v>
                      </c:pt>
                      <c:pt idx="256">
                        <c:v>6380</c:v>
                      </c:pt>
                      <c:pt idx="257">
                        <c:v>820</c:v>
                      </c:pt>
                      <c:pt idx="258">
                        <c:v>790</c:v>
                      </c:pt>
                      <c:pt idx="259">
                        <c:v>470</c:v>
                      </c:pt>
                      <c:pt idx="260">
                        <c:v>2390</c:v>
                      </c:pt>
                      <c:pt idx="261">
                        <c:v>6000</c:v>
                      </c:pt>
                      <c:pt idx="262">
                        <c:v>10470</c:v>
                      </c:pt>
                      <c:pt idx="263">
                        <c:v>7260</c:v>
                      </c:pt>
                      <c:pt idx="264">
                        <c:v>4890</c:v>
                      </c:pt>
                      <c:pt idx="265">
                        <c:v>4140</c:v>
                      </c:pt>
                      <c:pt idx="266">
                        <c:v>4220</c:v>
                      </c:pt>
                      <c:pt idx="267">
                        <c:v>710</c:v>
                      </c:pt>
                      <c:pt idx="268">
                        <c:v>790</c:v>
                      </c:pt>
                      <c:pt idx="269">
                        <c:v>260</c:v>
                      </c:pt>
                      <c:pt idx="270">
                        <c:v>580</c:v>
                      </c:pt>
                      <c:pt idx="271">
                        <c:v>15880</c:v>
                      </c:pt>
                      <c:pt idx="272">
                        <c:v>11330</c:v>
                      </c:pt>
                      <c:pt idx="273">
                        <c:v>9250</c:v>
                      </c:pt>
                      <c:pt idx="274">
                        <c:v>2560</c:v>
                      </c:pt>
                      <c:pt idx="275">
                        <c:v>1330</c:v>
                      </c:pt>
                      <c:pt idx="276">
                        <c:v>1540</c:v>
                      </c:pt>
                      <c:pt idx="277">
                        <c:v>8580</c:v>
                      </c:pt>
                      <c:pt idx="278">
                        <c:v>188840</c:v>
                      </c:pt>
                      <c:pt idx="279">
                        <c:v>177650</c:v>
                      </c:pt>
                      <c:pt idx="280">
                        <c:v>21170</c:v>
                      </c:pt>
                      <c:pt idx="281">
                        <c:v>22640</c:v>
                      </c:pt>
                      <c:pt idx="282">
                        <c:v>23500</c:v>
                      </c:pt>
                      <c:pt idx="283">
                        <c:v>19470</c:v>
                      </c:pt>
                      <c:pt idx="284">
                        <c:v>29710</c:v>
                      </c:pt>
                      <c:pt idx="285">
                        <c:v>28790</c:v>
                      </c:pt>
                      <c:pt idx="286">
                        <c:v>52920</c:v>
                      </c:pt>
                      <c:pt idx="287">
                        <c:v>29560</c:v>
                      </c:pt>
                      <c:pt idx="288">
                        <c:v>9010</c:v>
                      </c:pt>
                      <c:pt idx="289">
                        <c:v>26890</c:v>
                      </c:pt>
                      <c:pt idx="290">
                        <c:v>29190</c:v>
                      </c:pt>
                      <c:pt idx="291">
                        <c:v>12680</c:v>
                      </c:pt>
                      <c:pt idx="292">
                        <c:v>41090</c:v>
                      </c:pt>
                      <c:pt idx="293">
                        <c:v>65950</c:v>
                      </c:pt>
                      <c:pt idx="294">
                        <c:v>14450</c:v>
                      </c:pt>
                      <c:pt idx="295">
                        <c:v>4750</c:v>
                      </c:pt>
                      <c:pt idx="296">
                        <c:v>8850</c:v>
                      </c:pt>
                      <c:pt idx="297">
                        <c:v>15410</c:v>
                      </c:pt>
                      <c:pt idx="298">
                        <c:v>11130</c:v>
                      </c:pt>
                      <c:pt idx="299">
                        <c:v>7050</c:v>
                      </c:pt>
                      <c:pt idx="300">
                        <c:v>5490</c:v>
                      </c:pt>
                      <c:pt idx="301">
                        <c:v>4510</c:v>
                      </c:pt>
                      <c:pt idx="302">
                        <c:v>155580</c:v>
                      </c:pt>
                      <c:pt idx="303">
                        <c:v>20930</c:v>
                      </c:pt>
                      <c:pt idx="304">
                        <c:v>25320</c:v>
                      </c:pt>
                      <c:pt idx="305">
                        <c:v>11720</c:v>
                      </c:pt>
                      <c:pt idx="306">
                        <c:v>3990</c:v>
                      </c:pt>
                      <c:pt idx="307">
                        <c:v>9520</c:v>
                      </c:pt>
                      <c:pt idx="308">
                        <c:v>5530</c:v>
                      </c:pt>
                      <c:pt idx="309">
                        <c:v>7480</c:v>
                      </c:pt>
                      <c:pt idx="310">
                        <c:v>10780</c:v>
                      </c:pt>
                      <c:pt idx="311">
                        <c:v>15590</c:v>
                      </c:pt>
                      <c:pt idx="312">
                        <c:v>15370</c:v>
                      </c:pt>
                      <c:pt idx="313">
                        <c:v>5680</c:v>
                      </c:pt>
                      <c:pt idx="314">
                        <c:v>9520</c:v>
                      </c:pt>
                      <c:pt idx="315">
                        <c:v>6870</c:v>
                      </c:pt>
                      <c:pt idx="316">
                        <c:v>4090</c:v>
                      </c:pt>
                      <c:pt idx="317">
                        <c:v>1360</c:v>
                      </c:pt>
                      <c:pt idx="318">
                        <c:v>2740</c:v>
                      </c:pt>
                      <c:pt idx="319">
                        <c:v>16280</c:v>
                      </c:pt>
                      <c:pt idx="320">
                        <c:v>16360</c:v>
                      </c:pt>
                      <c:pt idx="321">
                        <c:v>6780</c:v>
                      </c:pt>
                      <c:pt idx="322">
                        <c:v>7600</c:v>
                      </c:pt>
                      <c:pt idx="323">
                        <c:v>1140</c:v>
                      </c:pt>
                      <c:pt idx="324">
                        <c:v>1370</c:v>
                      </c:pt>
                      <c:pt idx="325">
                        <c:v>13970</c:v>
                      </c:pt>
                      <c:pt idx="326">
                        <c:v>5510</c:v>
                      </c:pt>
                      <c:pt idx="327">
                        <c:v>710</c:v>
                      </c:pt>
                      <c:pt idx="328">
                        <c:v>57800</c:v>
                      </c:pt>
                      <c:pt idx="329">
                        <c:v>15500</c:v>
                      </c:pt>
                      <c:pt idx="330">
                        <c:v>3240</c:v>
                      </c:pt>
                      <c:pt idx="331">
                        <c:v>1420</c:v>
                      </c:pt>
                      <c:pt idx="332">
                        <c:v>10840</c:v>
                      </c:pt>
                      <c:pt idx="333">
                        <c:v>1790</c:v>
                      </c:pt>
                      <c:pt idx="334">
                        <c:v>1080</c:v>
                      </c:pt>
                      <c:pt idx="335">
                        <c:v>5330</c:v>
                      </c:pt>
                      <c:pt idx="336">
                        <c:v>9240</c:v>
                      </c:pt>
                      <c:pt idx="337">
                        <c:v>19190</c:v>
                      </c:pt>
                      <c:pt idx="338">
                        <c:v>66330</c:v>
                      </c:pt>
                      <c:pt idx="339">
                        <c:v>30040</c:v>
                      </c:pt>
                      <c:pt idx="340">
                        <c:v>12550</c:v>
                      </c:pt>
                      <c:pt idx="341">
                        <c:v>35330</c:v>
                      </c:pt>
                      <c:pt idx="342">
                        <c:v>13350</c:v>
                      </c:pt>
                      <c:pt idx="343">
                        <c:v>6110</c:v>
                      </c:pt>
                      <c:pt idx="344">
                        <c:v>550</c:v>
                      </c:pt>
                      <c:pt idx="345">
                        <c:v>2050</c:v>
                      </c:pt>
                      <c:pt idx="346">
                        <c:v>720</c:v>
                      </c:pt>
                      <c:pt idx="347">
                        <c:v>2180</c:v>
                      </c:pt>
                      <c:pt idx="348">
                        <c:v>6520</c:v>
                      </c:pt>
                      <c:pt idx="349">
                        <c:v>2830</c:v>
                      </c:pt>
                      <c:pt idx="350">
                        <c:v>34700</c:v>
                      </c:pt>
                      <c:pt idx="351">
                        <c:v>300</c:v>
                      </c:pt>
                      <c:pt idx="352">
                        <c:v>6660</c:v>
                      </c:pt>
                      <c:pt idx="353">
                        <c:v>10890</c:v>
                      </c:pt>
                      <c:pt idx="354">
                        <c:v>11810</c:v>
                      </c:pt>
                      <c:pt idx="355">
                        <c:v>1160</c:v>
                      </c:pt>
                      <c:pt idx="356">
                        <c:v>36890</c:v>
                      </c:pt>
                      <c:pt idx="357">
                        <c:v>1010</c:v>
                      </c:pt>
                      <c:pt idx="358">
                        <c:v>4940</c:v>
                      </c:pt>
                      <c:pt idx="359">
                        <c:v>17180</c:v>
                      </c:pt>
                      <c:pt idx="360">
                        <c:v>5330</c:v>
                      </c:pt>
                      <c:pt idx="361">
                        <c:v>3530</c:v>
                      </c:pt>
                      <c:pt idx="362">
                        <c:v>40</c:v>
                      </c:pt>
                      <c:pt idx="363">
                        <c:v>620</c:v>
                      </c:pt>
                      <c:pt idx="364">
                        <c:v>2980</c:v>
                      </c:pt>
                      <c:pt idx="365">
                        <c:v>1360</c:v>
                      </c:pt>
                      <c:pt idx="366">
                        <c:v>550</c:v>
                      </c:pt>
                      <c:pt idx="367">
                        <c:v>5110</c:v>
                      </c:pt>
                      <c:pt idx="368">
                        <c:v>930</c:v>
                      </c:pt>
                      <c:pt idx="369">
                        <c:v>1300</c:v>
                      </c:pt>
                      <c:pt idx="370">
                        <c:v>7640</c:v>
                      </c:pt>
                      <c:pt idx="371">
                        <c:v>7700</c:v>
                      </c:pt>
                      <c:pt idx="372">
                        <c:v>400</c:v>
                      </c:pt>
                      <c:pt idx="373">
                        <c:v>460</c:v>
                      </c:pt>
                      <c:pt idx="374">
                        <c:v>720</c:v>
                      </c:pt>
                      <c:pt idx="375">
                        <c:v>2500</c:v>
                      </c:pt>
                      <c:pt idx="376">
                        <c:v>910</c:v>
                      </c:pt>
                      <c:pt idx="377">
                        <c:v>1470</c:v>
                      </c:pt>
                      <c:pt idx="378">
                        <c:v>1100</c:v>
                      </c:pt>
                      <c:pt idx="379">
                        <c:v>160</c:v>
                      </c:pt>
                      <c:pt idx="380">
                        <c:v>790</c:v>
                      </c:pt>
                      <c:pt idx="381">
                        <c:v>2390</c:v>
                      </c:pt>
                      <c:pt idx="382">
                        <c:v>3290</c:v>
                      </c:pt>
                      <c:pt idx="383">
                        <c:v>8360</c:v>
                      </c:pt>
                      <c:pt idx="384">
                        <c:v>1450</c:v>
                      </c:pt>
                      <c:pt idx="385">
                        <c:v>1240</c:v>
                      </c:pt>
                      <c:pt idx="386">
                        <c:v>24670</c:v>
                      </c:pt>
                      <c:pt idx="387">
                        <c:v>2010</c:v>
                      </c:pt>
                      <c:pt idx="388">
                        <c:v>3200</c:v>
                      </c:pt>
                      <c:pt idx="389">
                        <c:v>980</c:v>
                      </c:pt>
                      <c:pt idx="390">
                        <c:v>1800</c:v>
                      </c:pt>
                      <c:pt idx="391">
                        <c:v>14070</c:v>
                      </c:pt>
                      <c:pt idx="392">
                        <c:v>3510</c:v>
                      </c:pt>
                      <c:pt idx="393">
                        <c:v>2410</c:v>
                      </c:pt>
                      <c:pt idx="394">
                        <c:v>4830</c:v>
                      </c:pt>
                      <c:pt idx="395">
                        <c:v>1920</c:v>
                      </c:pt>
                      <c:pt idx="396">
                        <c:v>2540</c:v>
                      </c:pt>
                      <c:pt idx="397">
                        <c:v>122630</c:v>
                      </c:pt>
                      <c:pt idx="398">
                        <c:v>234760</c:v>
                      </c:pt>
                      <c:pt idx="399">
                        <c:v>56190</c:v>
                      </c:pt>
                      <c:pt idx="400">
                        <c:v>19410</c:v>
                      </c:pt>
                      <c:pt idx="401">
                        <c:v>4380</c:v>
                      </c:pt>
                      <c:pt idx="402">
                        <c:v>12290</c:v>
                      </c:pt>
                      <c:pt idx="403">
                        <c:v>50500</c:v>
                      </c:pt>
                      <c:pt idx="404">
                        <c:v>25490</c:v>
                      </c:pt>
                      <c:pt idx="405">
                        <c:v>8000</c:v>
                      </c:pt>
                      <c:pt idx="406">
                        <c:v>3940</c:v>
                      </c:pt>
                      <c:pt idx="407">
                        <c:v>29280</c:v>
                      </c:pt>
                      <c:pt idx="408">
                        <c:v>10250</c:v>
                      </c:pt>
                      <c:pt idx="409">
                        <c:v>19660</c:v>
                      </c:pt>
                      <c:pt idx="410">
                        <c:v>19400</c:v>
                      </c:pt>
                      <c:pt idx="411">
                        <c:v>7170</c:v>
                      </c:pt>
                      <c:pt idx="412">
                        <c:v>17950</c:v>
                      </c:pt>
                      <c:pt idx="413">
                        <c:v>9110</c:v>
                      </c:pt>
                      <c:pt idx="414">
                        <c:v>1270</c:v>
                      </c:pt>
                      <c:pt idx="415">
                        <c:v>3770</c:v>
                      </c:pt>
                      <c:pt idx="416">
                        <c:v>29150</c:v>
                      </c:pt>
                      <c:pt idx="417">
                        <c:v>72310</c:v>
                      </c:pt>
                      <c:pt idx="418">
                        <c:v>22360</c:v>
                      </c:pt>
                      <c:pt idx="419">
                        <c:v>11620</c:v>
                      </c:pt>
                      <c:pt idx="420">
                        <c:v>5100</c:v>
                      </c:pt>
                      <c:pt idx="421">
                        <c:v>10780</c:v>
                      </c:pt>
                      <c:pt idx="422">
                        <c:v>1090</c:v>
                      </c:pt>
                      <c:pt idx="423">
                        <c:v>5500</c:v>
                      </c:pt>
                      <c:pt idx="424">
                        <c:v>10450</c:v>
                      </c:pt>
                      <c:pt idx="425">
                        <c:v>21200</c:v>
                      </c:pt>
                      <c:pt idx="426">
                        <c:v>5130</c:v>
                      </c:pt>
                      <c:pt idx="427">
                        <c:v>1350</c:v>
                      </c:pt>
                      <c:pt idx="428">
                        <c:v>21170</c:v>
                      </c:pt>
                      <c:pt idx="429">
                        <c:v>4670</c:v>
                      </c:pt>
                      <c:pt idx="430">
                        <c:v>4870</c:v>
                      </c:pt>
                      <c:pt idx="431">
                        <c:v>220</c:v>
                      </c:pt>
                      <c:pt idx="432">
                        <c:v>390</c:v>
                      </c:pt>
                      <c:pt idx="433">
                        <c:v>670</c:v>
                      </c:pt>
                      <c:pt idx="434">
                        <c:v>59050</c:v>
                      </c:pt>
                      <c:pt idx="435">
                        <c:v>15650</c:v>
                      </c:pt>
                      <c:pt idx="436">
                        <c:v>34700</c:v>
                      </c:pt>
                      <c:pt idx="437">
                        <c:v>9210</c:v>
                      </c:pt>
                      <c:pt idx="438">
                        <c:v>4130</c:v>
                      </c:pt>
                      <c:pt idx="439">
                        <c:v>3120</c:v>
                      </c:pt>
                      <c:pt idx="440">
                        <c:v>18440</c:v>
                      </c:pt>
                      <c:pt idx="441">
                        <c:v>6890</c:v>
                      </c:pt>
                      <c:pt idx="442">
                        <c:v>6210</c:v>
                      </c:pt>
                      <c:pt idx="443">
                        <c:v>2900</c:v>
                      </c:pt>
                      <c:pt idx="444">
                        <c:v>2080</c:v>
                      </c:pt>
                      <c:pt idx="445">
                        <c:v>8360</c:v>
                      </c:pt>
                      <c:pt idx="446">
                        <c:v>71570</c:v>
                      </c:pt>
                      <c:pt idx="447">
                        <c:v>20890</c:v>
                      </c:pt>
                      <c:pt idx="448">
                        <c:v>13390</c:v>
                      </c:pt>
                      <c:pt idx="449">
                        <c:v>14020</c:v>
                      </c:pt>
                      <c:pt idx="450">
                        <c:v>5440</c:v>
                      </c:pt>
                      <c:pt idx="451">
                        <c:v>12600</c:v>
                      </c:pt>
                      <c:pt idx="452">
                        <c:v>70070</c:v>
                      </c:pt>
                      <c:pt idx="453">
                        <c:v>26660</c:v>
                      </c:pt>
                      <c:pt idx="454">
                        <c:v>14660</c:v>
                      </c:pt>
                      <c:pt idx="455">
                        <c:v>13810</c:v>
                      </c:pt>
                      <c:pt idx="456">
                        <c:v>28930</c:v>
                      </c:pt>
                      <c:pt idx="457">
                        <c:v>11540</c:v>
                      </c:pt>
                      <c:pt idx="458">
                        <c:v>14170</c:v>
                      </c:pt>
                      <c:pt idx="459">
                        <c:v>13350</c:v>
                      </c:pt>
                      <c:pt idx="460">
                        <c:v>8450</c:v>
                      </c:pt>
                      <c:pt idx="461">
                        <c:v>27640</c:v>
                      </c:pt>
                      <c:pt idx="462">
                        <c:v>11970</c:v>
                      </c:pt>
                      <c:pt idx="463">
                        <c:v>4510</c:v>
                      </c:pt>
                      <c:pt idx="464">
                        <c:v>6380</c:v>
                      </c:pt>
                      <c:pt idx="465">
                        <c:v>13880</c:v>
                      </c:pt>
                      <c:pt idx="466">
                        <c:v>1100</c:v>
                      </c:pt>
                      <c:pt idx="467">
                        <c:v>6210</c:v>
                      </c:pt>
                      <c:pt idx="468">
                        <c:v>3130</c:v>
                      </c:pt>
                      <c:pt idx="469">
                        <c:v>8530</c:v>
                      </c:pt>
                      <c:pt idx="470">
                        <c:v>1220</c:v>
                      </c:pt>
                      <c:pt idx="471">
                        <c:v>19920</c:v>
                      </c:pt>
                      <c:pt idx="472">
                        <c:v>50750</c:v>
                      </c:pt>
                      <c:pt idx="473">
                        <c:v>21010</c:v>
                      </c:pt>
                      <c:pt idx="474">
                        <c:v>3000</c:v>
                      </c:pt>
                      <c:pt idx="475">
                        <c:v>6790</c:v>
                      </c:pt>
                      <c:pt idx="476">
                        <c:v>37290</c:v>
                      </c:pt>
                      <c:pt idx="477">
                        <c:v>3990</c:v>
                      </c:pt>
                      <c:pt idx="478">
                        <c:v>2620</c:v>
                      </c:pt>
                      <c:pt idx="479">
                        <c:v>8060</c:v>
                      </c:pt>
                      <c:pt idx="480">
                        <c:v>4220</c:v>
                      </c:pt>
                      <c:pt idx="481">
                        <c:v>1610</c:v>
                      </c:pt>
                      <c:pt idx="482">
                        <c:v>9080</c:v>
                      </c:pt>
                      <c:pt idx="483">
                        <c:v>9280</c:v>
                      </c:pt>
                      <c:pt idx="484">
                        <c:v>5690</c:v>
                      </c:pt>
                      <c:pt idx="485">
                        <c:v>15360</c:v>
                      </c:pt>
                      <c:pt idx="486">
                        <c:v>19330</c:v>
                      </c:pt>
                      <c:pt idx="487">
                        <c:v>12800</c:v>
                      </c:pt>
                      <c:pt idx="488">
                        <c:v>12180</c:v>
                      </c:pt>
                      <c:pt idx="489">
                        <c:v>4460</c:v>
                      </c:pt>
                      <c:pt idx="490">
                        <c:v>26920</c:v>
                      </c:pt>
                      <c:pt idx="491">
                        <c:v>26380</c:v>
                      </c:pt>
                      <c:pt idx="492">
                        <c:v>10800</c:v>
                      </c:pt>
                      <c:pt idx="493">
                        <c:v>10040</c:v>
                      </c:pt>
                      <c:pt idx="494">
                        <c:v>34150</c:v>
                      </c:pt>
                      <c:pt idx="495">
                        <c:v>18640</c:v>
                      </c:pt>
                      <c:pt idx="496">
                        <c:v>24970</c:v>
                      </c:pt>
                      <c:pt idx="497">
                        <c:v>7940</c:v>
                      </c:pt>
                      <c:pt idx="498">
                        <c:v>5700</c:v>
                      </c:pt>
                      <c:pt idx="499">
                        <c:v>5940</c:v>
                      </c:pt>
                      <c:pt idx="500">
                        <c:v>14250</c:v>
                      </c:pt>
                      <c:pt idx="501">
                        <c:v>9810</c:v>
                      </c:pt>
                      <c:pt idx="502">
                        <c:v>19230</c:v>
                      </c:pt>
                      <c:pt idx="503">
                        <c:v>10130</c:v>
                      </c:pt>
                      <c:pt idx="504">
                        <c:v>36430</c:v>
                      </c:pt>
                      <c:pt idx="505">
                        <c:v>8830</c:v>
                      </c:pt>
                      <c:pt idx="506">
                        <c:v>5790</c:v>
                      </c:pt>
                      <c:pt idx="507">
                        <c:v>7510</c:v>
                      </c:pt>
                      <c:pt idx="508">
                        <c:v>12810</c:v>
                      </c:pt>
                      <c:pt idx="509">
                        <c:v>21630</c:v>
                      </c:pt>
                      <c:pt idx="510">
                        <c:v>12680</c:v>
                      </c:pt>
                      <c:pt idx="511">
                        <c:v>16410</c:v>
                      </c:pt>
                      <c:pt idx="512">
                        <c:v>11400</c:v>
                      </c:pt>
                      <c:pt idx="513">
                        <c:v>16920</c:v>
                      </c:pt>
                      <c:pt idx="514">
                        <c:v>32010</c:v>
                      </c:pt>
                      <c:pt idx="515">
                        <c:v>24990</c:v>
                      </c:pt>
                      <c:pt idx="516">
                        <c:v>34410</c:v>
                      </c:pt>
                      <c:pt idx="517">
                        <c:v>22820</c:v>
                      </c:pt>
                      <c:pt idx="518">
                        <c:v>1770</c:v>
                      </c:pt>
                      <c:pt idx="519">
                        <c:v>11470</c:v>
                      </c:pt>
                      <c:pt idx="520">
                        <c:v>13290</c:v>
                      </c:pt>
                      <c:pt idx="521">
                        <c:v>14190</c:v>
                      </c:pt>
                      <c:pt idx="522">
                        <c:v>14570</c:v>
                      </c:pt>
                      <c:pt idx="523">
                        <c:v>15810</c:v>
                      </c:pt>
                      <c:pt idx="524">
                        <c:v>12590</c:v>
                      </c:pt>
                      <c:pt idx="525">
                        <c:v>3650</c:v>
                      </c:pt>
                      <c:pt idx="526">
                        <c:v>11850</c:v>
                      </c:pt>
                      <c:pt idx="527">
                        <c:v>8090</c:v>
                      </c:pt>
                      <c:pt idx="528">
                        <c:v>22530</c:v>
                      </c:pt>
                      <c:pt idx="529">
                        <c:v>46470</c:v>
                      </c:pt>
                      <c:pt idx="530">
                        <c:v>19280</c:v>
                      </c:pt>
                      <c:pt idx="531">
                        <c:v>4710</c:v>
                      </c:pt>
                      <c:pt idx="532">
                        <c:v>20270</c:v>
                      </c:pt>
                      <c:pt idx="533">
                        <c:v>8770</c:v>
                      </c:pt>
                      <c:pt idx="534">
                        <c:v>8600</c:v>
                      </c:pt>
                      <c:pt idx="535">
                        <c:v>5980</c:v>
                      </c:pt>
                      <c:pt idx="536">
                        <c:v>4580</c:v>
                      </c:pt>
                      <c:pt idx="537">
                        <c:v>1680</c:v>
                      </c:pt>
                      <c:pt idx="538">
                        <c:v>7030</c:v>
                      </c:pt>
                      <c:pt idx="539">
                        <c:v>6190</c:v>
                      </c:pt>
                      <c:pt idx="540">
                        <c:v>6350</c:v>
                      </c:pt>
                      <c:pt idx="541">
                        <c:v>11690</c:v>
                      </c:pt>
                      <c:pt idx="542">
                        <c:v>9630</c:v>
                      </c:pt>
                      <c:pt idx="543">
                        <c:v>4800</c:v>
                      </c:pt>
                      <c:pt idx="544">
                        <c:v>2730</c:v>
                      </c:pt>
                      <c:pt idx="545">
                        <c:v>4470</c:v>
                      </c:pt>
                      <c:pt idx="546">
                        <c:v>5290</c:v>
                      </c:pt>
                      <c:pt idx="547">
                        <c:v>20890</c:v>
                      </c:pt>
                      <c:pt idx="548">
                        <c:v>2980</c:v>
                      </c:pt>
                      <c:pt idx="549">
                        <c:v>7530</c:v>
                      </c:pt>
                      <c:pt idx="550">
                        <c:v>6110</c:v>
                      </c:pt>
                      <c:pt idx="551">
                        <c:v>13830</c:v>
                      </c:pt>
                      <c:pt idx="552">
                        <c:v>10410</c:v>
                      </c:pt>
                      <c:pt idx="553">
                        <c:v>3170</c:v>
                      </c:pt>
                      <c:pt idx="554">
                        <c:v>5140</c:v>
                      </c:pt>
                      <c:pt idx="555">
                        <c:v>4160</c:v>
                      </c:pt>
                      <c:pt idx="556">
                        <c:v>11140</c:v>
                      </c:pt>
                      <c:pt idx="557">
                        <c:v>6410</c:v>
                      </c:pt>
                      <c:pt idx="558">
                        <c:v>8800</c:v>
                      </c:pt>
                      <c:pt idx="559">
                        <c:v>4000</c:v>
                      </c:pt>
                      <c:pt idx="560">
                        <c:v>7330</c:v>
                      </c:pt>
                      <c:pt idx="561">
                        <c:v>2430</c:v>
                      </c:pt>
                      <c:pt idx="562">
                        <c:v>4460</c:v>
                      </c:pt>
                      <c:pt idx="563">
                        <c:v>10920</c:v>
                      </c:pt>
                      <c:pt idx="564">
                        <c:v>8390</c:v>
                      </c:pt>
                      <c:pt idx="565">
                        <c:v>15240</c:v>
                      </c:pt>
                      <c:pt idx="566">
                        <c:v>10980</c:v>
                      </c:pt>
                      <c:pt idx="567">
                        <c:v>16760</c:v>
                      </c:pt>
                      <c:pt idx="568">
                        <c:v>7730</c:v>
                      </c:pt>
                      <c:pt idx="569">
                        <c:v>7500</c:v>
                      </c:pt>
                      <c:pt idx="570">
                        <c:v>5360</c:v>
                      </c:pt>
                      <c:pt idx="571">
                        <c:v>4430</c:v>
                      </c:pt>
                      <c:pt idx="572">
                        <c:v>6030</c:v>
                      </c:pt>
                      <c:pt idx="573">
                        <c:v>5560</c:v>
                      </c:pt>
                      <c:pt idx="574">
                        <c:v>3010</c:v>
                      </c:pt>
                      <c:pt idx="575">
                        <c:v>3220</c:v>
                      </c:pt>
                      <c:pt idx="576">
                        <c:v>5700</c:v>
                      </c:pt>
                      <c:pt idx="577">
                        <c:v>226840</c:v>
                      </c:pt>
                      <c:pt idx="578">
                        <c:v>95250</c:v>
                      </c:pt>
                      <c:pt idx="579">
                        <c:v>56150</c:v>
                      </c:pt>
                      <c:pt idx="580">
                        <c:v>4620</c:v>
                      </c:pt>
                      <c:pt idx="581">
                        <c:v>5260</c:v>
                      </c:pt>
                      <c:pt idx="582">
                        <c:v>6750</c:v>
                      </c:pt>
                      <c:pt idx="583">
                        <c:v>5160</c:v>
                      </c:pt>
                      <c:pt idx="584">
                        <c:v>5080</c:v>
                      </c:pt>
                      <c:pt idx="585">
                        <c:v>6410</c:v>
                      </c:pt>
                      <c:pt idx="586">
                        <c:v>3330</c:v>
                      </c:pt>
                      <c:pt idx="587">
                        <c:v>5270</c:v>
                      </c:pt>
                      <c:pt idx="588">
                        <c:v>3270</c:v>
                      </c:pt>
                      <c:pt idx="589">
                        <c:v>51840</c:v>
                      </c:pt>
                      <c:pt idx="590">
                        <c:v>24240</c:v>
                      </c:pt>
                      <c:pt idx="591">
                        <c:v>4880</c:v>
                      </c:pt>
                      <c:pt idx="592">
                        <c:v>2490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DB4-4773-925C-EC9E7E569353}"/>
                  </c:ext>
                </c:extLst>
              </c15:ser>
            </c15:filteredScatterSeries>
          </c:ext>
        </c:extLst>
      </c:scatterChart>
      <c:valAx>
        <c:axId val="170888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8887600"/>
        <c:crosses val="autoZero"/>
        <c:crossBetween val="midCat"/>
      </c:valAx>
      <c:valAx>
        <c:axId val="170888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888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Объем</a:t>
            </a:r>
            <a:r>
              <a:rPr lang="ru-RU" baseline="0"/>
              <a:t> Газпрнефть(</a:t>
            </a:r>
            <a:r>
              <a:rPr lang="en-US" baseline="0"/>
              <a:t>Y) </a:t>
            </a:r>
            <a:r>
              <a:rPr lang="ru-RU" baseline="0"/>
              <a:t>от объема ГАЗПРОМ ао(</a:t>
            </a:r>
            <a:r>
              <a:rPr lang="en-US" baseline="0"/>
              <a:t>X)</a:t>
            </a:r>
            <a:endParaRPr lang="en-US"/>
          </a:p>
        </c:rich>
      </c:tx>
      <c:layout>
        <c:manualLayout>
          <c:xMode val="edge"/>
          <c:yMode val="edge"/>
          <c:x val="0.16835534227379359"/>
          <c:y val="1.8419444130252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Акции!$G$1</c:f>
              <c:strCache>
                <c:ptCount val="1"/>
                <c:pt idx="0">
                  <c:v>ГАЗПРОМ ао vol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Акции!$F$2:$F$762</c:f>
              <c:numCache>
                <c:formatCode>General</c:formatCode>
                <c:ptCount val="761"/>
                <c:pt idx="0">
                  <c:v>5736521</c:v>
                </c:pt>
                <c:pt idx="1">
                  <c:v>3465975</c:v>
                </c:pt>
                <c:pt idx="2">
                  <c:v>4254139</c:v>
                </c:pt>
                <c:pt idx="3">
                  <c:v>5819864</c:v>
                </c:pt>
                <c:pt idx="4">
                  <c:v>2957817</c:v>
                </c:pt>
                <c:pt idx="5">
                  <c:v>2818276</c:v>
                </c:pt>
                <c:pt idx="6">
                  <c:v>1142888</c:v>
                </c:pt>
                <c:pt idx="7">
                  <c:v>3418258</c:v>
                </c:pt>
                <c:pt idx="8">
                  <c:v>3239681</c:v>
                </c:pt>
                <c:pt idx="9">
                  <c:v>11315723</c:v>
                </c:pt>
                <c:pt idx="10">
                  <c:v>4078629</c:v>
                </c:pt>
                <c:pt idx="11">
                  <c:v>5417234</c:v>
                </c:pt>
                <c:pt idx="12">
                  <c:v>4592651</c:v>
                </c:pt>
                <c:pt idx="13">
                  <c:v>2356610</c:v>
                </c:pt>
                <c:pt idx="14">
                  <c:v>2510137</c:v>
                </c:pt>
                <c:pt idx="15">
                  <c:v>1483412</c:v>
                </c:pt>
                <c:pt idx="16">
                  <c:v>2117007</c:v>
                </c:pt>
                <c:pt idx="17">
                  <c:v>4117546</c:v>
                </c:pt>
                <c:pt idx="18">
                  <c:v>3530366</c:v>
                </c:pt>
                <c:pt idx="19">
                  <c:v>12239766</c:v>
                </c:pt>
                <c:pt idx="20">
                  <c:v>7511305</c:v>
                </c:pt>
                <c:pt idx="21">
                  <c:v>9955118</c:v>
                </c:pt>
                <c:pt idx="22">
                  <c:v>7858026</c:v>
                </c:pt>
                <c:pt idx="23">
                  <c:v>5016130</c:v>
                </c:pt>
                <c:pt idx="24">
                  <c:v>4397048</c:v>
                </c:pt>
                <c:pt idx="25">
                  <c:v>2885246</c:v>
                </c:pt>
                <c:pt idx="26">
                  <c:v>2997584</c:v>
                </c:pt>
                <c:pt idx="27">
                  <c:v>2602488</c:v>
                </c:pt>
                <c:pt idx="28">
                  <c:v>5022253</c:v>
                </c:pt>
                <c:pt idx="29">
                  <c:v>3131923</c:v>
                </c:pt>
                <c:pt idx="30">
                  <c:v>2915448</c:v>
                </c:pt>
                <c:pt idx="31">
                  <c:v>2222495</c:v>
                </c:pt>
                <c:pt idx="32">
                  <c:v>2533461</c:v>
                </c:pt>
                <c:pt idx="33">
                  <c:v>3576654</c:v>
                </c:pt>
                <c:pt idx="34">
                  <c:v>6929940</c:v>
                </c:pt>
                <c:pt idx="35">
                  <c:v>4392970</c:v>
                </c:pt>
                <c:pt idx="36">
                  <c:v>3772101</c:v>
                </c:pt>
                <c:pt idx="37">
                  <c:v>5281822</c:v>
                </c:pt>
                <c:pt idx="38">
                  <c:v>5986580</c:v>
                </c:pt>
                <c:pt idx="39">
                  <c:v>6065347</c:v>
                </c:pt>
                <c:pt idx="40">
                  <c:v>5260397</c:v>
                </c:pt>
                <c:pt idx="41">
                  <c:v>5291452</c:v>
                </c:pt>
                <c:pt idx="42">
                  <c:v>2948864</c:v>
                </c:pt>
                <c:pt idx="43">
                  <c:v>10455191</c:v>
                </c:pt>
                <c:pt idx="44">
                  <c:v>6552931</c:v>
                </c:pt>
                <c:pt idx="45">
                  <c:v>2755969</c:v>
                </c:pt>
                <c:pt idx="46">
                  <c:v>6448237</c:v>
                </c:pt>
                <c:pt idx="47">
                  <c:v>6200622</c:v>
                </c:pt>
                <c:pt idx="48">
                  <c:v>4441520</c:v>
                </c:pt>
                <c:pt idx="49">
                  <c:v>2486903</c:v>
                </c:pt>
                <c:pt idx="50">
                  <c:v>1360079</c:v>
                </c:pt>
                <c:pt idx="51">
                  <c:v>5463498</c:v>
                </c:pt>
                <c:pt idx="52">
                  <c:v>6773089</c:v>
                </c:pt>
                <c:pt idx="53">
                  <c:v>3233263</c:v>
                </c:pt>
                <c:pt idx="54">
                  <c:v>5264038</c:v>
                </c:pt>
                <c:pt idx="55">
                  <c:v>4818884</c:v>
                </c:pt>
                <c:pt idx="56">
                  <c:v>3200391</c:v>
                </c:pt>
                <c:pt idx="57">
                  <c:v>8947880</c:v>
                </c:pt>
                <c:pt idx="58">
                  <c:v>4077498</c:v>
                </c:pt>
                <c:pt idx="59">
                  <c:v>3202590</c:v>
                </c:pt>
                <c:pt idx="60">
                  <c:v>6838500</c:v>
                </c:pt>
                <c:pt idx="61">
                  <c:v>3131910</c:v>
                </c:pt>
                <c:pt idx="62">
                  <c:v>4903370</c:v>
                </c:pt>
                <c:pt idx="63">
                  <c:v>3651470</c:v>
                </c:pt>
                <c:pt idx="64">
                  <c:v>5426830</c:v>
                </c:pt>
                <c:pt idx="65">
                  <c:v>5288400</c:v>
                </c:pt>
                <c:pt idx="66">
                  <c:v>5933920</c:v>
                </c:pt>
                <c:pt idx="67">
                  <c:v>3009180</c:v>
                </c:pt>
                <c:pt idx="68">
                  <c:v>2945950</c:v>
                </c:pt>
                <c:pt idx="69">
                  <c:v>4164010</c:v>
                </c:pt>
                <c:pt idx="70">
                  <c:v>3156190</c:v>
                </c:pt>
                <c:pt idx="71">
                  <c:v>3631740</c:v>
                </c:pt>
                <c:pt idx="72">
                  <c:v>2513750</c:v>
                </c:pt>
                <c:pt idx="73">
                  <c:v>5533170</c:v>
                </c:pt>
                <c:pt idx="74">
                  <c:v>2985280</c:v>
                </c:pt>
                <c:pt idx="75">
                  <c:v>3898010</c:v>
                </c:pt>
                <c:pt idx="76">
                  <c:v>2405180</c:v>
                </c:pt>
                <c:pt idx="77">
                  <c:v>3270640</c:v>
                </c:pt>
                <c:pt idx="78">
                  <c:v>3606440</c:v>
                </c:pt>
                <c:pt idx="79">
                  <c:v>1968390</c:v>
                </c:pt>
                <c:pt idx="80">
                  <c:v>4199190</c:v>
                </c:pt>
                <c:pt idx="81">
                  <c:v>5200900</c:v>
                </c:pt>
                <c:pt idx="82">
                  <c:v>4165150</c:v>
                </c:pt>
                <c:pt idx="83">
                  <c:v>3005830</c:v>
                </c:pt>
                <c:pt idx="84">
                  <c:v>1831370</c:v>
                </c:pt>
                <c:pt idx="85">
                  <c:v>1788390</c:v>
                </c:pt>
                <c:pt idx="86">
                  <c:v>2589890</c:v>
                </c:pt>
                <c:pt idx="87">
                  <c:v>3113260</c:v>
                </c:pt>
                <c:pt idx="88">
                  <c:v>2831300</c:v>
                </c:pt>
                <c:pt idx="89">
                  <c:v>2836080</c:v>
                </c:pt>
                <c:pt idx="90">
                  <c:v>3607780</c:v>
                </c:pt>
                <c:pt idx="91">
                  <c:v>3727110</c:v>
                </c:pt>
                <c:pt idx="92">
                  <c:v>3077320</c:v>
                </c:pt>
                <c:pt idx="93">
                  <c:v>1698340</c:v>
                </c:pt>
                <c:pt idx="94">
                  <c:v>5073380</c:v>
                </c:pt>
                <c:pt idx="95">
                  <c:v>1848010</c:v>
                </c:pt>
                <c:pt idx="96">
                  <c:v>2334720</c:v>
                </c:pt>
                <c:pt idx="97">
                  <c:v>2319550</c:v>
                </c:pt>
                <c:pt idx="98">
                  <c:v>2443300</c:v>
                </c:pt>
                <c:pt idx="99">
                  <c:v>1978610</c:v>
                </c:pt>
                <c:pt idx="100">
                  <c:v>2056420</c:v>
                </c:pt>
                <c:pt idx="101">
                  <c:v>2829120</c:v>
                </c:pt>
                <c:pt idx="102">
                  <c:v>376830</c:v>
                </c:pt>
                <c:pt idx="103">
                  <c:v>1205230</c:v>
                </c:pt>
                <c:pt idx="104">
                  <c:v>1598250</c:v>
                </c:pt>
                <c:pt idx="105">
                  <c:v>1321820</c:v>
                </c:pt>
                <c:pt idx="106">
                  <c:v>1162160</c:v>
                </c:pt>
                <c:pt idx="107">
                  <c:v>3597200</c:v>
                </c:pt>
                <c:pt idx="108">
                  <c:v>1715900</c:v>
                </c:pt>
                <c:pt idx="109">
                  <c:v>1406890</c:v>
                </c:pt>
                <c:pt idx="110">
                  <c:v>3224970</c:v>
                </c:pt>
                <c:pt idx="111">
                  <c:v>1497050</c:v>
                </c:pt>
                <c:pt idx="112">
                  <c:v>5196730</c:v>
                </c:pt>
                <c:pt idx="113">
                  <c:v>3220070</c:v>
                </c:pt>
                <c:pt idx="114">
                  <c:v>1889480</c:v>
                </c:pt>
                <c:pt idx="115">
                  <c:v>1021940</c:v>
                </c:pt>
                <c:pt idx="116">
                  <c:v>1711280</c:v>
                </c:pt>
                <c:pt idx="117">
                  <c:v>2861250</c:v>
                </c:pt>
                <c:pt idx="118">
                  <c:v>5411110</c:v>
                </c:pt>
                <c:pt idx="119">
                  <c:v>1667340</c:v>
                </c:pt>
                <c:pt idx="120">
                  <c:v>959790</c:v>
                </c:pt>
                <c:pt idx="121">
                  <c:v>3369290</c:v>
                </c:pt>
                <c:pt idx="122">
                  <c:v>2552040</c:v>
                </c:pt>
                <c:pt idx="123">
                  <c:v>1641640</c:v>
                </c:pt>
                <c:pt idx="124">
                  <c:v>3456820</c:v>
                </c:pt>
                <c:pt idx="125">
                  <c:v>1365360</c:v>
                </c:pt>
                <c:pt idx="126">
                  <c:v>2550640</c:v>
                </c:pt>
                <c:pt idx="127">
                  <c:v>2496570</c:v>
                </c:pt>
                <c:pt idx="128">
                  <c:v>1757530</c:v>
                </c:pt>
                <c:pt idx="129">
                  <c:v>1828360</c:v>
                </c:pt>
                <c:pt idx="130">
                  <c:v>878620</c:v>
                </c:pt>
                <c:pt idx="131">
                  <c:v>1287210</c:v>
                </c:pt>
                <c:pt idx="132">
                  <c:v>1482390</c:v>
                </c:pt>
                <c:pt idx="133">
                  <c:v>1136610</c:v>
                </c:pt>
                <c:pt idx="134">
                  <c:v>1300750</c:v>
                </c:pt>
                <c:pt idx="135">
                  <c:v>947830</c:v>
                </c:pt>
                <c:pt idx="136">
                  <c:v>988020</c:v>
                </c:pt>
                <c:pt idx="137">
                  <c:v>1121970</c:v>
                </c:pt>
                <c:pt idx="138">
                  <c:v>1685840</c:v>
                </c:pt>
                <c:pt idx="139">
                  <c:v>1267270</c:v>
                </c:pt>
                <c:pt idx="140">
                  <c:v>1007620</c:v>
                </c:pt>
                <c:pt idx="141">
                  <c:v>723250</c:v>
                </c:pt>
                <c:pt idx="142">
                  <c:v>569230</c:v>
                </c:pt>
                <c:pt idx="143">
                  <c:v>855500</c:v>
                </c:pt>
                <c:pt idx="144">
                  <c:v>626520</c:v>
                </c:pt>
                <c:pt idx="145">
                  <c:v>900580</c:v>
                </c:pt>
                <c:pt idx="146">
                  <c:v>662590</c:v>
                </c:pt>
                <c:pt idx="147">
                  <c:v>1703000</c:v>
                </c:pt>
                <c:pt idx="148">
                  <c:v>1000160</c:v>
                </c:pt>
                <c:pt idx="149">
                  <c:v>698750</c:v>
                </c:pt>
                <c:pt idx="150">
                  <c:v>1041840</c:v>
                </c:pt>
                <c:pt idx="151">
                  <c:v>1000760</c:v>
                </c:pt>
                <c:pt idx="152">
                  <c:v>1720600</c:v>
                </c:pt>
                <c:pt idx="153">
                  <c:v>2672240</c:v>
                </c:pt>
                <c:pt idx="154">
                  <c:v>838190</c:v>
                </c:pt>
                <c:pt idx="155">
                  <c:v>1253770</c:v>
                </c:pt>
                <c:pt idx="156">
                  <c:v>1381670</c:v>
                </c:pt>
                <c:pt idx="157">
                  <c:v>1499520</c:v>
                </c:pt>
                <c:pt idx="158">
                  <c:v>954050</c:v>
                </c:pt>
                <c:pt idx="159">
                  <c:v>1086120</c:v>
                </c:pt>
                <c:pt idx="160">
                  <c:v>1779940</c:v>
                </c:pt>
                <c:pt idx="161">
                  <c:v>1236270</c:v>
                </c:pt>
                <c:pt idx="162">
                  <c:v>802090</c:v>
                </c:pt>
                <c:pt idx="163">
                  <c:v>1296670</c:v>
                </c:pt>
                <c:pt idx="164">
                  <c:v>950240</c:v>
                </c:pt>
                <c:pt idx="165">
                  <c:v>1263000</c:v>
                </c:pt>
                <c:pt idx="166">
                  <c:v>721060</c:v>
                </c:pt>
                <c:pt idx="167">
                  <c:v>618810</c:v>
                </c:pt>
                <c:pt idx="168">
                  <c:v>3031640</c:v>
                </c:pt>
                <c:pt idx="169">
                  <c:v>3303140</c:v>
                </c:pt>
                <c:pt idx="170">
                  <c:v>670570</c:v>
                </c:pt>
                <c:pt idx="171">
                  <c:v>533890</c:v>
                </c:pt>
                <c:pt idx="172">
                  <c:v>582460</c:v>
                </c:pt>
                <c:pt idx="173">
                  <c:v>443810</c:v>
                </c:pt>
                <c:pt idx="174">
                  <c:v>535450</c:v>
                </c:pt>
                <c:pt idx="175">
                  <c:v>636770</c:v>
                </c:pt>
                <c:pt idx="176">
                  <c:v>2921160</c:v>
                </c:pt>
                <c:pt idx="177">
                  <c:v>2822330</c:v>
                </c:pt>
                <c:pt idx="178">
                  <c:v>1807220</c:v>
                </c:pt>
                <c:pt idx="179">
                  <c:v>927890</c:v>
                </c:pt>
                <c:pt idx="180">
                  <c:v>1025600</c:v>
                </c:pt>
                <c:pt idx="181">
                  <c:v>2843370</c:v>
                </c:pt>
                <c:pt idx="182">
                  <c:v>1709510</c:v>
                </c:pt>
                <c:pt idx="183">
                  <c:v>1518430</c:v>
                </c:pt>
                <c:pt idx="184">
                  <c:v>1553610</c:v>
                </c:pt>
                <c:pt idx="185">
                  <c:v>2216360</c:v>
                </c:pt>
                <c:pt idx="186">
                  <c:v>2655420</c:v>
                </c:pt>
                <c:pt idx="187">
                  <c:v>2611530</c:v>
                </c:pt>
                <c:pt idx="188">
                  <c:v>1567960</c:v>
                </c:pt>
                <c:pt idx="189">
                  <c:v>1645620</c:v>
                </c:pt>
                <c:pt idx="190">
                  <c:v>1271210</c:v>
                </c:pt>
                <c:pt idx="191">
                  <c:v>1806010</c:v>
                </c:pt>
                <c:pt idx="192">
                  <c:v>2174590</c:v>
                </c:pt>
                <c:pt idx="193">
                  <c:v>1990690</c:v>
                </c:pt>
                <c:pt idx="194">
                  <c:v>1444230</c:v>
                </c:pt>
                <c:pt idx="195">
                  <c:v>1496190</c:v>
                </c:pt>
                <c:pt idx="196">
                  <c:v>966400</c:v>
                </c:pt>
                <c:pt idx="197">
                  <c:v>1389950</c:v>
                </c:pt>
                <c:pt idx="198">
                  <c:v>976850</c:v>
                </c:pt>
                <c:pt idx="199">
                  <c:v>1065870</c:v>
                </c:pt>
                <c:pt idx="200">
                  <c:v>1360680</c:v>
                </c:pt>
                <c:pt idx="201">
                  <c:v>1167030</c:v>
                </c:pt>
                <c:pt idx="202">
                  <c:v>1025110</c:v>
                </c:pt>
                <c:pt idx="203">
                  <c:v>1581250</c:v>
                </c:pt>
                <c:pt idx="204">
                  <c:v>1634610</c:v>
                </c:pt>
                <c:pt idx="205">
                  <c:v>156250</c:v>
                </c:pt>
                <c:pt idx="206">
                  <c:v>447140</c:v>
                </c:pt>
                <c:pt idx="207">
                  <c:v>504590</c:v>
                </c:pt>
                <c:pt idx="208">
                  <c:v>713310</c:v>
                </c:pt>
                <c:pt idx="209">
                  <c:v>1121550</c:v>
                </c:pt>
                <c:pt idx="210">
                  <c:v>1765830</c:v>
                </c:pt>
                <c:pt idx="211">
                  <c:v>2068780</c:v>
                </c:pt>
                <c:pt idx="212">
                  <c:v>1840410</c:v>
                </c:pt>
                <c:pt idx="213">
                  <c:v>829130</c:v>
                </c:pt>
                <c:pt idx="214">
                  <c:v>1964900</c:v>
                </c:pt>
                <c:pt idx="215">
                  <c:v>2455340</c:v>
                </c:pt>
                <c:pt idx="216">
                  <c:v>1436200</c:v>
                </c:pt>
                <c:pt idx="217">
                  <c:v>2735410</c:v>
                </c:pt>
                <c:pt idx="218">
                  <c:v>537950</c:v>
                </c:pt>
                <c:pt idx="219">
                  <c:v>636280</c:v>
                </c:pt>
                <c:pt idx="220">
                  <c:v>1203400</c:v>
                </c:pt>
                <c:pt idx="221">
                  <c:v>599710</c:v>
                </c:pt>
                <c:pt idx="222">
                  <c:v>1320170</c:v>
                </c:pt>
                <c:pt idx="223">
                  <c:v>952310</c:v>
                </c:pt>
                <c:pt idx="224">
                  <c:v>879210</c:v>
                </c:pt>
                <c:pt idx="225">
                  <c:v>955110</c:v>
                </c:pt>
                <c:pt idx="226">
                  <c:v>856660</c:v>
                </c:pt>
                <c:pt idx="227">
                  <c:v>1745250</c:v>
                </c:pt>
                <c:pt idx="228">
                  <c:v>402080</c:v>
                </c:pt>
                <c:pt idx="229">
                  <c:v>1340000</c:v>
                </c:pt>
                <c:pt idx="230">
                  <c:v>665300</c:v>
                </c:pt>
                <c:pt idx="231">
                  <c:v>744010</c:v>
                </c:pt>
                <c:pt idx="232">
                  <c:v>761890</c:v>
                </c:pt>
                <c:pt idx="233">
                  <c:v>598330</c:v>
                </c:pt>
                <c:pt idx="234">
                  <c:v>822570</c:v>
                </c:pt>
                <c:pt idx="235">
                  <c:v>700600</c:v>
                </c:pt>
                <c:pt idx="236">
                  <c:v>901980</c:v>
                </c:pt>
                <c:pt idx="237">
                  <c:v>1485520</c:v>
                </c:pt>
                <c:pt idx="238">
                  <c:v>821840</c:v>
                </c:pt>
                <c:pt idx="239">
                  <c:v>389940</c:v>
                </c:pt>
                <c:pt idx="240">
                  <c:v>888470</c:v>
                </c:pt>
                <c:pt idx="241">
                  <c:v>1335710</c:v>
                </c:pt>
                <c:pt idx="242">
                  <c:v>1091900</c:v>
                </c:pt>
                <c:pt idx="243">
                  <c:v>505600</c:v>
                </c:pt>
                <c:pt idx="244">
                  <c:v>861220</c:v>
                </c:pt>
                <c:pt idx="245">
                  <c:v>538250</c:v>
                </c:pt>
                <c:pt idx="246">
                  <c:v>1478480</c:v>
                </c:pt>
                <c:pt idx="247">
                  <c:v>1374670</c:v>
                </c:pt>
                <c:pt idx="248">
                  <c:v>1840840</c:v>
                </c:pt>
                <c:pt idx="249">
                  <c:v>910310</c:v>
                </c:pt>
                <c:pt idx="250">
                  <c:v>797980</c:v>
                </c:pt>
                <c:pt idx="251">
                  <c:v>840060</c:v>
                </c:pt>
                <c:pt idx="252">
                  <c:v>765360</c:v>
                </c:pt>
                <c:pt idx="253">
                  <c:v>1668170</c:v>
                </c:pt>
                <c:pt idx="254">
                  <c:v>1058920</c:v>
                </c:pt>
                <c:pt idx="255">
                  <c:v>1113760</c:v>
                </c:pt>
                <c:pt idx="256">
                  <c:v>493500</c:v>
                </c:pt>
                <c:pt idx="257">
                  <c:v>310620</c:v>
                </c:pt>
                <c:pt idx="258">
                  <c:v>136860</c:v>
                </c:pt>
                <c:pt idx="259">
                  <c:v>442330</c:v>
                </c:pt>
                <c:pt idx="260">
                  <c:v>2909690</c:v>
                </c:pt>
                <c:pt idx="261">
                  <c:v>1282270</c:v>
                </c:pt>
                <c:pt idx="262">
                  <c:v>2106500</c:v>
                </c:pt>
                <c:pt idx="263">
                  <c:v>3605050</c:v>
                </c:pt>
                <c:pt idx="264">
                  <c:v>1977600</c:v>
                </c:pt>
                <c:pt idx="265">
                  <c:v>2132490</c:v>
                </c:pt>
                <c:pt idx="266">
                  <c:v>1639690</c:v>
                </c:pt>
                <c:pt idx="267">
                  <c:v>2340330</c:v>
                </c:pt>
                <c:pt idx="268">
                  <c:v>1970850</c:v>
                </c:pt>
                <c:pt idx="269">
                  <c:v>1143130</c:v>
                </c:pt>
                <c:pt idx="270">
                  <c:v>1792740</c:v>
                </c:pt>
                <c:pt idx="271">
                  <c:v>2162570</c:v>
                </c:pt>
                <c:pt idx="272">
                  <c:v>2369120</c:v>
                </c:pt>
                <c:pt idx="273">
                  <c:v>2283350</c:v>
                </c:pt>
                <c:pt idx="274">
                  <c:v>1690060</c:v>
                </c:pt>
                <c:pt idx="275">
                  <c:v>1316620</c:v>
                </c:pt>
                <c:pt idx="276">
                  <c:v>3830420</c:v>
                </c:pt>
                <c:pt idx="277">
                  <c:v>1846700</c:v>
                </c:pt>
                <c:pt idx="278">
                  <c:v>1642160</c:v>
                </c:pt>
                <c:pt idx="279">
                  <c:v>1923680</c:v>
                </c:pt>
                <c:pt idx="280">
                  <c:v>1331370</c:v>
                </c:pt>
                <c:pt idx="281">
                  <c:v>1114730</c:v>
                </c:pt>
                <c:pt idx="282">
                  <c:v>1537730</c:v>
                </c:pt>
                <c:pt idx="283">
                  <c:v>2004340</c:v>
                </c:pt>
                <c:pt idx="284">
                  <c:v>1382370</c:v>
                </c:pt>
                <c:pt idx="285">
                  <c:v>1198940</c:v>
                </c:pt>
                <c:pt idx="286">
                  <c:v>908200</c:v>
                </c:pt>
                <c:pt idx="287">
                  <c:v>1492910</c:v>
                </c:pt>
                <c:pt idx="288">
                  <c:v>929730</c:v>
                </c:pt>
                <c:pt idx="289">
                  <c:v>4364460</c:v>
                </c:pt>
                <c:pt idx="290">
                  <c:v>1464990</c:v>
                </c:pt>
                <c:pt idx="291">
                  <c:v>2348010</c:v>
                </c:pt>
                <c:pt idx="292">
                  <c:v>1157110</c:v>
                </c:pt>
                <c:pt idx="293">
                  <c:v>1681160</c:v>
                </c:pt>
                <c:pt idx="294">
                  <c:v>2860530</c:v>
                </c:pt>
                <c:pt idx="295">
                  <c:v>1814270</c:v>
                </c:pt>
                <c:pt idx="296">
                  <c:v>1815960</c:v>
                </c:pt>
                <c:pt idx="297">
                  <c:v>2158410</c:v>
                </c:pt>
                <c:pt idx="298">
                  <c:v>2138290</c:v>
                </c:pt>
                <c:pt idx="299">
                  <c:v>933570</c:v>
                </c:pt>
                <c:pt idx="300">
                  <c:v>1314540</c:v>
                </c:pt>
                <c:pt idx="301">
                  <c:v>937160</c:v>
                </c:pt>
                <c:pt idx="302">
                  <c:v>763710</c:v>
                </c:pt>
                <c:pt idx="303">
                  <c:v>2732180</c:v>
                </c:pt>
                <c:pt idx="304">
                  <c:v>1640900</c:v>
                </c:pt>
                <c:pt idx="305">
                  <c:v>1638100</c:v>
                </c:pt>
                <c:pt idx="306">
                  <c:v>1166810</c:v>
                </c:pt>
                <c:pt idx="307">
                  <c:v>905550</c:v>
                </c:pt>
                <c:pt idx="308">
                  <c:v>856580</c:v>
                </c:pt>
                <c:pt idx="309">
                  <c:v>319950</c:v>
                </c:pt>
                <c:pt idx="310">
                  <c:v>218940</c:v>
                </c:pt>
                <c:pt idx="311">
                  <c:v>712910</c:v>
                </c:pt>
                <c:pt idx="312">
                  <c:v>2028510</c:v>
                </c:pt>
                <c:pt idx="313">
                  <c:v>2000400</c:v>
                </c:pt>
                <c:pt idx="314">
                  <c:v>764890</c:v>
                </c:pt>
                <c:pt idx="315">
                  <c:v>947610</c:v>
                </c:pt>
                <c:pt idx="316">
                  <c:v>1068710</c:v>
                </c:pt>
                <c:pt idx="317">
                  <c:v>1337500</c:v>
                </c:pt>
                <c:pt idx="318">
                  <c:v>1618690</c:v>
                </c:pt>
                <c:pt idx="319">
                  <c:v>1118120</c:v>
                </c:pt>
                <c:pt idx="320">
                  <c:v>2492560</c:v>
                </c:pt>
                <c:pt idx="321">
                  <c:v>1361870</c:v>
                </c:pt>
                <c:pt idx="322">
                  <c:v>1575810</c:v>
                </c:pt>
                <c:pt idx="323">
                  <c:v>1564970</c:v>
                </c:pt>
                <c:pt idx="324">
                  <c:v>1696970</c:v>
                </c:pt>
                <c:pt idx="325">
                  <c:v>2312910</c:v>
                </c:pt>
                <c:pt idx="326">
                  <c:v>1007380</c:v>
                </c:pt>
                <c:pt idx="327">
                  <c:v>647560</c:v>
                </c:pt>
                <c:pt idx="328">
                  <c:v>811660</c:v>
                </c:pt>
                <c:pt idx="329">
                  <c:v>1115200</c:v>
                </c:pt>
                <c:pt idx="330">
                  <c:v>802840</c:v>
                </c:pt>
                <c:pt idx="331">
                  <c:v>1459790</c:v>
                </c:pt>
                <c:pt idx="332">
                  <c:v>817440</c:v>
                </c:pt>
                <c:pt idx="333">
                  <c:v>738390</c:v>
                </c:pt>
                <c:pt idx="334">
                  <c:v>1628960</c:v>
                </c:pt>
                <c:pt idx="335">
                  <c:v>375510</c:v>
                </c:pt>
                <c:pt idx="336">
                  <c:v>1027630</c:v>
                </c:pt>
                <c:pt idx="337">
                  <c:v>744200</c:v>
                </c:pt>
                <c:pt idx="338">
                  <c:v>293610</c:v>
                </c:pt>
                <c:pt idx="339">
                  <c:v>290060</c:v>
                </c:pt>
                <c:pt idx="340">
                  <c:v>720260</c:v>
                </c:pt>
                <c:pt idx="341">
                  <c:v>713000</c:v>
                </c:pt>
                <c:pt idx="342">
                  <c:v>694090</c:v>
                </c:pt>
                <c:pt idx="343">
                  <c:v>960730</c:v>
                </c:pt>
                <c:pt idx="344">
                  <c:v>319230</c:v>
                </c:pt>
                <c:pt idx="345">
                  <c:v>993410</c:v>
                </c:pt>
                <c:pt idx="346">
                  <c:v>671930</c:v>
                </c:pt>
                <c:pt idx="347">
                  <c:v>561390</c:v>
                </c:pt>
                <c:pt idx="348">
                  <c:v>805490</c:v>
                </c:pt>
                <c:pt idx="349">
                  <c:v>675200</c:v>
                </c:pt>
                <c:pt idx="350">
                  <c:v>378240</c:v>
                </c:pt>
                <c:pt idx="351">
                  <c:v>1261400</c:v>
                </c:pt>
                <c:pt idx="352">
                  <c:v>1710360</c:v>
                </c:pt>
                <c:pt idx="353">
                  <c:v>428440</c:v>
                </c:pt>
                <c:pt idx="354">
                  <c:v>1304040</c:v>
                </c:pt>
                <c:pt idx="355">
                  <c:v>867610</c:v>
                </c:pt>
                <c:pt idx="356">
                  <c:v>1368060</c:v>
                </c:pt>
                <c:pt idx="357">
                  <c:v>1008070</c:v>
                </c:pt>
                <c:pt idx="358">
                  <c:v>1499630</c:v>
                </c:pt>
                <c:pt idx="359">
                  <c:v>2881350</c:v>
                </c:pt>
                <c:pt idx="360">
                  <c:v>1235700</c:v>
                </c:pt>
                <c:pt idx="361">
                  <c:v>905340</c:v>
                </c:pt>
                <c:pt idx="362">
                  <c:v>1337690</c:v>
                </c:pt>
                <c:pt idx="363">
                  <c:v>834050</c:v>
                </c:pt>
                <c:pt idx="364">
                  <c:v>592890</c:v>
                </c:pt>
                <c:pt idx="365">
                  <c:v>592340</c:v>
                </c:pt>
                <c:pt idx="366">
                  <c:v>450780</c:v>
                </c:pt>
                <c:pt idx="367">
                  <c:v>389520</c:v>
                </c:pt>
                <c:pt idx="368">
                  <c:v>857060</c:v>
                </c:pt>
                <c:pt idx="369">
                  <c:v>649280</c:v>
                </c:pt>
                <c:pt idx="370">
                  <c:v>1376830</c:v>
                </c:pt>
                <c:pt idx="371">
                  <c:v>1731120</c:v>
                </c:pt>
                <c:pt idx="372">
                  <c:v>1255410</c:v>
                </c:pt>
                <c:pt idx="373">
                  <c:v>1189750</c:v>
                </c:pt>
                <c:pt idx="374">
                  <c:v>643250</c:v>
                </c:pt>
                <c:pt idx="375">
                  <c:v>698940</c:v>
                </c:pt>
                <c:pt idx="376">
                  <c:v>769830</c:v>
                </c:pt>
                <c:pt idx="377">
                  <c:v>737690</c:v>
                </c:pt>
                <c:pt idx="378">
                  <c:v>1118970</c:v>
                </c:pt>
                <c:pt idx="379">
                  <c:v>330020</c:v>
                </c:pt>
                <c:pt idx="380">
                  <c:v>411110</c:v>
                </c:pt>
                <c:pt idx="381">
                  <c:v>393080</c:v>
                </c:pt>
                <c:pt idx="382">
                  <c:v>1180880</c:v>
                </c:pt>
                <c:pt idx="383">
                  <c:v>904850</c:v>
                </c:pt>
                <c:pt idx="384">
                  <c:v>1111450</c:v>
                </c:pt>
                <c:pt idx="385">
                  <c:v>1338140</c:v>
                </c:pt>
                <c:pt idx="386">
                  <c:v>1330440</c:v>
                </c:pt>
                <c:pt idx="387">
                  <c:v>701930</c:v>
                </c:pt>
                <c:pt idx="388">
                  <c:v>952170</c:v>
                </c:pt>
                <c:pt idx="389">
                  <c:v>795730</c:v>
                </c:pt>
                <c:pt idx="390">
                  <c:v>1327780</c:v>
                </c:pt>
                <c:pt idx="391">
                  <c:v>939970</c:v>
                </c:pt>
                <c:pt idx="392">
                  <c:v>1618760</c:v>
                </c:pt>
                <c:pt idx="393">
                  <c:v>1064440</c:v>
                </c:pt>
                <c:pt idx="394">
                  <c:v>479890</c:v>
                </c:pt>
                <c:pt idx="395">
                  <c:v>927790</c:v>
                </c:pt>
                <c:pt idx="396">
                  <c:v>371680</c:v>
                </c:pt>
                <c:pt idx="397">
                  <c:v>1205780</c:v>
                </c:pt>
                <c:pt idx="398">
                  <c:v>1357180</c:v>
                </c:pt>
                <c:pt idx="399">
                  <c:v>943310</c:v>
                </c:pt>
                <c:pt idx="400">
                  <c:v>1287350</c:v>
                </c:pt>
                <c:pt idx="401">
                  <c:v>385150</c:v>
                </c:pt>
                <c:pt idx="402">
                  <c:v>391230</c:v>
                </c:pt>
                <c:pt idx="403">
                  <c:v>735550</c:v>
                </c:pt>
                <c:pt idx="404">
                  <c:v>1434850</c:v>
                </c:pt>
                <c:pt idx="405">
                  <c:v>1228170</c:v>
                </c:pt>
                <c:pt idx="406">
                  <c:v>937030</c:v>
                </c:pt>
                <c:pt idx="407">
                  <c:v>682980</c:v>
                </c:pt>
                <c:pt idx="408">
                  <c:v>490770</c:v>
                </c:pt>
                <c:pt idx="409">
                  <c:v>990470</c:v>
                </c:pt>
                <c:pt idx="410">
                  <c:v>559190</c:v>
                </c:pt>
                <c:pt idx="411">
                  <c:v>1037680</c:v>
                </c:pt>
                <c:pt idx="412">
                  <c:v>1367310</c:v>
                </c:pt>
                <c:pt idx="413">
                  <c:v>1897630</c:v>
                </c:pt>
                <c:pt idx="414">
                  <c:v>512320</c:v>
                </c:pt>
                <c:pt idx="415">
                  <c:v>1686940</c:v>
                </c:pt>
                <c:pt idx="416">
                  <c:v>1581480</c:v>
                </c:pt>
                <c:pt idx="417">
                  <c:v>1186020</c:v>
                </c:pt>
                <c:pt idx="418">
                  <c:v>1094810</c:v>
                </c:pt>
                <c:pt idx="419">
                  <c:v>1448690</c:v>
                </c:pt>
                <c:pt idx="420">
                  <c:v>1688670</c:v>
                </c:pt>
                <c:pt idx="421">
                  <c:v>706700</c:v>
                </c:pt>
                <c:pt idx="422">
                  <c:v>1102730</c:v>
                </c:pt>
                <c:pt idx="423">
                  <c:v>405370</c:v>
                </c:pt>
                <c:pt idx="424">
                  <c:v>754850</c:v>
                </c:pt>
                <c:pt idx="425">
                  <c:v>806750</c:v>
                </c:pt>
                <c:pt idx="426">
                  <c:v>470700</c:v>
                </c:pt>
                <c:pt idx="427">
                  <c:v>800390</c:v>
                </c:pt>
                <c:pt idx="428">
                  <c:v>1954090</c:v>
                </c:pt>
                <c:pt idx="429">
                  <c:v>1248420</c:v>
                </c:pt>
                <c:pt idx="430">
                  <c:v>1361730</c:v>
                </c:pt>
                <c:pt idx="431">
                  <c:v>562380</c:v>
                </c:pt>
                <c:pt idx="432">
                  <c:v>1308350</c:v>
                </c:pt>
                <c:pt idx="433">
                  <c:v>2049630</c:v>
                </c:pt>
                <c:pt idx="434">
                  <c:v>831510</c:v>
                </c:pt>
                <c:pt idx="435">
                  <c:v>740550</c:v>
                </c:pt>
                <c:pt idx="436">
                  <c:v>625180</c:v>
                </c:pt>
                <c:pt idx="437">
                  <c:v>447850</c:v>
                </c:pt>
                <c:pt idx="438">
                  <c:v>833340</c:v>
                </c:pt>
                <c:pt idx="439">
                  <c:v>953120</c:v>
                </c:pt>
                <c:pt idx="440">
                  <c:v>1283820</c:v>
                </c:pt>
                <c:pt idx="441">
                  <c:v>955640</c:v>
                </c:pt>
                <c:pt idx="442">
                  <c:v>605390</c:v>
                </c:pt>
                <c:pt idx="443">
                  <c:v>817930</c:v>
                </c:pt>
                <c:pt idx="444">
                  <c:v>739590</c:v>
                </c:pt>
                <c:pt idx="445">
                  <c:v>1217530</c:v>
                </c:pt>
                <c:pt idx="446">
                  <c:v>1029020</c:v>
                </c:pt>
                <c:pt idx="447">
                  <c:v>987780</c:v>
                </c:pt>
                <c:pt idx="448">
                  <c:v>568030</c:v>
                </c:pt>
                <c:pt idx="449">
                  <c:v>718220</c:v>
                </c:pt>
                <c:pt idx="450">
                  <c:v>2113030</c:v>
                </c:pt>
                <c:pt idx="451">
                  <c:v>1228840</c:v>
                </c:pt>
                <c:pt idx="452">
                  <c:v>2041510</c:v>
                </c:pt>
                <c:pt idx="453">
                  <c:v>2195930</c:v>
                </c:pt>
                <c:pt idx="454">
                  <c:v>2088850</c:v>
                </c:pt>
                <c:pt idx="455">
                  <c:v>1359830</c:v>
                </c:pt>
                <c:pt idx="456">
                  <c:v>1232120</c:v>
                </c:pt>
                <c:pt idx="457">
                  <c:v>1166880</c:v>
                </c:pt>
                <c:pt idx="458">
                  <c:v>1571680</c:v>
                </c:pt>
                <c:pt idx="459">
                  <c:v>2413640</c:v>
                </c:pt>
                <c:pt idx="460">
                  <c:v>2469560</c:v>
                </c:pt>
                <c:pt idx="461">
                  <c:v>2029290</c:v>
                </c:pt>
                <c:pt idx="462">
                  <c:v>3533370</c:v>
                </c:pt>
                <c:pt idx="463">
                  <c:v>2327870</c:v>
                </c:pt>
                <c:pt idx="464">
                  <c:v>2879480</c:v>
                </c:pt>
                <c:pt idx="465">
                  <c:v>3238210</c:v>
                </c:pt>
                <c:pt idx="466">
                  <c:v>443930</c:v>
                </c:pt>
                <c:pt idx="467">
                  <c:v>1214770</c:v>
                </c:pt>
                <c:pt idx="468">
                  <c:v>2772230</c:v>
                </c:pt>
                <c:pt idx="469">
                  <c:v>2092010</c:v>
                </c:pt>
                <c:pt idx="470">
                  <c:v>3748370</c:v>
                </c:pt>
                <c:pt idx="471">
                  <c:v>1442480</c:v>
                </c:pt>
                <c:pt idx="472">
                  <c:v>1899690</c:v>
                </c:pt>
                <c:pt idx="473">
                  <c:v>2674600</c:v>
                </c:pt>
                <c:pt idx="474">
                  <c:v>2675970</c:v>
                </c:pt>
                <c:pt idx="475">
                  <c:v>1083250</c:v>
                </c:pt>
                <c:pt idx="476">
                  <c:v>2304910</c:v>
                </c:pt>
                <c:pt idx="477">
                  <c:v>3483160</c:v>
                </c:pt>
                <c:pt idx="478">
                  <c:v>1373740</c:v>
                </c:pt>
                <c:pt idx="479">
                  <c:v>1309110</c:v>
                </c:pt>
                <c:pt idx="480">
                  <c:v>3777570</c:v>
                </c:pt>
                <c:pt idx="481">
                  <c:v>2256420</c:v>
                </c:pt>
                <c:pt idx="482">
                  <c:v>2975270</c:v>
                </c:pt>
                <c:pt idx="483">
                  <c:v>1133160</c:v>
                </c:pt>
                <c:pt idx="484">
                  <c:v>1220110</c:v>
                </c:pt>
                <c:pt idx="485">
                  <c:v>2265180</c:v>
                </c:pt>
                <c:pt idx="486">
                  <c:v>4865600</c:v>
                </c:pt>
                <c:pt idx="487">
                  <c:v>2334240</c:v>
                </c:pt>
                <c:pt idx="488">
                  <c:v>4118900</c:v>
                </c:pt>
                <c:pt idx="489">
                  <c:v>4857440</c:v>
                </c:pt>
                <c:pt idx="490">
                  <c:v>4375230</c:v>
                </c:pt>
                <c:pt idx="491">
                  <c:v>3091460</c:v>
                </c:pt>
                <c:pt idx="492">
                  <c:v>2867240</c:v>
                </c:pt>
                <c:pt idx="493">
                  <c:v>2726650</c:v>
                </c:pt>
                <c:pt idx="494">
                  <c:v>2306510</c:v>
                </c:pt>
                <c:pt idx="495">
                  <c:v>2870640</c:v>
                </c:pt>
                <c:pt idx="496">
                  <c:v>3576410</c:v>
                </c:pt>
                <c:pt idx="497">
                  <c:v>2801220</c:v>
                </c:pt>
                <c:pt idx="498">
                  <c:v>2127280</c:v>
                </c:pt>
                <c:pt idx="499">
                  <c:v>2404770</c:v>
                </c:pt>
                <c:pt idx="500">
                  <c:v>2658640</c:v>
                </c:pt>
                <c:pt idx="501">
                  <c:v>4677830</c:v>
                </c:pt>
                <c:pt idx="502">
                  <c:v>2914080</c:v>
                </c:pt>
                <c:pt idx="503">
                  <c:v>5517690</c:v>
                </c:pt>
                <c:pt idx="504">
                  <c:v>2468060</c:v>
                </c:pt>
                <c:pt idx="505">
                  <c:v>2545680</c:v>
                </c:pt>
                <c:pt idx="506">
                  <c:v>2354540</c:v>
                </c:pt>
                <c:pt idx="507">
                  <c:v>5191040</c:v>
                </c:pt>
                <c:pt idx="508">
                  <c:v>3098380</c:v>
                </c:pt>
                <c:pt idx="509">
                  <c:v>3514570</c:v>
                </c:pt>
                <c:pt idx="510">
                  <c:v>3624090</c:v>
                </c:pt>
                <c:pt idx="511">
                  <c:v>3167700</c:v>
                </c:pt>
                <c:pt idx="512">
                  <c:v>3733230</c:v>
                </c:pt>
                <c:pt idx="513">
                  <c:v>2698200</c:v>
                </c:pt>
                <c:pt idx="514">
                  <c:v>2982040</c:v>
                </c:pt>
                <c:pt idx="515">
                  <c:v>2442250</c:v>
                </c:pt>
                <c:pt idx="516">
                  <c:v>3308910</c:v>
                </c:pt>
                <c:pt idx="517">
                  <c:v>1914920</c:v>
                </c:pt>
                <c:pt idx="518">
                  <c:v>985650</c:v>
                </c:pt>
                <c:pt idx="519">
                  <c:v>3843010</c:v>
                </c:pt>
                <c:pt idx="520">
                  <c:v>9564540</c:v>
                </c:pt>
                <c:pt idx="521">
                  <c:v>3608500</c:v>
                </c:pt>
                <c:pt idx="522">
                  <c:v>3783460</c:v>
                </c:pt>
                <c:pt idx="523">
                  <c:v>3208870</c:v>
                </c:pt>
                <c:pt idx="524">
                  <c:v>5608400</c:v>
                </c:pt>
                <c:pt idx="525">
                  <c:v>3099810</c:v>
                </c:pt>
                <c:pt idx="526">
                  <c:v>7999810</c:v>
                </c:pt>
                <c:pt idx="527">
                  <c:v>9853440</c:v>
                </c:pt>
                <c:pt idx="528">
                  <c:v>12887160</c:v>
                </c:pt>
                <c:pt idx="529">
                  <c:v>17142830</c:v>
                </c:pt>
                <c:pt idx="530">
                  <c:v>15860860</c:v>
                </c:pt>
                <c:pt idx="531">
                  <c:v>16553730</c:v>
                </c:pt>
                <c:pt idx="532">
                  <c:v>14421430</c:v>
                </c:pt>
                <c:pt idx="533">
                  <c:v>10880310</c:v>
                </c:pt>
                <c:pt idx="534">
                  <c:v>11035080</c:v>
                </c:pt>
                <c:pt idx="535">
                  <c:v>10824520</c:v>
                </c:pt>
                <c:pt idx="536">
                  <c:v>7688030</c:v>
                </c:pt>
                <c:pt idx="537">
                  <c:v>6500920</c:v>
                </c:pt>
                <c:pt idx="538">
                  <c:v>11899190</c:v>
                </c:pt>
                <c:pt idx="539">
                  <c:v>9616670</c:v>
                </c:pt>
                <c:pt idx="540">
                  <c:v>15724260</c:v>
                </c:pt>
                <c:pt idx="541">
                  <c:v>13934390</c:v>
                </c:pt>
                <c:pt idx="542">
                  <c:v>11156380</c:v>
                </c:pt>
                <c:pt idx="543">
                  <c:v>12440990</c:v>
                </c:pt>
                <c:pt idx="544">
                  <c:v>5965490</c:v>
                </c:pt>
                <c:pt idx="545">
                  <c:v>6622180</c:v>
                </c:pt>
                <c:pt idx="546">
                  <c:v>7778310</c:v>
                </c:pt>
                <c:pt idx="547">
                  <c:v>7329400</c:v>
                </c:pt>
                <c:pt idx="548">
                  <c:v>4134430</c:v>
                </c:pt>
                <c:pt idx="549">
                  <c:v>7082040</c:v>
                </c:pt>
                <c:pt idx="550">
                  <c:v>8658910</c:v>
                </c:pt>
                <c:pt idx="551">
                  <c:v>8181100</c:v>
                </c:pt>
                <c:pt idx="552">
                  <c:v>5734780</c:v>
                </c:pt>
                <c:pt idx="553">
                  <c:v>5749170</c:v>
                </c:pt>
                <c:pt idx="554">
                  <c:v>4898140</c:v>
                </c:pt>
                <c:pt idx="555">
                  <c:v>7661420</c:v>
                </c:pt>
                <c:pt idx="556">
                  <c:v>8150270</c:v>
                </c:pt>
                <c:pt idx="557">
                  <c:v>4046400</c:v>
                </c:pt>
                <c:pt idx="558">
                  <c:v>4925010</c:v>
                </c:pt>
                <c:pt idx="559">
                  <c:v>4188370</c:v>
                </c:pt>
                <c:pt idx="560">
                  <c:v>5354500</c:v>
                </c:pt>
                <c:pt idx="561">
                  <c:v>3943330</c:v>
                </c:pt>
                <c:pt idx="562">
                  <c:v>4536590</c:v>
                </c:pt>
                <c:pt idx="563">
                  <c:v>12181600</c:v>
                </c:pt>
                <c:pt idx="564">
                  <c:v>7442110</c:v>
                </c:pt>
                <c:pt idx="565">
                  <c:v>10778470</c:v>
                </c:pt>
                <c:pt idx="566">
                  <c:v>11382480</c:v>
                </c:pt>
                <c:pt idx="567">
                  <c:v>5388060</c:v>
                </c:pt>
                <c:pt idx="568">
                  <c:v>7585060</c:v>
                </c:pt>
                <c:pt idx="569">
                  <c:v>6104490</c:v>
                </c:pt>
                <c:pt idx="570">
                  <c:v>3601810</c:v>
                </c:pt>
                <c:pt idx="571">
                  <c:v>7613480</c:v>
                </c:pt>
                <c:pt idx="572">
                  <c:v>12203740</c:v>
                </c:pt>
                <c:pt idx="573">
                  <c:v>7378390</c:v>
                </c:pt>
                <c:pt idx="574">
                  <c:v>5831460</c:v>
                </c:pt>
                <c:pt idx="575">
                  <c:v>9053140</c:v>
                </c:pt>
                <c:pt idx="576">
                  <c:v>10025120</c:v>
                </c:pt>
                <c:pt idx="577">
                  <c:v>12299820</c:v>
                </c:pt>
                <c:pt idx="578">
                  <c:v>6116080</c:v>
                </c:pt>
                <c:pt idx="579">
                  <c:v>9959750</c:v>
                </c:pt>
                <c:pt idx="580">
                  <c:v>12789920</c:v>
                </c:pt>
                <c:pt idx="581">
                  <c:v>10139110</c:v>
                </c:pt>
                <c:pt idx="582">
                  <c:v>5635520</c:v>
                </c:pt>
                <c:pt idx="583">
                  <c:v>6543930</c:v>
                </c:pt>
                <c:pt idx="584">
                  <c:v>6933810</c:v>
                </c:pt>
                <c:pt idx="585">
                  <c:v>8871890</c:v>
                </c:pt>
                <c:pt idx="586">
                  <c:v>9663650</c:v>
                </c:pt>
                <c:pt idx="587">
                  <c:v>6478750</c:v>
                </c:pt>
                <c:pt idx="588">
                  <c:v>3610500</c:v>
                </c:pt>
                <c:pt idx="589">
                  <c:v>4024140</c:v>
                </c:pt>
                <c:pt idx="590">
                  <c:v>5035260</c:v>
                </c:pt>
                <c:pt idx="591">
                  <c:v>5223180</c:v>
                </c:pt>
                <c:pt idx="592">
                  <c:v>8263690</c:v>
                </c:pt>
                <c:pt idx="593">
                  <c:v>5768820</c:v>
                </c:pt>
                <c:pt idx="594">
                  <c:v>6382750</c:v>
                </c:pt>
                <c:pt idx="595">
                  <c:v>6017510</c:v>
                </c:pt>
                <c:pt idx="596">
                  <c:v>9568660</c:v>
                </c:pt>
                <c:pt idx="597">
                  <c:v>5286800</c:v>
                </c:pt>
                <c:pt idx="598">
                  <c:v>4174390</c:v>
                </c:pt>
                <c:pt idx="599">
                  <c:v>4447380</c:v>
                </c:pt>
                <c:pt idx="600">
                  <c:v>2505260</c:v>
                </c:pt>
                <c:pt idx="601">
                  <c:v>3754740</c:v>
                </c:pt>
                <c:pt idx="602">
                  <c:v>3552830</c:v>
                </c:pt>
                <c:pt idx="603">
                  <c:v>3136070</c:v>
                </c:pt>
                <c:pt idx="604">
                  <c:v>3224280</c:v>
                </c:pt>
                <c:pt idx="605">
                  <c:v>2952500</c:v>
                </c:pt>
                <c:pt idx="606">
                  <c:v>4865290</c:v>
                </c:pt>
                <c:pt idx="607">
                  <c:v>7631430</c:v>
                </c:pt>
                <c:pt idx="608">
                  <c:v>6041320</c:v>
                </c:pt>
                <c:pt idx="609">
                  <c:v>8067990</c:v>
                </c:pt>
                <c:pt idx="610">
                  <c:v>12998660</c:v>
                </c:pt>
                <c:pt idx="611">
                  <c:v>5927100</c:v>
                </c:pt>
                <c:pt idx="612">
                  <c:v>4324440</c:v>
                </c:pt>
                <c:pt idx="613">
                  <c:v>4109770</c:v>
                </c:pt>
                <c:pt idx="614">
                  <c:v>3483920</c:v>
                </c:pt>
                <c:pt idx="615">
                  <c:v>3908210</c:v>
                </c:pt>
                <c:pt idx="616">
                  <c:v>7237840</c:v>
                </c:pt>
                <c:pt idx="617">
                  <c:v>9166320</c:v>
                </c:pt>
                <c:pt idx="618">
                  <c:v>7583170</c:v>
                </c:pt>
                <c:pt idx="619">
                  <c:v>4810610</c:v>
                </c:pt>
                <c:pt idx="620">
                  <c:v>5290610</c:v>
                </c:pt>
                <c:pt idx="621">
                  <c:v>9147500</c:v>
                </c:pt>
                <c:pt idx="622">
                  <c:v>7213970</c:v>
                </c:pt>
                <c:pt idx="623">
                  <c:v>3834470</c:v>
                </c:pt>
                <c:pt idx="624">
                  <c:v>5611230</c:v>
                </c:pt>
                <c:pt idx="625">
                  <c:v>8984930</c:v>
                </c:pt>
                <c:pt idx="626">
                  <c:v>8626840</c:v>
                </c:pt>
                <c:pt idx="627">
                  <c:v>5789260</c:v>
                </c:pt>
                <c:pt idx="628">
                  <c:v>5251560</c:v>
                </c:pt>
                <c:pt idx="629">
                  <c:v>8761070</c:v>
                </c:pt>
                <c:pt idx="630">
                  <c:v>10424410</c:v>
                </c:pt>
                <c:pt idx="632">
                  <c:v>2906869</c:v>
                </c:pt>
                <c:pt idx="633">
                  <c:v>2508205</c:v>
                </c:pt>
                <c:pt idx="634">
                  <c:v>1443659</c:v>
                </c:pt>
                <c:pt idx="635">
                  <c:v>2596967</c:v>
                </c:pt>
                <c:pt idx="636">
                  <c:v>1173516</c:v>
                </c:pt>
                <c:pt idx="637">
                  <c:v>557264</c:v>
                </c:pt>
                <c:pt idx="638">
                  <c:v>439781</c:v>
                </c:pt>
                <c:pt idx="639">
                  <c:v>2656001</c:v>
                </c:pt>
                <c:pt idx="640">
                  <c:v>1650533</c:v>
                </c:pt>
                <c:pt idx="641">
                  <c:v>1638534</c:v>
                </c:pt>
                <c:pt idx="642">
                  <c:v>2420393</c:v>
                </c:pt>
                <c:pt idx="643">
                  <c:v>1385717</c:v>
                </c:pt>
                <c:pt idx="644">
                  <c:v>2261386</c:v>
                </c:pt>
                <c:pt idx="645">
                  <c:v>2981778</c:v>
                </c:pt>
                <c:pt idx="646">
                  <c:v>2113885</c:v>
                </c:pt>
                <c:pt idx="647">
                  <c:v>1396320</c:v>
                </c:pt>
                <c:pt idx="648">
                  <c:v>1122189</c:v>
                </c:pt>
                <c:pt idx="649">
                  <c:v>2041442</c:v>
                </c:pt>
                <c:pt idx="650">
                  <c:v>1335368</c:v>
                </c:pt>
                <c:pt idx="651">
                  <c:v>1096930</c:v>
                </c:pt>
                <c:pt idx="652">
                  <c:v>1407579</c:v>
                </c:pt>
                <c:pt idx="653">
                  <c:v>925656</c:v>
                </c:pt>
                <c:pt idx="654">
                  <c:v>2668400</c:v>
                </c:pt>
                <c:pt idx="655">
                  <c:v>2410254</c:v>
                </c:pt>
                <c:pt idx="656">
                  <c:v>1426146</c:v>
                </c:pt>
                <c:pt idx="657">
                  <c:v>3515209</c:v>
                </c:pt>
                <c:pt idx="658">
                  <c:v>2896245</c:v>
                </c:pt>
                <c:pt idx="659">
                  <c:v>1794321</c:v>
                </c:pt>
                <c:pt idx="660">
                  <c:v>1599594</c:v>
                </c:pt>
                <c:pt idx="661">
                  <c:v>1223524</c:v>
                </c:pt>
                <c:pt idx="662">
                  <c:v>1542601</c:v>
                </c:pt>
                <c:pt idx="663">
                  <c:v>3634354</c:v>
                </c:pt>
                <c:pt idx="664">
                  <c:v>3422358</c:v>
                </c:pt>
                <c:pt idx="665">
                  <c:v>7470316</c:v>
                </c:pt>
                <c:pt idx="666">
                  <c:v>3156081</c:v>
                </c:pt>
                <c:pt idx="667">
                  <c:v>1989326</c:v>
                </c:pt>
                <c:pt idx="668">
                  <c:v>2072735</c:v>
                </c:pt>
                <c:pt idx="669">
                  <c:v>2615900</c:v>
                </c:pt>
                <c:pt idx="670">
                  <c:v>4656731</c:v>
                </c:pt>
                <c:pt idx="671">
                  <c:v>10451295</c:v>
                </c:pt>
                <c:pt idx="672">
                  <c:v>799341</c:v>
                </c:pt>
                <c:pt idx="673">
                  <c:v>1430896</c:v>
                </c:pt>
                <c:pt idx="674">
                  <c:v>2094594</c:v>
                </c:pt>
                <c:pt idx="675">
                  <c:v>1832752</c:v>
                </c:pt>
                <c:pt idx="676">
                  <c:v>2001052</c:v>
                </c:pt>
                <c:pt idx="677">
                  <c:v>3419396</c:v>
                </c:pt>
                <c:pt idx="678">
                  <c:v>2740392</c:v>
                </c:pt>
                <c:pt idx="679">
                  <c:v>2761896</c:v>
                </c:pt>
                <c:pt idx="680">
                  <c:v>3862245</c:v>
                </c:pt>
                <c:pt idx="681">
                  <c:v>2486392</c:v>
                </c:pt>
                <c:pt idx="682">
                  <c:v>2797485</c:v>
                </c:pt>
                <c:pt idx="683">
                  <c:v>2785799</c:v>
                </c:pt>
                <c:pt idx="684">
                  <c:v>2461463</c:v>
                </c:pt>
                <c:pt idx="685">
                  <c:v>3898421</c:v>
                </c:pt>
                <c:pt idx="686">
                  <c:v>1627159</c:v>
                </c:pt>
                <c:pt idx="687">
                  <c:v>2176582</c:v>
                </c:pt>
                <c:pt idx="688">
                  <c:v>1508960</c:v>
                </c:pt>
                <c:pt idx="689">
                  <c:v>2020241</c:v>
                </c:pt>
                <c:pt idx="690">
                  <c:v>1660343</c:v>
                </c:pt>
                <c:pt idx="691">
                  <c:v>4096318</c:v>
                </c:pt>
                <c:pt idx="692">
                  <c:v>14539134</c:v>
                </c:pt>
                <c:pt idx="693">
                  <c:v>2612176</c:v>
                </c:pt>
                <c:pt idx="694">
                  <c:v>2592567</c:v>
                </c:pt>
                <c:pt idx="695">
                  <c:v>1430181</c:v>
                </c:pt>
                <c:pt idx="696">
                  <c:v>2017202</c:v>
                </c:pt>
                <c:pt idx="697">
                  <c:v>1526323</c:v>
                </c:pt>
                <c:pt idx="698">
                  <c:v>2642945</c:v>
                </c:pt>
                <c:pt idx="699">
                  <c:v>1983616</c:v>
                </c:pt>
                <c:pt idx="700">
                  <c:v>2458376</c:v>
                </c:pt>
                <c:pt idx="701">
                  <c:v>2354575</c:v>
                </c:pt>
                <c:pt idx="702">
                  <c:v>5852776</c:v>
                </c:pt>
                <c:pt idx="703">
                  <c:v>4902689</c:v>
                </c:pt>
                <c:pt idx="704">
                  <c:v>8189277</c:v>
                </c:pt>
                <c:pt idx="705">
                  <c:v>5359470</c:v>
                </c:pt>
                <c:pt idx="706">
                  <c:v>2488004</c:v>
                </c:pt>
                <c:pt idx="707">
                  <c:v>4006783</c:v>
                </c:pt>
                <c:pt idx="708">
                  <c:v>3647560</c:v>
                </c:pt>
                <c:pt idx="709">
                  <c:v>4463958</c:v>
                </c:pt>
                <c:pt idx="710">
                  <c:v>3770116</c:v>
                </c:pt>
                <c:pt idx="711">
                  <c:v>5385595</c:v>
                </c:pt>
                <c:pt idx="712">
                  <c:v>4282046</c:v>
                </c:pt>
                <c:pt idx="713">
                  <c:v>6280925</c:v>
                </c:pt>
                <c:pt idx="714">
                  <c:v>3386952</c:v>
                </c:pt>
                <c:pt idx="715">
                  <c:v>6215447</c:v>
                </c:pt>
                <c:pt idx="716">
                  <c:v>14773273</c:v>
                </c:pt>
                <c:pt idx="717">
                  <c:v>6451520</c:v>
                </c:pt>
                <c:pt idx="718">
                  <c:v>4890442</c:v>
                </c:pt>
                <c:pt idx="719">
                  <c:v>3295118</c:v>
                </c:pt>
                <c:pt idx="720">
                  <c:v>3257262</c:v>
                </c:pt>
                <c:pt idx="721">
                  <c:v>4699879</c:v>
                </c:pt>
                <c:pt idx="722">
                  <c:v>8252428</c:v>
                </c:pt>
                <c:pt idx="723">
                  <c:v>16095362</c:v>
                </c:pt>
                <c:pt idx="724">
                  <c:v>1279031</c:v>
                </c:pt>
                <c:pt idx="725">
                  <c:v>5148888</c:v>
                </c:pt>
                <c:pt idx="726">
                  <c:v>2689716</c:v>
                </c:pt>
                <c:pt idx="727">
                  <c:v>5446585</c:v>
                </c:pt>
                <c:pt idx="728">
                  <c:v>3243933</c:v>
                </c:pt>
                <c:pt idx="729">
                  <c:v>3365278</c:v>
                </c:pt>
                <c:pt idx="730">
                  <c:v>2466171</c:v>
                </c:pt>
                <c:pt idx="731">
                  <c:v>3849490</c:v>
                </c:pt>
                <c:pt idx="732">
                  <c:v>2921989</c:v>
                </c:pt>
                <c:pt idx="733">
                  <c:v>3036912</c:v>
                </c:pt>
                <c:pt idx="734">
                  <c:v>3411129</c:v>
                </c:pt>
                <c:pt idx="735">
                  <c:v>19680912</c:v>
                </c:pt>
                <c:pt idx="736">
                  <c:v>9180919</c:v>
                </c:pt>
                <c:pt idx="737">
                  <c:v>9135799</c:v>
                </c:pt>
                <c:pt idx="738">
                  <c:v>5783677</c:v>
                </c:pt>
                <c:pt idx="739">
                  <c:v>5633073</c:v>
                </c:pt>
                <c:pt idx="740">
                  <c:v>3705173</c:v>
                </c:pt>
                <c:pt idx="741">
                  <c:v>1276353</c:v>
                </c:pt>
                <c:pt idx="742">
                  <c:v>1747010</c:v>
                </c:pt>
                <c:pt idx="743">
                  <c:v>3655059</c:v>
                </c:pt>
                <c:pt idx="744">
                  <c:v>5107057</c:v>
                </c:pt>
                <c:pt idx="745">
                  <c:v>6958050</c:v>
                </c:pt>
                <c:pt idx="746">
                  <c:v>12824309</c:v>
                </c:pt>
                <c:pt idx="747">
                  <c:v>5562804</c:v>
                </c:pt>
                <c:pt idx="748">
                  <c:v>4049333</c:v>
                </c:pt>
                <c:pt idx="749">
                  <c:v>3019383</c:v>
                </c:pt>
                <c:pt idx="750">
                  <c:v>4865241</c:v>
                </c:pt>
                <c:pt idx="751">
                  <c:v>8565116</c:v>
                </c:pt>
                <c:pt idx="752">
                  <c:v>6594175</c:v>
                </c:pt>
                <c:pt idx="753">
                  <c:v>6209358</c:v>
                </c:pt>
                <c:pt idx="754">
                  <c:v>4018401</c:v>
                </c:pt>
                <c:pt idx="755">
                  <c:v>4105581</c:v>
                </c:pt>
                <c:pt idx="756">
                  <c:v>2836112</c:v>
                </c:pt>
                <c:pt idx="757">
                  <c:v>5300230</c:v>
                </c:pt>
                <c:pt idx="758">
                  <c:v>9392872</c:v>
                </c:pt>
                <c:pt idx="759">
                  <c:v>6883676</c:v>
                </c:pt>
                <c:pt idx="760">
                  <c:v>1508573</c:v>
                </c:pt>
              </c:numCache>
            </c:numRef>
          </c:xVal>
          <c:yVal>
            <c:numRef>
              <c:f>Акции!$G$2:$G$762</c:f>
              <c:numCache>
                <c:formatCode>General</c:formatCode>
                <c:ptCount val="761"/>
                <c:pt idx="0">
                  <c:v>252493343</c:v>
                </c:pt>
                <c:pt idx="1">
                  <c:v>257794236</c:v>
                </c:pt>
                <c:pt idx="2">
                  <c:v>295516676</c:v>
                </c:pt>
                <c:pt idx="3">
                  <c:v>393997820</c:v>
                </c:pt>
                <c:pt idx="4">
                  <c:v>448260362</c:v>
                </c:pt>
                <c:pt idx="5">
                  <c:v>334967155</c:v>
                </c:pt>
                <c:pt idx="6">
                  <c:v>179023396</c:v>
                </c:pt>
                <c:pt idx="7">
                  <c:v>321967115</c:v>
                </c:pt>
                <c:pt idx="8">
                  <c:v>231234363</c:v>
                </c:pt>
                <c:pt idx="9">
                  <c:v>252573641</c:v>
                </c:pt>
                <c:pt idx="10">
                  <c:v>355169349</c:v>
                </c:pt>
                <c:pt idx="11">
                  <c:v>402302908</c:v>
                </c:pt>
                <c:pt idx="12">
                  <c:v>319171953</c:v>
                </c:pt>
                <c:pt idx="13">
                  <c:v>390572044</c:v>
                </c:pt>
                <c:pt idx="14">
                  <c:v>355102431</c:v>
                </c:pt>
                <c:pt idx="15">
                  <c:v>320739593</c:v>
                </c:pt>
                <c:pt idx="16">
                  <c:v>277520438</c:v>
                </c:pt>
                <c:pt idx="17">
                  <c:v>245888410</c:v>
                </c:pt>
                <c:pt idx="18">
                  <c:v>363980327</c:v>
                </c:pt>
                <c:pt idx="19">
                  <c:v>418263856</c:v>
                </c:pt>
                <c:pt idx="20">
                  <c:v>344859897</c:v>
                </c:pt>
                <c:pt idx="21">
                  <c:v>293617653</c:v>
                </c:pt>
                <c:pt idx="22">
                  <c:v>201187174</c:v>
                </c:pt>
                <c:pt idx="23">
                  <c:v>213438884</c:v>
                </c:pt>
                <c:pt idx="24">
                  <c:v>211590826</c:v>
                </c:pt>
                <c:pt idx="25">
                  <c:v>177283290</c:v>
                </c:pt>
                <c:pt idx="26">
                  <c:v>226845419</c:v>
                </c:pt>
                <c:pt idx="27">
                  <c:v>204301055</c:v>
                </c:pt>
                <c:pt idx="28">
                  <c:v>216243041</c:v>
                </c:pt>
                <c:pt idx="29">
                  <c:v>257005260</c:v>
                </c:pt>
                <c:pt idx="30">
                  <c:v>222431388</c:v>
                </c:pt>
                <c:pt idx="31">
                  <c:v>187433542</c:v>
                </c:pt>
                <c:pt idx="32">
                  <c:v>182032498</c:v>
                </c:pt>
                <c:pt idx="33">
                  <c:v>210030524</c:v>
                </c:pt>
                <c:pt idx="34">
                  <c:v>188627066</c:v>
                </c:pt>
                <c:pt idx="35">
                  <c:v>199076796</c:v>
                </c:pt>
                <c:pt idx="36">
                  <c:v>195411770</c:v>
                </c:pt>
                <c:pt idx="37">
                  <c:v>245153671</c:v>
                </c:pt>
                <c:pt idx="38">
                  <c:v>278617305</c:v>
                </c:pt>
                <c:pt idx="39">
                  <c:v>237681658</c:v>
                </c:pt>
                <c:pt idx="40">
                  <c:v>305490538</c:v>
                </c:pt>
                <c:pt idx="41">
                  <c:v>267152546</c:v>
                </c:pt>
                <c:pt idx="42">
                  <c:v>108623739</c:v>
                </c:pt>
                <c:pt idx="43">
                  <c:v>292018462</c:v>
                </c:pt>
                <c:pt idx="44">
                  <c:v>190660096</c:v>
                </c:pt>
                <c:pt idx="45">
                  <c:v>308327980</c:v>
                </c:pt>
                <c:pt idx="46">
                  <c:v>579707720</c:v>
                </c:pt>
                <c:pt idx="47">
                  <c:v>374879451</c:v>
                </c:pt>
                <c:pt idx="48">
                  <c:v>313436071</c:v>
                </c:pt>
                <c:pt idx="49">
                  <c:v>152523434</c:v>
                </c:pt>
                <c:pt idx="50">
                  <c:v>79265694</c:v>
                </c:pt>
                <c:pt idx="51">
                  <c:v>244178075</c:v>
                </c:pt>
                <c:pt idx="52">
                  <c:v>329925509</c:v>
                </c:pt>
                <c:pt idx="53">
                  <c:v>423120177</c:v>
                </c:pt>
                <c:pt idx="54">
                  <c:v>482778095</c:v>
                </c:pt>
                <c:pt idx="55">
                  <c:v>438547510</c:v>
                </c:pt>
                <c:pt idx="56">
                  <c:v>397871285</c:v>
                </c:pt>
                <c:pt idx="57">
                  <c:v>350939343</c:v>
                </c:pt>
                <c:pt idx="58">
                  <c:v>385129602</c:v>
                </c:pt>
                <c:pt idx="59">
                  <c:v>201212100</c:v>
                </c:pt>
                <c:pt idx="60">
                  <c:v>646244870</c:v>
                </c:pt>
                <c:pt idx="61">
                  <c:v>309548040</c:v>
                </c:pt>
                <c:pt idx="62">
                  <c:v>341960500</c:v>
                </c:pt>
                <c:pt idx="63">
                  <c:v>382847400</c:v>
                </c:pt>
                <c:pt idx="64">
                  <c:v>443891570</c:v>
                </c:pt>
                <c:pt idx="65">
                  <c:v>342018210</c:v>
                </c:pt>
                <c:pt idx="66">
                  <c:v>295011030</c:v>
                </c:pt>
                <c:pt idx="67">
                  <c:v>398355050</c:v>
                </c:pt>
                <c:pt idx="68">
                  <c:v>297816810</c:v>
                </c:pt>
                <c:pt idx="69">
                  <c:v>356403460</c:v>
                </c:pt>
                <c:pt idx="70">
                  <c:v>367790910</c:v>
                </c:pt>
                <c:pt idx="71">
                  <c:v>317679300</c:v>
                </c:pt>
                <c:pt idx="72">
                  <c:v>395613290</c:v>
                </c:pt>
                <c:pt idx="73">
                  <c:v>269122520</c:v>
                </c:pt>
                <c:pt idx="74">
                  <c:v>298828630</c:v>
                </c:pt>
                <c:pt idx="75">
                  <c:v>300570280</c:v>
                </c:pt>
                <c:pt idx="76">
                  <c:v>248321590</c:v>
                </c:pt>
                <c:pt idx="77">
                  <c:v>257197980</c:v>
                </c:pt>
                <c:pt idx="78">
                  <c:v>229565520</c:v>
                </c:pt>
                <c:pt idx="79">
                  <c:v>220226690</c:v>
                </c:pt>
                <c:pt idx="80">
                  <c:v>412524150</c:v>
                </c:pt>
                <c:pt idx="81">
                  <c:v>705241540</c:v>
                </c:pt>
                <c:pt idx="82">
                  <c:v>386336340</c:v>
                </c:pt>
                <c:pt idx="83">
                  <c:v>348587600</c:v>
                </c:pt>
                <c:pt idx="84">
                  <c:v>297728200</c:v>
                </c:pt>
                <c:pt idx="85">
                  <c:v>292620640</c:v>
                </c:pt>
                <c:pt idx="86">
                  <c:v>356305390</c:v>
                </c:pt>
                <c:pt idx="87">
                  <c:v>392732920</c:v>
                </c:pt>
                <c:pt idx="88">
                  <c:v>365837460</c:v>
                </c:pt>
                <c:pt idx="89">
                  <c:v>400548680</c:v>
                </c:pt>
                <c:pt idx="90">
                  <c:v>388992360</c:v>
                </c:pt>
                <c:pt idx="91">
                  <c:v>366787130</c:v>
                </c:pt>
                <c:pt idx="92">
                  <c:v>487871460</c:v>
                </c:pt>
                <c:pt idx="93">
                  <c:v>424360600</c:v>
                </c:pt>
                <c:pt idx="94">
                  <c:v>392641580</c:v>
                </c:pt>
                <c:pt idx="95">
                  <c:v>394420770</c:v>
                </c:pt>
                <c:pt idx="96">
                  <c:v>343201910</c:v>
                </c:pt>
                <c:pt idx="97">
                  <c:v>454062540</c:v>
                </c:pt>
                <c:pt idx="98">
                  <c:v>431183960</c:v>
                </c:pt>
                <c:pt idx="99">
                  <c:v>420597530</c:v>
                </c:pt>
                <c:pt idx="100">
                  <c:v>284125330</c:v>
                </c:pt>
                <c:pt idx="101">
                  <c:v>127472280</c:v>
                </c:pt>
                <c:pt idx="102">
                  <c:v>108969080</c:v>
                </c:pt>
                <c:pt idx="103">
                  <c:v>212513030</c:v>
                </c:pt>
                <c:pt idx="104">
                  <c:v>242012880</c:v>
                </c:pt>
                <c:pt idx="105">
                  <c:v>217913500</c:v>
                </c:pt>
                <c:pt idx="106">
                  <c:v>219950930</c:v>
                </c:pt>
                <c:pt idx="107">
                  <c:v>209585810</c:v>
                </c:pt>
                <c:pt idx="108">
                  <c:v>207216650</c:v>
                </c:pt>
                <c:pt idx="109">
                  <c:v>148410150</c:v>
                </c:pt>
                <c:pt idx="110">
                  <c:v>208891500</c:v>
                </c:pt>
                <c:pt idx="111">
                  <c:v>158218710</c:v>
                </c:pt>
                <c:pt idx="112">
                  <c:v>206334060</c:v>
                </c:pt>
                <c:pt idx="113">
                  <c:v>285312990</c:v>
                </c:pt>
                <c:pt idx="114">
                  <c:v>244294900</c:v>
                </c:pt>
                <c:pt idx="115">
                  <c:v>218852850</c:v>
                </c:pt>
                <c:pt idx="116">
                  <c:v>271816640</c:v>
                </c:pt>
                <c:pt idx="117">
                  <c:v>296755080</c:v>
                </c:pt>
                <c:pt idx="118">
                  <c:v>268336470</c:v>
                </c:pt>
                <c:pt idx="119">
                  <c:v>168058730</c:v>
                </c:pt>
                <c:pt idx="120">
                  <c:v>184363100</c:v>
                </c:pt>
                <c:pt idx="121">
                  <c:v>376999890</c:v>
                </c:pt>
                <c:pt idx="122">
                  <c:v>268609710</c:v>
                </c:pt>
                <c:pt idx="123">
                  <c:v>288187110</c:v>
                </c:pt>
                <c:pt idx="124">
                  <c:v>232242750</c:v>
                </c:pt>
                <c:pt idx="125">
                  <c:v>139073920</c:v>
                </c:pt>
                <c:pt idx="126">
                  <c:v>177703900</c:v>
                </c:pt>
                <c:pt idx="127">
                  <c:v>167494670</c:v>
                </c:pt>
                <c:pt idx="128">
                  <c:v>179031580</c:v>
                </c:pt>
                <c:pt idx="129">
                  <c:v>137968920</c:v>
                </c:pt>
                <c:pt idx="130">
                  <c:v>145648170</c:v>
                </c:pt>
                <c:pt idx="131">
                  <c:v>189372200</c:v>
                </c:pt>
                <c:pt idx="132">
                  <c:v>189162510</c:v>
                </c:pt>
                <c:pt idx="133">
                  <c:v>166055450</c:v>
                </c:pt>
                <c:pt idx="134">
                  <c:v>131741830</c:v>
                </c:pt>
                <c:pt idx="135">
                  <c:v>135001450</c:v>
                </c:pt>
                <c:pt idx="136">
                  <c:v>134463100</c:v>
                </c:pt>
                <c:pt idx="137">
                  <c:v>186858030</c:v>
                </c:pt>
                <c:pt idx="138">
                  <c:v>204728390</c:v>
                </c:pt>
                <c:pt idx="139">
                  <c:v>208407250</c:v>
                </c:pt>
                <c:pt idx="140">
                  <c:v>148555200</c:v>
                </c:pt>
                <c:pt idx="141">
                  <c:v>154846510</c:v>
                </c:pt>
                <c:pt idx="142">
                  <c:v>167576350</c:v>
                </c:pt>
                <c:pt idx="143">
                  <c:v>155703360</c:v>
                </c:pt>
                <c:pt idx="144">
                  <c:v>148937930</c:v>
                </c:pt>
                <c:pt idx="145">
                  <c:v>187017420</c:v>
                </c:pt>
                <c:pt idx="146">
                  <c:v>124210010</c:v>
                </c:pt>
                <c:pt idx="147">
                  <c:v>179108680</c:v>
                </c:pt>
                <c:pt idx="148">
                  <c:v>124758570</c:v>
                </c:pt>
                <c:pt idx="149">
                  <c:v>175756310</c:v>
                </c:pt>
                <c:pt idx="150">
                  <c:v>169089860</c:v>
                </c:pt>
                <c:pt idx="151">
                  <c:v>154044820</c:v>
                </c:pt>
                <c:pt idx="152">
                  <c:v>219238000</c:v>
                </c:pt>
                <c:pt idx="153">
                  <c:v>96595780</c:v>
                </c:pt>
                <c:pt idx="154">
                  <c:v>97495230</c:v>
                </c:pt>
                <c:pt idx="155">
                  <c:v>145757520</c:v>
                </c:pt>
                <c:pt idx="156">
                  <c:v>118558390</c:v>
                </c:pt>
                <c:pt idx="157">
                  <c:v>160626390</c:v>
                </c:pt>
                <c:pt idx="158">
                  <c:v>155053610</c:v>
                </c:pt>
                <c:pt idx="159">
                  <c:v>259194180</c:v>
                </c:pt>
                <c:pt idx="160">
                  <c:v>173726790</c:v>
                </c:pt>
                <c:pt idx="161">
                  <c:v>159333980</c:v>
                </c:pt>
                <c:pt idx="162">
                  <c:v>164311470</c:v>
                </c:pt>
                <c:pt idx="163">
                  <c:v>321794330</c:v>
                </c:pt>
                <c:pt idx="164">
                  <c:v>220252970</c:v>
                </c:pt>
                <c:pt idx="165">
                  <c:v>206922650</c:v>
                </c:pt>
                <c:pt idx="166">
                  <c:v>208369120</c:v>
                </c:pt>
                <c:pt idx="167">
                  <c:v>209347220</c:v>
                </c:pt>
                <c:pt idx="168">
                  <c:v>263214470</c:v>
                </c:pt>
                <c:pt idx="169">
                  <c:v>245834230</c:v>
                </c:pt>
                <c:pt idx="170">
                  <c:v>102816480</c:v>
                </c:pt>
                <c:pt idx="171">
                  <c:v>112381630</c:v>
                </c:pt>
                <c:pt idx="172">
                  <c:v>216453070</c:v>
                </c:pt>
                <c:pt idx="173">
                  <c:v>210635300</c:v>
                </c:pt>
                <c:pt idx="174">
                  <c:v>231045240</c:v>
                </c:pt>
                <c:pt idx="175">
                  <c:v>230377480</c:v>
                </c:pt>
                <c:pt idx="176">
                  <c:v>184491300</c:v>
                </c:pt>
                <c:pt idx="177">
                  <c:v>181944760</c:v>
                </c:pt>
                <c:pt idx="178">
                  <c:v>172479850</c:v>
                </c:pt>
                <c:pt idx="179">
                  <c:v>185526950</c:v>
                </c:pt>
                <c:pt idx="180">
                  <c:v>166962020</c:v>
                </c:pt>
                <c:pt idx="181">
                  <c:v>282880650</c:v>
                </c:pt>
                <c:pt idx="182">
                  <c:v>173766440</c:v>
                </c:pt>
                <c:pt idx="183">
                  <c:v>125549500</c:v>
                </c:pt>
                <c:pt idx="184">
                  <c:v>122303880</c:v>
                </c:pt>
                <c:pt idx="185">
                  <c:v>186343540</c:v>
                </c:pt>
                <c:pt idx="186">
                  <c:v>155564920</c:v>
                </c:pt>
                <c:pt idx="187">
                  <c:v>116059400</c:v>
                </c:pt>
                <c:pt idx="188">
                  <c:v>233390610</c:v>
                </c:pt>
                <c:pt idx="189">
                  <c:v>303621700</c:v>
                </c:pt>
                <c:pt idx="190">
                  <c:v>291373820</c:v>
                </c:pt>
                <c:pt idx="191">
                  <c:v>169563290</c:v>
                </c:pt>
                <c:pt idx="192">
                  <c:v>188291920</c:v>
                </c:pt>
                <c:pt idx="193">
                  <c:v>303030050</c:v>
                </c:pt>
                <c:pt idx="194">
                  <c:v>238724200</c:v>
                </c:pt>
                <c:pt idx="195">
                  <c:v>264867450</c:v>
                </c:pt>
                <c:pt idx="196">
                  <c:v>197680240</c:v>
                </c:pt>
                <c:pt idx="197">
                  <c:v>207979500</c:v>
                </c:pt>
                <c:pt idx="198">
                  <c:v>284172130</c:v>
                </c:pt>
                <c:pt idx="199">
                  <c:v>217441430</c:v>
                </c:pt>
                <c:pt idx="200">
                  <c:v>291526540</c:v>
                </c:pt>
                <c:pt idx="201">
                  <c:v>314022870</c:v>
                </c:pt>
                <c:pt idx="202">
                  <c:v>268783100</c:v>
                </c:pt>
                <c:pt idx="203">
                  <c:v>341160490</c:v>
                </c:pt>
                <c:pt idx="204">
                  <c:v>106191940</c:v>
                </c:pt>
                <c:pt idx="205">
                  <c:v>20629660</c:v>
                </c:pt>
                <c:pt idx="206">
                  <c:v>108238230</c:v>
                </c:pt>
                <c:pt idx="207">
                  <c:v>182851000</c:v>
                </c:pt>
                <c:pt idx="208">
                  <c:v>393417580</c:v>
                </c:pt>
                <c:pt idx="209">
                  <c:v>372003880</c:v>
                </c:pt>
                <c:pt idx="210">
                  <c:v>251783690</c:v>
                </c:pt>
                <c:pt idx="211">
                  <c:v>232774690</c:v>
                </c:pt>
                <c:pt idx="212">
                  <c:v>303147860</c:v>
                </c:pt>
                <c:pt idx="213">
                  <c:v>322480690</c:v>
                </c:pt>
                <c:pt idx="214">
                  <c:v>671730560</c:v>
                </c:pt>
                <c:pt idx="215">
                  <c:v>369904160</c:v>
                </c:pt>
                <c:pt idx="216">
                  <c:v>529051630</c:v>
                </c:pt>
                <c:pt idx="217">
                  <c:v>398682540</c:v>
                </c:pt>
                <c:pt idx="218">
                  <c:v>315171650</c:v>
                </c:pt>
                <c:pt idx="219">
                  <c:v>345197810</c:v>
                </c:pt>
                <c:pt idx="220">
                  <c:v>331115540</c:v>
                </c:pt>
                <c:pt idx="221">
                  <c:v>276252260</c:v>
                </c:pt>
                <c:pt idx="222">
                  <c:v>202347630</c:v>
                </c:pt>
                <c:pt idx="223">
                  <c:v>237941920</c:v>
                </c:pt>
                <c:pt idx="224">
                  <c:v>259965820</c:v>
                </c:pt>
                <c:pt idx="225">
                  <c:v>426110180</c:v>
                </c:pt>
                <c:pt idx="226">
                  <c:v>220811550</c:v>
                </c:pt>
                <c:pt idx="227">
                  <c:v>221471370</c:v>
                </c:pt>
                <c:pt idx="228">
                  <c:v>121226810</c:v>
                </c:pt>
                <c:pt idx="229">
                  <c:v>233256090</c:v>
                </c:pt>
                <c:pt idx="230">
                  <c:v>274938590</c:v>
                </c:pt>
                <c:pt idx="231">
                  <c:v>210066050</c:v>
                </c:pt>
                <c:pt idx="232">
                  <c:v>223110690</c:v>
                </c:pt>
                <c:pt idx="233">
                  <c:v>264437900</c:v>
                </c:pt>
                <c:pt idx="234">
                  <c:v>176800300</c:v>
                </c:pt>
                <c:pt idx="235">
                  <c:v>197325350</c:v>
                </c:pt>
                <c:pt idx="236">
                  <c:v>279827330</c:v>
                </c:pt>
                <c:pt idx="237">
                  <c:v>224767540</c:v>
                </c:pt>
                <c:pt idx="238">
                  <c:v>162799340</c:v>
                </c:pt>
                <c:pt idx="239">
                  <c:v>152140890</c:v>
                </c:pt>
                <c:pt idx="240">
                  <c:v>212227940</c:v>
                </c:pt>
                <c:pt idx="241">
                  <c:v>148055410</c:v>
                </c:pt>
                <c:pt idx="242">
                  <c:v>195257870</c:v>
                </c:pt>
                <c:pt idx="243">
                  <c:v>155108860</c:v>
                </c:pt>
                <c:pt idx="244">
                  <c:v>199063420</c:v>
                </c:pt>
                <c:pt idx="245">
                  <c:v>185030790</c:v>
                </c:pt>
                <c:pt idx="246">
                  <c:v>177013980</c:v>
                </c:pt>
                <c:pt idx="247">
                  <c:v>150001830</c:v>
                </c:pt>
                <c:pt idx="248">
                  <c:v>234070550</c:v>
                </c:pt>
                <c:pt idx="249">
                  <c:v>210246140</c:v>
                </c:pt>
                <c:pt idx="250">
                  <c:v>173209930</c:v>
                </c:pt>
                <c:pt idx="251">
                  <c:v>137796200</c:v>
                </c:pt>
                <c:pt idx="252">
                  <c:v>170736990</c:v>
                </c:pt>
                <c:pt idx="253">
                  <c:v>252490540</c:v>
                </c:pt>
                <c:pt idx="254">
                  <c:v>195321890</c:v>
                </c:pt>
                <c:pt idx="255">
                  <c:v>361084710</c:v>
                </c:pt>
                <c:pt idx="256">
                  <c:v>121824030</c:v>
                </c:pt>
                <c:pt idx="257">
                  <c:v>53135340</c:v>
                </c:pt>
                <c:pt idx="258">
                  <c:v>105633790</c:v>
                </c:pt>
                <c:pt idx="259">
                  <c:v>161607980</c:v>
                </c:pt>
                <c:pt idx="260">
                  <c:v>209210700</c:v>
                </c:pt>
                <c:pt idx="261">
                  <c:v>175650360</c:v>
                </c:pt>
                <c:pt idx="262">
                  <c:v>230456470</c:v>
                </c:pt>
                <c:pt idx="263">
                  <c:v>306082960</c:v>
                </c:pt>
                <c:pt idx="264">
                  <c:v>227540110</c:v>
                </c:pt>
                <c:pt idx="265">
                  <c:v>155440810</c:v>
                </c:pt>
                <c:pt idx="266">
                  <c:v>177869220</c:v>
                </c:pt>
                <c:pt idx="267">
                  <c:v>132034810</c:v>
                </c:pt>
                <c:pt idx="268">
                  <c:v>186482330</c:v>
                </c:pt>
                <c:pt idx="269">
                  <c:v>160371140</c:v>
                </c:pt>
                <c:pt idx="270">
                  <c:v>161855520</c:v>
                </c:pt>
                <c:pt idx="271">
                  <c:v>215736110</c:v>
                </c:pt>
                <c:pt idx="272">
                  <c:v>213684470</c:v>
                </c:pt>
                <c:pt idx="273">
                  <c:v>182761410</c:v>
                </c:pt>
                <c:pt idx="274">
                  <c:v>108797740</c:v>
                </c:pt>
                <c:pt idx="275">
                  <c:v>114940340</c:v>
                </c:pt>
                <c:pt idx="276">
                  <c:v>99020960</c:v>
                </c:pt>
                <c:pt idx="277">
                  <c:v>108641280</c:v>
                </c:pt>
                <c:pt idx="278">
                  <c:v>149488900</c:v>
                </c:pt>
                <c:pt idx="279">
                  <c:v>163223060</c:v>
                </c:pt>
                <c:pt idx="280">
                  <c:v>94532710</c:v>
                </c:pt>
                <c:pt idx="281">
                  <c:v>131332840</c:v>
                </c:pt>
                <c:pt idx="282">
                  <c:v>101902760</c:v>
                </c:pt>
                <c:pt idx="283">
                  <c:v>85921490</c:v>
                </c:pt>
                <c:pt idx="284">
                  <c:v>119167770</c:v>
                </c:pt>
                <c:pt idx="285">
                  <c:v>116268580</c:v>
                </c:pt>
                <c:pt idx="286">
                  <c:v>121575910</c:v>
                </c:pt>
                <c:pt idx="287">
                  <c:v>142995750</c:v>
                </c:pt>
                <c:pt idx="288">
                  <c:v>135452100</c:v>
                </c:pt>
                <c:pt idx="289">
                  <c:v>151224120</c:v>
                </c:pt>
                <c:pt idx="290">
                  <c:v>137224310</c:v>
                </c:pt>
                <c:pt idx="291">
                  <c:v>201483630</c:v>
                </c:pt>
                <c:pt idx="292">
                  <c:v>151908260</c:v>
                </c:pt>
                <c:pt idx="293">
                  <c:v>111544570</c:v>
                </c:pt>
                <c:pt idx="294">
                  <c:v>130926690</c:v>
                </c:pt>
                <c:pt idx="295">
                  <c:v>175994680</c:v>
                </c:pt>
                <c:pt idx="296">
                  <c:v>165750280</c:v>
                </c:pt>
                <c:pt idx="297">
                  <c:v>226873150</c:v>
                </c:pt>
                <c:pt idx="298">
                  <c:v>138221160</c:v>
                </c:pt>
                <c:pt idx="299">
                  <c:v>144459670</c:v>
                </c:pt>
                <c:pt idx="300">
                  <c:v>156815340</c:v>
                </c:pt>
                <c:pt idx="301">
                  <c:v>133170130</c:v>
                </c:pt>
                <c:pt idx="302">
                  <c:v>162786810</c:v>
                </c:pt>
                <c:pt idx="303">
                  <c:v>241452250</c:v>
                </c:pt>
                <c:pt idx="304">
                  <c:v>207964520</c:v>
                </c:pt>
                <c:pt idx="305">
                  <c:v>172412620</c:v>
                </c:pt>
                <c:pt idx="306">
                  <c:v>152068410</c:v>
                </c:pt>
                <c:pt idx="307">
                  <c:v>170207410</c:v>
                </c:pt>
                <c:pt idx="308">
                  <c:v>126871390</c:v>
                </c:pt>
                <c:pt idx="309">
                  <c:v>50898690</c:v>
                </c:pt>
                <c:pt idx="310">
                  <c:v>37088500</c:v>
                </c:pt>
                <c:pt idx="311">
                  <c:v>210608040</c:v>
                </c:pt>
                <c:pt idx="312">
                  <c:v>199660430</c:v>
                </c:pt>
                <c:pt idx="313">
                  <c:v>167123430</c:v>
                </c:pt>
                <c:pt idx="314">
                  <c:v>161530780</c:v>
                </c:pt>
                <c:pt idx="315">
                  <c:v>159321530</c:v>
                </c:pt>
                <c:pt idx="316">
                  <c:v>168679130</c:v>
                </c:pt>
                <c:pt idx="317">
                  <c:v>115206210</c:v>
                </c:pt>
                <c:pt idx="318">
                  <c:v>177870020</c:v>
                </c:pt>
                <c:pt idx="319">
                  <c:v>142633100</c:v>
                </c:pt>
                <c:pt idx="320">
                  <c:v>198732610</c:v>
                </c:pt>
                <c:pt idx="321">
                  <c:v>143008980</c:v>
                </c:pt>
                <c:pt idx="322">
                  <c:v>143768700</c:v>
                </c:pt>
                <c:pt idx="323">
                  <c:v>121733760</c:v>
                </c:pt>
                <c:pt idx="324">
                  <c:v>208454430</c:v>
                </c:pt>
                <c:pt idx="325">
                  <c:v>345739100</c:v>
                </c:pt>
                <c:pt idx="326">
                  <c:v>229162090</c:v>
                </c:pt>
                <c:pt idx="327">
                  <c:v>125034600</c:v>
                </c:pt>
                <c:pt idx="328">
                  <c:v>105104130</c:v>
                </c:pt>
                <c:pt idx="329">
                  <c:v>229196520</c:v>
                </c:pt>
                <c:pt idx="330">
                  <c:v>146918140</c:v>
                </c:pt>
                <c:pt idx="331">
                  <c:v>142719000</c:v>
                </c:pt>
                <c:pt idx="332">
                  <c:v>116821370</c:v>
                </c:pt>
                <c:pt idx="333">
                  <c:v>118382680</c:v>
                </c:pt>
                <c:pt idx="334">
                  <c:v>128656490</c:v>
                </c:pt>
                <c:pt idx="335">
                  <c:v>103987350</c:v>
                </c:pt>
                <c:pt idx="336">
                  <c:v>100507750</c:v>
                </c:pt>
                <c:pt idx="337">
                  <c:v>139381690</c:v>
                </c:pt>
                <c:pt idx="338">
                  <c:v>128069630</c:v>
                </c:pt>
                <c:pt idx="339">
                  <c:v>121978930</c:v>
                </c:pt>
                <c:pt idx="340">
                  <c:v>120995630</c:v>
                </c:pt>
                <c:pt idx="341">
                  <c:v>109872770</c:v>
                </c:pt>
                <c:pt idx="342">
                  <c:v>102455690</c:v>
                </c:pt>
                <c:pt idx="343">
                  <c:v>82627160</c:v>
                </c:pt>
                <c:pt idx="344">
                  <c:v>93653370</c:v>
                </c:pt>
                <c:pt idx="345">
                  <c:v>186860960</c:v>
                </c:pt>
                <c:pt idx="346">
                  <c:v>118367340</c:v>
                </c:pt>
                <c:pt idx="347">
                  <c:v>109019020</c:v>
                </c:pt>
                <c:pt idx="348">
                  <c:v>116544850</c:v>
                </c:pt>
                <c:pt idx="349">
                  <c:v>100962980</c:v>
                </c:pt>
                <c:pt idx="350">
                  <c:v>126772500</c:v>
                </c:pt>
                <c:pt idx="351">
                  <c:v>73587490</c:v>
                </c:pt>
                <c:pt idx="352">
                  <c:v>65029310</c:v>
                </c:pt>
                <c:pt idx="353">
                  <c:v>160443590</c:v>
                </c:pt>
                <c:pt idx="354">
                  <c:v>272436670</c:v>
                </c:pt>
                <c:pt idx="355">
                  <c:v>139335720</c:v>
                </c:pt>
                <c:pt idx="356">
                  <c:v>116192830</c:v>
                </c:pt>
                <c:pt idx="357">
                  <c:v>174533160</c:v>
                </c:pt>
                <c:pt idx="358">
                  <c:v>152159000</c:v>
                </c:pt>
                <c:pt idx="359">
                  <c:v>256598720</c:v>
                </c:pt>
                <c:pt idx="360">
                  <c:v>122881900</c:v>
                </c:pt>
                <c:pt idx="361">
                  <c:v>64213240</c:v>
                </c:pt>
                <c:pt idx="362">
                  <c:v>78027380</c:v>
                </c:pt>
                <c:pt idx="363">
                  <c:v>107224070</c:v>
                </c:pt>
                <c:pt idx="364">
                  <c:v>134293140</c:v>
                </c:pt>
                <c:pt idx="365">
                  <c:v>139132880</c:v>
                </c:pt>
                <c:pt idx="366">
                  <c:v>112054140</c:v>
                </c:pt>
                <c:pt idx="367">
                  <c:v>193718760</c:v>
                </c:pt>
                <c:pt idx="368">
                  <c:v>148457130</c:v>
                </c:pt>
                <c:pt idx="369">
                  <c:v>91008970</c:v>
                </c:pt>
                <c:pt idx="370">
                  <c:v>243415230</c:v>
                </c:pt>
                <c:pt idx="371">
                  <c:v>143824060</c:v>
                </c:pt>
                <c:pt idx="372">
                  <c:v>199006230</c:v>
                </c:pt>
                <c:pt idx="373">
                  <c:v>164617470</c:v>
                </c:pt>
                <c:pt idx="374">
                  <c:v>126195120</c:v>
                </c:pt>
                <c:pt idx="375">
                  <c:v>131951690</c:v>
                </c:pt>
                <c:pt idx="376">
                  <c:v>148494550</c:v>
                </c:pt>
                <c:pt idx="377">
                  <c:v>135224530</c:v>
                </c:pt>
                <c:pt idx="378">
                  <c:v>334511630</c:v>
                </c:pt>
                <c:pt idx="379">
                  <c:v>125256740</c:v>
                </c:pt>
                <c:pt idx="380">
                  <c:v>84295490</c:v>
                </c:pt>
                <c:pt idx="381">
                  <c:v>224425060</c:v>
                </c:pt>
                <c:pt idx="382">
                  <c:v>153115620</c:v>
                </c:pt>
                <c:pt idx="383">
                  <c:v>183043590</c:v>
                </c:pt>
                <c:pt idx="384">
                  <c:v>119706630</c:v>
                </c:pt>
                <c:pt idx="385">
                  <c:v>239213170</c:v>
                </c:pt>
                <c:pt idx="386">
                  <c:v>130246110</c:v>
                </c:pt>
                <c:pt idx="387">
                  <c:v>106830400</c:v>
                </c:pt>
                <c:pt idx="388">
                  <c:v>131973460</c:v>
                </c:pt>
                <c:pt idx="389">
                  <c:v>121573370</c:v>
                </c:pt>
                <c:pt idx="390">
                  <c:v>149282550</c:v>
                </c:pt>
                <c:pt idx="391">
                  <c:v>129225610</c:v>
                </c:pt>
                <c:pt idx="392">
                  <c:v>129809910</c:v>
                </c:pt>
                <c:pt idx="393">
                  <c:v>100135830</c:v>
                </c:pt>
                <c:pt idx="394">
                  <c:v>88384780</c:v>
                </c:pt>
                <c:pt idx="395">
                  <c:v>95083560</c:v>
                </c:pt>
                <c:pt idx="396">
                  <c:v>139699690</c:v>
                </c:pt>
                <c:pt idx="397">
                  <c:v>146185880</c:v>
                </c:pt>
                <c:pt idx="398">
                  <c:v>190180430</c:v>
                </c:pt>
                <c:pt idx="399">
                  <c:v>139629020</c:v>
                </c:pt>
                <c:pt idx="400">
                  <c:v>116424980</c:v>
                </c:pt>
                <c:pt idx="401">
                  <c:v>135673990</c:v>
                </c:pt>
                <c:pt idx="402">
                  <c:v>114284840</c:v>
                </c:pt>
                <c:pt idx="403">
                  <c:v>125325420</c:v>
                </c:pt>
                <c:pt idx="404">
                  <c:v>105252040</c:v>
                </c:pt>
                <c:pt idx="405">
                  <c:v>87580060</c:v>
                </c:pt>
                <c:pt idx="406">
                  <c:v>202732220</c:v>
                </c:pt>
                <c:pt idx="407">
                  <c:v>155256080</c:v>
                </c:pt>
                <c:pt idx="408">
                  <c:v>134560960</c:v>
                </c:pt>
                <c:pt idx="409">
                  <c:v>146420560</c:v>
                </c:pt>
                <c:pt idx="410">
                  <c:v>79381910</c:v>
                </c:pt>
                <c:pt idx="411">
                  <c:v>118869750</c:v>
                </c:pt>
                <c:pt idx="412">
                  <c:v>127324820</c:v>
                </c:pt>
                <c:pt idx="413">
                  <c:v>66979380</c:v>
                </c:pt>
                <c:pt idx="414">
                  <c:v>62611590</c:v>
                </c:pt>
                <c:pt idx="415">
                  <c:v>179625390</c:v>
                </c:pt>
                <c:pt idx="416">
                  <c:v>224093470</c:v>
                </c:pt>
                <c:pt idx="417">
                  <c:v>160624980</c:v>
                </c:pt>
                <c:pt idx="418">
                  <c:v>208280760</c:v>
                </c:pt>
                <c:pt idx="419">
                  <c:v>214270560</c:v>
                </c:pt>
                <c:pt idx="420">
                  <c:v>153794890</c:v>
                </c:pt>
                <c:pt idx="421">
                  <c:v>132045940</c:v>
                </c:pt>
                <c:pt idx="422">
                  <c:v>172627960</c:v>
                </c:pt>
                <c:pt idx="423">
                  <c:v>88006930</c:v>
                </c:pt>
                <c:pt idx="424">
                  <c:v>148403460</c:v>
                </c:pt>
                <c:pt idx="425">
                  <c:v>133083820</c:v>
                </c:pt>
                <c:pt idx="426">
                  <c:v>106555400</c:v>
                </c:pt>
                <c:pt idx="427">
                  <c:v>102461700</c:v>
                </c:pt>
                <c:pt idx="428">
                  <c:v>284392010</c:v>
                </c:pt>
                <c:pt idx="429">
                  <c:v>123221090</c:v>
                </c:pt>
                <c:pt idx="430">
                  <c:v>129612020</c:v>
                </c:pt>
                <c:pt idx="431">
                  <c:v>67075820</c:v>
                </c:pt>
                <c:pt idx="432">
                  <c:v>96784720</c:v>
                </c:pt>
                <c:pt idx="433">
                  <c:v>141465370</c:v>
                </c:pt>
                <c:pt idx="434">
                  <c:v>87505120</c:v>
                </c:pt>
                <c:pt idx="435">
                  <c:v>97592380</c:v>
                </c:pt>
                <c:pt idx="436">
                  <c:v>81047780</c:v>
                </c:pt>
                <c:pt idx="437">
                  <c:v>103617930</c:v>
                </c:pt>
                <c:pt idx="438">
                  <c:v>139233500</c:v>
                </c:pt>
                <c:pt idx="439">
                  <c:v>98347320</c:v>
                </c:pt>
                <c:pt idx="440">
                  <c:v>83299540</c:v>
                </c:pt>
                <c:pt idx="441">
                  <c:v>92662730</c:v>
                </c:pt>
                <c:pt idx="442">
                  <c:v>117379240</c:v>
                </c:pt>
                <c:pt idx="443">
                  <c:v>65349650</c:v>
                </c:pt>
                <c:pt idx="444">
                  <c:v>97547230</c:v>
                </c:pt>
                <c:pt idx="445">
                  <c:v>112706160</c:v>
                </c:pt>
                <c:pt idx="446">
                  <c:v>95532380</c:v>
                </c:pt>
                <c:pt idx="447">
                  <c:v>78543470</c:v>
                </c:pt>
                <c:pt idx="448">
                  <c:v>101705430</c:v>
                </c:pt>
                <c:pt idx="449">
                  <c:v>86321890</c:v>
                </c:pt>
                <c:pt idx="450">
                  <c:v>133442700</c:v>
                </c:pt>
                <c:pt idx="451">
                  <c:v>204722100</c:v>
                </c:pt>
                <c:pt idx="452">
                  <c:v>129465970</c:v>
                </c:pt>
                <c:pt idx="453">
                  <c:v>188241380</c:v>
                </c:pt>
                <c:pt idx="454">
                  <c:v>187219510</c:v>
                </c:pt>
                <c:pt idx="455">
                  <c:v>117905370</c:v>
                </c:pt>
                <c:pt idx="456">
                  <c:v>156065840</c:v>
                </c:pt>
                <c:pt idx="457">
                  <c:v>91797470</c:v>
                </c:pt>
                <c:pt idx="458">
                  <c:v>106503540</c:v>
                </c:pt>
                <c:pt idx="459">
                  <c:v>128706290</c:v>
                </c:pt>
                <c:pt idx="460">
                  <c:v>82241620</c:v>
                </c:pt>
                <c:pt idx="461">
                  <c:v>203625230</c:v>
                </c:pt>
                <c:pt idx="462">
                  <c:v>144908710</c:v>
                </c:pt>
                <c:pt idx="463">
                  <c:v>104735410</c:v>
                </c:pt>
                <c:pt idx="464">
                  <c:v>120286710</c:v>
                </c:pt>
                <c:pt idx="465">
                  <c:v>65965620</c:v>
                </c:pt>
                <c:pt idx="466">
                  <c:v>28741870</c:v>
                </c:pt>
                <c:pt idx="467">
                  <c:v>73748400</c:v>
                </c:pt>
                <c:pt idx="468">
                  <c:v>88844930</c:v>
                </c:pt>
                <c:pt idx="469">
                  <c:v>100749960</c:v>
                </c:pt>
                <c:pt idx="470">
                  <c:v>125627210</c:v>
                </c:pt>
                <c:pt idx="471">
                  <c:v>77684200</c:v>
                </c:pt>
                <c:pt idx="472">
                  <c:v>119078490</c:v>
                </c:pt>
                <c:pt idx="473">
                  <c:v>87399240</c:v>
                </c:pt>
                <c:pt idx="474">
                  <c:v>109400140</c:v>
                </c:pt>
                <c:pt idx="475">
                  <c:v>74135610</c:v>
                </c:pt>
                <c:pt idx="476">
                  <c:v>106851610</c:v>
                </c:pt>
                <c:pt idx="477">
                  <c:v>111067340</c:v>
                </c:pt>
                <c:pt idx="478">
                  <c:v>110957540</c:v>
                </c:pt>
                <c:pt idx="479">
                  <c:v>147758270</c:v>
                </c:pt>
                <c:pt idx="480">
                  <c:v>179263560</c:v>
                </c:pt>
                <c:pt idx="481">
                  <c:v>97663470</c:v>
                </c:pt>
                <c:pt idx="482">
                  <c:v>89206090</c:v>
                </c:pt>
                <c:pt idx="483">
                  <c:v>96456320</c:v>
                </c:pt>
                <c:pt idx="484">
                  <c:v>68983040</c:v>
                </c:pt>
                <c:pt idx="485">
                  <c:v>484362340</c:v>
                </c:pt>
                <c:pt idx="486">
                  <c:v>236745760</c:v>
                </c:pt>
                <c:pt idx="487">
                  <c:v>253202920</c:v>
                </c:pt>
                <c:pt idx="488">
                  <c:v>466025800</c:v>
                </c:pt>
                <c:pt idx="489">
                  <c:v>136324420</c:v>
                </c:pt>
                <c:pt idx="490">
                  <c:v>188409560</c:v>
                </c:pt>
                <c:pt idx="491">
                  <c:v>127599560</c:v>
                </c:pt>
                <c:pt idx="492">
                  <c:v>235905210</c:v>
                </c:pt>
                <c:pt idx="493">
                  <c:v>169510860</c:v>
                </c:pt>
                <c:pt idx="494">
                  <c:v>177193550</c:v>
                </c:pt>
                <c:pt idx="495">
                  <c:v>462863550</c:v>
                </c:pt>
                <c:pt idx="496">
                  <c:v>230561880</c:v>
                </c:pt>
                <c:pt idx="497">
                  <c:v>181750860</c:v>
                </c:pt>
                <c:pt idx="498">
                  <c:v>144386150</c:v>
                </c:pt>
                <c:pt idx="499">
                  <c:v>129778540</c:v>
                </c:pt>
                <c:pt idx="500">
                  <c:v>169144530</c:v>
                </c:pt>
                <c:pt idx="501">
                  <c:v>122285150</c:v>
                </c:pt>
                <c:pt idx="502">
                  <c:v>114796890</c:v>
                </c:pt>
                <c:pt idx="503">
                  <c:v>136065660</c:v>
                </c:pt>
                <c:pt idx="504">
                  <c:v>115291730</c:v>
                </c:pt>
                <c:pt idx="505">
                  <c:v>127116720</c:v>
                </c:pt>
                <c:pt idx="506">
                  <c:v>92626540</c:v>
                </c:pt>
                <c:pt idx="507">
                  <c:v>88637330</c:v>
                </c:pt>
                <c:pt idx="508">
                  <c:v>188447810</c:v>
                </c:pt>
                <c:pt idx="509">
                  <c:v>344314050</c:v>
                </c:pt>
                <c:pt idx="510">
                  <c:v>164180970</c:v>
                </c:pt>
                <c:pt idx="511">
                  <c:v>409151500</c:v>
                </c:pt>
                <c:pt idx="512">
                  <c:v>633616780</c:v>
                </c:pt>
                <c:pt idx="513">
                  <c:v>238665410</c:v>
                </c:pt>
                <c:pt idx="514">
                  <c:v>311550150</c:v>
                </c:pt>
                <c:pt idx="515">
                  <c:v>218995520</c:v>
                </c:pt>
                <c:pt idx="516">
                  <c:v>188163560</c:v>
                </c:pt>
                <c:pt idx="517">
                  <c:v>108528450</c:v>
                </c:pt>
                <c:pt idx="518">
                  <c:v>57982740</c:v>
                </c:pt>
                <c:pt idx="519">
                  <c:v>115551470</c:v>
                </c:pt>
                <c:pt idx="520">
                  <c:v>198867470</c:v>
                </c:pt>
                <c:pt idx="521">
                  <c:v>238814850</c:v>
                </c:pt>
                <c:pt idx="522">
                  <c:v>355510540</c:v>
                </c:pt>
                <c:pt idx="523">
                  <c:v>254241130</c:v>
                </c:pt>
                <c:pt idx="524">
                  <c:v>306079150</c:v>
                </c:pt>
                <c:pt idx="525">
                  <c:v>139096050</c:v>
                </c:pt>
                <c:pt idx="526">
                  <c:v>369133200</c:v>
                </c:pt>
                <c:pt idx="527">
                  <c:v>532507900</c:v>
                </c:pt>
                <c:pt idx="528">
                  <c:v>608605680</c:v>
                </c:pt>
                <c:pt idx="529">
                  <c:v>592330300</c:v>
                </c:pt>
                <c:pt idx="530">
                  <c:v>423020080</c:v>
                </c:pt>
                <c:pt idx="531">
                  <c:v>338418390</c:v>
                </c:pt>
                <c:pt idx="532">
                  <c:v>280588040</c:v>
                </c:pt>
                <c:pt idx="533">
                  <c:v>228056850</c:v>
                </c:pt>
                <c:pt idx="534">
                  <c:v>226236880</c:v>
                </c:pt>
                <c:pt idx="535">
                  <c:v>196191670</c:v>
                </c:pt>
                <c:pt idx="536">
                  <c:v>257313530</c:v>
                </c:pt>
                <c:pt idx="537">
                  <c:v>180588680</c:v>
                </c:pt>
                <c:pt idx="538">
                  <c:v>327020010</c:v>
                </c:pt>
                <c:pt idx="539">
                  <c:v>354230340</c:v>
                </c:pt>
                <c:pt idx="540">
                  <c:v>281963000</c:v>
                </c:pt>
                <c:pt idx="541">
                  <c:v>166037290</c:v>
                </c:pt>
                <c:pt idx="542">
                  <c:v>223374910</c:v>
                </c:pt>
                <c:pt idx="543">
                  <c:v>180112960</c:v>
                </c:pt>
                <c:pt idx="544">
                  <c:v>158775720</c:v>
                </c:pt>
                <c:pt idx="545">
                  <c:v>192054230</c:v>
                </c:pt>
                <c:pt idx="546">
                  <c:v>275163160</c:v>
                </c:pt>
                <c:pt idx="547">
                  <c:v>157483580</c:v>
                </c:pt>
                <c:pt idx="548">
                  <c:v>156353090</c:v>
                </c:pt>
                <c:pt idx="549">
                  <c:v>208269850</c:v>
                </c:pt>
                <c:pt idx="550">
                  <c:v>179470870</c:v>
                </c:pt>
                <c:pt idx="551">
                  <c:v>186588050</c:v>
                </c:pt>
                <c:pt idx="552">
                  <c:v>141823320</c:v>
                </c:pt>
                <c:pt idx="553">
                  <c:v>251848250</c:v>
                </c:pt>
                <c:pt idx="554">
                  <c:v>215805590</c:v>
                </c:pt>
                <c:pt idx="555">
                  <c:v>212763130</c:v>
                </c:pt>
                <c:pt idx="556">
                  <c:v>255914350</c:v>
                </c:pt>
                <c:pt idx="557">
                  <c:v>248673960</c:v>
                </c:pt>
                <c:pt idx="558">
                  <c:v>245626700</c:v>
                </c:pt>
                <c:pt idx="559">
                  <c:v>190672900</c:v>
                </c:pt>
                <c:pt idx="560">
                  <c:v>194122100</c:v>
                </c:pt>
                <c:pt idx="561">
                  <c:v>294197740</c:v>
                </c:pt>
                <c:pt idx="562">
                  <c:v>265810160</c:v>
                </c:pt>
                <c:pt idx="563">
                  <c:v>428803760</c:v>
                </c:pt>
                <c:pt idx="564">
                  <c:v>343229300</c:v>
                </c:pt>
                <c:pt idx="565">
                  <c:v>248737980</c:v>
                </c:pt>
                <c:pt idx="566">
                  <c:v>267462880</c:v>
                </c:pt>
                <c:pt idx="567">
                  <c:v>312122030</c:v>
                </c:pt>
                <c:pt idx="568">
                  <c:v>557593380</c:v>
                </c:pt>
                <c:pt idx="569">
                  <c:v>388298130</c:v>
                </c:pt>
                <c:pt idx="570">
                  <c:v>152165940</c:v>
                </c:pt>
                <c:pt idx="571">
                  <c:v>253386420</c:v>
                </c:pt>
                <c:pt idx="572">
                  <c:v>353277290</c:v>
                </c:pt>
                <c:pt idx="573">
                  <c:v>358787000</c:v>
                </c:pt>
                <c:pt idx="574">
                  <c:v>298292190</c:v>
                </c:pt>
                <c:pt idx="575">
                  <c:v>253634990</c:v>
                </c:pt>
                <c:pt idx="576">
                  <c:v>273549760</c:v>
                </c:pt>
                <c:pt idx="577">
                  <c:v>305271800</c:v>
                </c:pt>
                <c:pt idx="578">
                  <c:v>178922450</c:v>
                </c:pt>
                <c:pt idx="579">
                  <c:v>198145450</c:v>
                </c:pt>
                <c:pt idx="580">
                  <c:v>190199840</c:v>
                </c:pt>
                <c:pt idx="581">
                  <c:v>272806590</c:v>
                </c:pt>
                <c:pt idx="582">
                  <c:v>194880640</c:v>
                </c:pt>
                <c:pt idx="583">
                  <c:v>145921650</c:v>
                </c:pt>
                <c:pt idx="584">
                  <c:v>130103620</c:v>
                </c:pt>
                <c:pt idx="585">
                  <c:v>270229450</c:v>
                </c:pt>
                <c:pt idx="586">
                  <c:v>214983260</c:v>
                </c:pt>
                <c:pt idx="587">
                  <c:v>183300620</c:v>
                </c:pt>
                <c:pt idx="588">
                  <c:v>163717440</c:v>
                </c:pt>
                <c:pt idx="589">
                  <c:v>216155650</c:v>
                </c:pt>
                <c:pt idx="590">
                  <c:v>296820660</c:v>
                </c:pt>
                <c:pt idx="591">
                  <c:v>182991940</c:v>
                </c:pt>
                <c:pt idx="592">
                  <c:v>214948400</c:v>
                </c:pt>
                <c:pt idx="593">
                  <c:v>179595210</c:v>
                </c:pt>
                <c:pt idx="594">
                  <c:v>244092710</c:v>
                </c:pt>
                <c:pt idx="595">
                  <c:v>170365550</c:v>
                </c:pt>
                <c:pt idx="596">
                  <c:v>205584170</c:v>
                </c:pt>
                <c:pt idx="597">
                  <c:v>275435450</c:v>
                </c:pt>
                <c:pt idx="598">
                  <c:v>215344330</c:v>
                </c:pt>
                <c:pt idx="599">
                  <c:v>193540870</c:v>
                </c:pt>
                <c:pt idx="600">
                  <c:v>176899140</c:v>
                </c:pt>
                <c:pt idx="601">
                  <c:v>227155820</c:v>
                </c:pt>
                <c:pt idx="602">
                  <c:v>195413240</c:v>
                </c:pt>
                <c:pt idx="603">
                  <c:v>213480540</c:v>
                </c:pt>
                <c:pt idx="604">
                  <c:v>177244280</c:v>
                </c:pt>
                <c:pt idx="605">
                  <c:v>330961810</c:v>
                </c:pt>
                <c:pt idx="606">
                  <c:v>293310100</c:v>
                </c:pt>
                <c:pt idx="607">
                  <c:v>417952900</c:v>
                </c:pt>
                <c:pt idx="608">
                  <c:v>315979740</c:v>
                </c:pt>
                <c:pt idx="609">
                  <c:v>353275540</c:v>
                </c:pt>
                <c:pt idx="610">
                  <c:v>684295890</c:v>
                </c:pt>
                <c:pt idx="611">
                  <c:v>333020400</c:v>
                </c:pt>
                <c:pt idx="612">
                  <c:v>229071460</c:v>
                </c:pt>
                <c:pt idx="613">
                  <c:v>301382660</c:v>
                </c:pt>
                <c:pt idx="614">
                  <c:v>153137290</c:v>
                </c:pt>
                <c:pt idx="615">
                  <c:v>273814240</c:v>
                </c:pt>
                <c:pt idx="616">
                  <c:v>406175570</c:v>
                </c:pt>
                <c:pt idx="617">
                  <c:v>548580500</c:v>
                </c:pt>
                <c:pt idx="618">
                  <c:v>450511600</c:v>
                </c:pt>
                <c:pt idx="619">
                  <c:v>330920910</c:v>
                </c:pt>
                <c:pt idx="620">
                  <c:v>556635960</c:v>
                </c:pt>
                <c:pt idx="621">
                  <c:v>358929690</c:v>
                </c:pt>
                <c:pt idx="622">
                  <c:v>148656400</c:v>
                </c:pt>
                <c:pt idx="623">
                  <c:v>248402410</c:v>
                </c:pt>
                <c:pt idx="624">
                  <c:v>385354220</c:v>
                </c:pt>
                <c:pt idx="625">
                  <c:v>786569500</c:v>
                </c:pt>
                <c:pt idx="626">
                  <c:v>837138040</c:v>
                </c:pt>
                <c:pt idx="627">
                  <c:v>338947670</c:v>
                </c:pt>
                <c:pt idx="628">
                  <c:v>360256210</c:v>
                </c:pt>
                <c:pt idx="629">
                  <c:v>523021240</c:v>
                </c:pt>
                <c:pt idx="630">
                  <c:v>1364162810</c:v>
                </c:pt>
                <c:pt idx="631">
                  <c:v>153254990</c:v>
                </c:pt>
                <c:pt idx="632">
                  <c:v>239057350</c:v>
                </c:pt>
                <c:pt idx="633">
                  <c:v>138890050</c:v>
                </c:pt>
                <c:pt idx="634">
                  <c:v>97001770</c:v>
                </c:pt>
                <c:pt idx="635">
                  <c:v>133106640</c:v>
                </c:pt>
                <c:pt idx="636">
                  <c:v>226304890</c:v>
                </c:pt>
                <c:pt idx="637">
                  <c:v>53825600</c:v>
                </c:pt>
                <c:pt idx="638">
                  <c:v>58386340</c:v>
                </c:pt>
                <c:pt idx="639">
                  <c:v>192167930</c:v>
                </c:pt>
                <c:pt idx="640">
                  <c:v>321289690</c:v>
                </c:pt>
                <c:pt idx="641">
                  <c:v>108588040</c:v>
                </c:pt>
                <c:pt idx="642">
                  <c:v>117728980</c:v>
                </c:pt>
                <c:pt idx="643">
                  <c:v>117953880</c:v>
                </c:pt>
                <c:pt idx="644">
                  <c:v>203278360</c:v>
                </c:pt>
                <c:pt idx="645">
                  <c:v>518740970</c:v>
                </c:pt>
                <c:pt idx="646">
                  <c:v>314046640</c:v>
                </c:pt>
                <c:pt idx="647">
                  <c:v>178872900</c:v>
                </c:pt>
                <c:pt idx="648">
                  <c:v>129353200</c:v>
                </c:pt>
                <c:pt idx="649">
                  <c:v>106705430</c:v>
                </c:pt>
                <c:pt idx="650">
                  <c:v>111893170</c:v>
                </c:pt>
                <c:pt idx="651">
                  <c:v>125356470</c:v>
                </c:pt>
                <c:pt idx="652">
                  <c:v>101083810</c:v>
                </c:pt>
                <c:pt idx="653">
                  <c:v>95216930</c:v>
                </c:pt>
                <c:pt idx="654">
                  <c:v>504021170</c:v>
                </c:pt>
                <c:pt idx="655">
                  <c:v>179865820</c:v>
                </c:pt>
                <c:pt idx="656">
                  <c:v>132311930</c:v>
                </c:pt>
                <c:pt idx="657">
                  <c:v>524124030</c:v>
                </c:pt>
                <c:pt idx="658">
                  <c:v>584777750</c:v>
                </c:pt>
                <c:pt idx="659">
                  <c:v>306905060</c:v>
                </c:pt>
                <c:pt idx="660">
                  <c:v>203722220</c:v>
                </c:pt>
                <c:pt idx="661">
                  <c:v>121206280</c:v>
                </c:pt>
                <c:pt idx="662">
                  <c:v>161236580</c:v>
                </c:pt>
                <c:pt idx="663">
                  <c:v>69506480</c:v>
                </c:pt>
                <c:pt idx="664">
                  <c:v>106992690</c:v>
                </c:pt>
                <c:pt idx="665">
                  <c:v>98510270</c:v>
                </c:pt>
                <c:pt idx="666">
                  <c:v>59606690</c:v>
                </c:pt>
                <c:pt idx="667">
                  <c:v>63585840</c:v>
                </c:pt>
                <c:pt idx="668">
                  <c:v>54153380</c:v>
                </c:pt>
                <c:pt idx="669">
                  <c:v>71313910</c:v>
                </c:pt>
                <c:pt idx="670">
                  <c:v>85403310</c:v>
                </c:pt>
                <c:pt idx="671">
                  <c:v>69973200</c:v>
                </c:pt>
                <c:pt idx="672">
                  <c:v>19530320</c:v>
                </c:pt>
                <c:pt idx="673">
                  <c:v>65968400</c:v>
                </c:pt>
                <c:pt idx="674">
                  <c:v>79391460</c:v>
                </c:pt>
                <c:pt idx="675">
                  <c:v>71964610</c:v>
                </c:pt>
                <c:pt idx="676">
                  <c:v>121640800</c:v>
                </c:pt>
                <c:pt idx="677">
                  <c:v>96322870</c:v>
                </c:pt>
                <c:pt idx="678">
                  <c:v>88187950</c:v>
                </c:pt>
                <c:pt idx="679">
                  <c:v>58344810</c:v>
                </c:pt>
                <c:pt idx="680">
                  <c:v>177829100</c:v>
                </c:pt>
                <c:pt idx="681">
                  <c:v>64564180</c:v>
                </c:pt>
                <c:pt idx="682">
                  <c:v>125384840</c:v>
                </c:pt>
                <c:pt idx="683">
                  <c:v>308040460</c:v>
                </c:pt>
                <c:pt idx="684">
                  <c:v>131627080</c:v>
                </c:pt>
                <c:pt idx="685">
                  <c:v>177072410</c:v>
                </c:pt>
                <c:pt idx="686">
                  <c:v>230144880</c:v>
                </c:pt>
                <c:pt idx="687">
                  <c:v>177708000</c:v>
                </c:pt>
                <c:pt idx="688">
                  <c:v>178391230</c:v>
                </c:pt>
                <c:pt idx="689">
                  <c:v>113928360</c:v>
                </c:pt>
                <c:pt idx="690">
                  <c:v>136265000</c:v>
                </c:pt>
                <c:pt idx="691">
                  <c:v>210285150</c:v>
                </c:pt>
                <c:pt idx="692">
                  <c:v>367788880</c:v>
                </c:pt>
                <c:pt idx="693">
                  <c:v>133336920</c:v>
                </c:pt>
                <c:pt idx="694">
                  <c:v>122698670</c:v>
                </c:pt>
                <c:pt idx="695">
                  <c:v>112566250</c:v>
                </c:pt>
                <c:pt idx="696">
                  <c:v>109655720</c:v>
                </c:pt>
                <c:pt idx="697">
                  <c:v>92651310</c:v>
                </c:pt>
                <c:pt idx="698">
                  <c:v>65792560</c:v>
                </c:pt>
                <c:pt idx="699">
                  <c:v>92530880</c:v>
                </c:pt>
                <c:pt idx="700">
                  <c:v>150840420</c:v>
                </c:pt>
                <c:pt idx="701">
                  <c:v>76762320</c:v>
                </c:pt>
                <c:pt idx="702">
                  <c:v>237463500</c:v>
                </c:pt>
                <c:pt idx="703">
                  <c:v>166998350</c:v>
                </c:pt>
                <c:pt idx="704">
                  <c:v>328004000</c:v>
                </c:pt>
                <c:pt idx="705">
                  <c:v>107904050</c:v>
                </c:pt>
                <c:pt idx="706">
                  <c:v>206710320</c:v>
                </c:pt>
                <c:pt idx="707">
                  <c:v>231369650</c:v>
                </c:pt>
                <c:pt idx="708">
                  <c:v>128348600</c:v>
                </c:pt>
                <c:pt idx="709">
                  <c:v>150954260</c:v>
                </c:pt>
                <c:pt idx="710">
                  <c:v>134434330</c:v>
                </c:pt>
                <c:pt idx="711">
                  <c:v>95558010</c:v>
                </c:pt>
                <c:pt idx="712">
                  <c:v>170782130</c:v>
                </c:pt>
                <c:pt idx="713">
                  <c:v>157396040</c:v>
                </c:pt>
                <c:pt idx="714">
                  <c:v>96904920</c:v>
                </c:pt>
                <c:pt idx="715">
                  <c:v>97935980</c:v>
                </c:pt>
                <c:pt idx="716">
                  <c:v>80613760</c:v>
                </c:pt>
                <c:pt idx="717">
                  <c:v>88983620</c:v>
                </c:pt>
                <c:pt idx="718">
                  <c:v>60028210</c:v>
                </c:pt>
                <c:pt idx="719">
                  <c:v>81096900</c:v>
                </c:pt>
                <c:pt idx="720">
                  <c:v>121321010</c:v>
                </c:pt>
                <c:pt idx="721">
                  <c:v>132783700</c:v>
                </c:pt>
                <c:pt idx="722">
                  <c:v>141102940</c:v>
                </c:pt>
                <c:pt idx="723">
                  <c:v>108862300</c:v>
                </c:pt>
                <c:pt idx="724">
                  <c:v>21791730</c:v>
                </c:pt>
                <c:pt idx="725">
                  <c:v>59396880</c:v>
                </c:pt>
                <c:pt idx="726">
                  <c:v>94919800</c:v>
                </c:pt>
                <c:pt idx="727">
                  <c:v>97960010</c:v>
                </c:pt>
                <c:pt idx="728">
                  <c:v>128362100</c:v>
                </c:pt>
                <c:pt idx="729">
                  <c:v>77681090</c:v>
                </c:pt>
                <c:pt idx="730">
                  <c:v>88848550</c:v>
                </c:pt>
                <c:pt idx="731">
                  <c:v>75099230</c:v>
                </c:pt>
                <c:pt idx="732">
                  <c:v>98887590</c:v>
                </c:pt>
                <c:pt idx="733">
                  <c:v>58558060</c:v>
                </c:pt>
                <c:pt idx="734">
                  <c:v>89819670</c:v>
                </c:pt>
                <c:pt idx="735">
                  <c:v>119954260</c:v>
                </c:pt>
                <c:pt idx="736">
                  <c:v>93197720</c:v>
                </c:pt>
                <c:pt idx="737">
                  <c:v>185180500</c:v>
                </c:pt>
                <c:pt idx="738">
                  <c:v>125939220</c:v>
                </c:pt>
                <c:pt idx="739">
                  <c:v>114837860</c:v>
                </c:pt>
                <c:pt idx="740">
                  <c:v>151742780</c:v>
                </c:pt>
                <c:pt idx="741">
                  <c:v>198722030</c:v>
                </c:pt>
                <c:pt idx="742">
                  <c:v>58304340</c:v>
                </c:pt>
                <c:pt idx="743">
                  <c:v>148017810</c:v>
                </c:pt>
                <c:pt idx="744">
                  <c:v>540054510</c:v>
                </c:pt>
                <c:pt idx="745">
                  <c:v>318530660</c:v>
                </c:pt>
                <c:pt idx="746">
                  <c:v>211073160</c:v>
                </c:pt>
                <c:pt idx="747">
                  <c:v>268037730</c:v>
                </c:pt>
                <c:pt idx="748">
                  <c:v>366767920</c:v>
                </c:pt>
                <c:pt idx="749">
                  <c:v>154131220</c:v>
                </c:pt>
                <c:pt idx="750">
                  <c:v>561009920</c:v>
                </c:pt>
                <c:pt idx="751">
                  <c:v>400400230</c:v>
                </c:pt>
                <c:pt idx="752">
                  <c:v>384290540</c:v>
                </c:pt>
                <c:pt idx="753">
                  <c:v>309701180</c:v>
                </c:pt>
                <c:pt idx="754">
                  <c:v>236572280</c:v>
                </c:pt>
                <c:pt idx="755">
                  <c:v>227336880</c:v>
                </c:pt>
                <c:pt idx="756">
                  <c:v>127565720</c:v>
                </c:pt>
                <c:pt idx="757">
                  <c:v>211550240</c:v>
                </c:pt>
                <c:pt idx="758">
                  <c:v>573869170</c:v>
                </c:pt>
                <c:pt idx="759">
                  <c:v>288199840</c:v>
                </c:pt>
                <c:pt idx="760">
                  <c:v>31700150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79-4751-A259-408627DA9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887184"/>
        <c:axId val="17088830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Акции!$F$1</c15:sqref>
                        </c15:formulaRef>
                      </c:ext>
                    </c:extLst>
                    <c:strCache>
                      <c:ptCount val="1"/>
                      <c:pt idx="0">
                        <c:v>Газпрнефть vol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yVal>
                  <c:numRef>
                    <c:extLst>
                      <c:ext uri="{02D57815-91ED-43cb-92C2-25804820EDAC}">
                        <c15:formulaRef>
                          <c15:sqref>Акции!$F$2:$F$762</c15:sqref>
                        </c15:formulaRef>
                      </c:ext>
                    </c:extLst>
                    <c:numCache>
                      <c:formatCode>General</c:formatCode>
                      <c:ptCount val="761"/>
                      <c:pt idx="0">
                        <c:v>5736521</c:v>
                      </c:pt>
                      <c:pt idx="1">
                        <c:v>3465975</c:v>
                      </c:pt>
                      <c:pt idx="2">
                        <c:v>4254139</c:v>
                      </c:pt>
                      <c:pt idx="3">
                        <c:v>5819864</c:v>
                      </c:pt>
                      <c:pt idx="4">
                        <c:v>2957817</c:v>
                      </c:pt>
                      <c:pt idx="5">
                        <c:v>2818276</c:v>
                      </c:pt>
                      <c:pt idx="6">
                        <c:v>1142888</c:v>
                      </c:pt>
                      <c:pt idx="7">
                        <c:v>3418258</c:v>
                      </c:pt>
                      <c:pt idx="8">
                        <c:v>3239681</c:v>
                      </c:pt>
                      <c:pt idx="9">
                        <c:v>11315723</c:v>
                      </c:pt>
                      <c:pt idx="10">
                        <c:v>4078629</c:v>
                      </c:pt>
                      <c:pt idx="11">
                        <c:v>5417234</c:v>
                      </c:pt>
                      <c:pt idx="12">
                        <c:v>4592651</c:v>
                      </c:pt>
                      <c:pt idx="13">
                        <c:v>2356610</c:v>
                      </c:pt>
                      <c:pt idx="14">
                        <c:v>2510137</c:v>
                      </c:pt>
                      <c:pt idx="15">
                        <c:v>1483412</c:v>
                      </c:pt>
                      <c:pt idx="16">
                        <c:v>2117007</c:v>
                      </c:pt>
                      <c:pt idx="17">
                        <c:v>4117546</c:v>
                      </c:pt>
                      <c:pt idx="18">
                        <c:v>3530366</c:v>
                      </c:pt>
                      <c:pt idx="19">
                        <c:v>12239766</c:v>
                      </c:pt>
                      <c:pt idx="20">
                        <c:v>7511305</c:v>
                      </c:pt>
                      <c:pt idx="21">
                        <c:v>9955118</c:v>
                      </c:pt>
                      <c:pt idx="22">
                        <c:v>7858026</c:v>
                      </c:pt>
                      <c:pt idx="23">
                        <c:v>5016130</c:v>
                      </c:pt>
                      <c:pt idx="24">
                        <c:v>4397048</c:v>
                      </c:pt>
                      <c:pt idx="25">
                        <c:v>2885246</c:v>
                      </c:pt>
                      <c:pt idx="26">
                        <c:v>2997584</c:v>
                      </c:pt>
                      <c:pt idx="27">
                        <c:v>2602488</c:v>
                      </c:pt>
                      <c:pt idx="28">
                        <c:v>5022253</c:v>
                      </c:pt>
                      <c:pt idx="29">
                        <c:v>3131923</c:v>
                      </c:pt>
                      <c:pt idx="30">
                        <c:v>2915448</c:v>
                      </c:pt>
                      <c:pt idx="31">
                        <c:v>2222495</c:v>
                      </c:pt>
                      <c:pt idx="32">
                        <c:v>2533461</c:v>
                      </c:pt>
                      <c:pt idx="33">
                        <c:v>3576654</c:v>
                      </c:pt>
                      <c:pt idx="34">
                        <c:v>6929940</c:v>
                      </c:pt>
                      <c:pt idx="35">
                        <c:v>4392970</c:v>
                      </c:pt>
                      <c:pt idx="36">
                        <c:v>3772101</c:v>
                      </c:pt>
                      <c:pt idx="37">
                        <c:v>5281822</c:v>
                      </c:pt>
                      <c:pt idx="38">
                        <c:v>5986580</c:v>
                      </c:pt>
                      <c:pt idx="39">
                        <c:v>6065347</c:v>
                      </c:pt>
                      <c:pt idx="40">
                        <c:v>5260397</c:v>
                      </c:pt>
                      <c:pt idx="41">
                        <c:v>5291452</c:v>
                      </c:pt>
                      <c:pt idx="42">
                        <c:v>2948864</c:v>
                      </c:pt>
                      <c:pt idx="43">
                        <c:v>10455191</c:v>
                      </c:pt>
                      <c:pt idx="44">
                        <c:v>6552931</c:v>
                      </c:pt>
                      <c:pt idx="45">
                        <c:v>2755969</c:v>
                      </c:pt>
                      <c:pt idx="46">
                        <c:v>6448237</c:v>
                      </c:pt>
                      <c:pt idx="47">
                        <c:v>6200622</c:v>
                      </c:pt>
                      <c:pt idx="48">
                        <c:v>4441520</c:v>
                      </c:pt>
                      <c:pt idx="49">
                        <c:v>2486903</c:v>
                      </c:pt>
                      <c:pt idx="50">
                        <c:v>1360079</c:v>
                      </c:pt>
                      <c:pt idx="51">
                        <c:v>5463498</c:v>
                      </c:pt>
                      <c:pt idx="52">
                        <c:v>6773089</c:v>
                      </c:pt>
                      <c:pt idx="53">
                        <c:v>3233263</c:v>
                      </c:pt>
                      <c:pt idx="54">
                        <c:v>5264038</c:v>
                      </c:pt>
                      <c:pt idx="55">
                        <c:v>4818884</c:v>
                      </c:pt>
                      <c:pt idx="56">
                        <c:v>3200391</c:v>
                      </c:pt>
                      <c:pt idx="57">
                        <c:v>8947880</c:v>
                      </c:pt>
                      <c:pt idx="58">
                        <c:v>4077498</c:v>
                      </c:pt>
                      <c:pt idx="59">
                        <c:v>3202590</c:v>
                      </c:pt>
                      <c:pt idx="60">
                        <c:v>6838500</c:v>
                      </c:pt>
                      <c:pt idx="61">
                        <c:v>3131910</c:v>
                      </c:pt>
                      <c:pt idx="62">
                        <c:v>4903370</c:v>
                      </c:pt>
                      <c:pt idx="63">
                        <c:v>3651470</c:v>
                      </c:pt>
                      <c:pt idx="64">
                        <c:v>5426830</c:v>
                      </c:pt>
                      <c:pt idx="65">
                        <c:v>5288400</c:v>
                      </c:pt>
                      <c:pt idx="66">
                        <c:v>5933920</c:v>
                      </c:pt>
                      <c:pt idx="67">
                        <c:v>3009180</c:v>
                      </c:pt>
                      <c:pt idx="68">
                        <c:v>2945950</c:v>
                      </c:pt>
                      <c:pt idx="69">
                        <c:v>4164010</c:v>
                      </c:pt>
                      <c:pt idx="70">
                        <c:v>3156190</c:v>
                      </c:pt>
                      <c:pt idx="71">
                        <c:v>3631740</c:v>
                      </c:pt>
                      <c:pt idx="72">
                        <c:v>2513750</c:v>
                      </c:pt>
                      <c:pt idx="73">
                        <c:v>5533170</c:v>
                      </c:pt>
                      <c:pt idx="74">
                        <c:v>2985280</c:v>
                      </c:pt>
                      <c:pt idx="75">
                        <c:v>3898010</c:v>
                      </c:pt>
                      <c:pt idx="76">
                        <c:v>2405180</c:v>
                      </c:pt>
                      <c:pt idx="77">
                        <c:v>3270640</c:v>
                      </c:pt>
                      <c:pt idx="78">
                        <c:v>3606440</c:v>
                      </c:pt>
                      <c:pt idx="79">
                        <c:v>1968390</c:v>
                      </c:pt>
                      <c:pt idx="80">
                        <c:v>4199190</c:v>
                      </c:pt>
                      <c:pt idx="81">
                        <c:v>5200900</c:v>
                      </c:pt>
                      <c:pt idx="82">
                        <c:v>4165150</c:v>
                      </c:pt>
                      <c:pt idx="83">
                        <c:v>3005830</c:v>
                      </c:pt>
                      <c:pt idx="84">
                        <c:v>1831370</c:v>
                      </c:pt>
                      <c:pt idx="85">
                        <c:v>1788390</c:v>
                      </c:pt>
                      <c:pt idx="86">
                        <c:v>2589890</c:v>
                      </c:pt>
                      <c:pt idx="87">
                        <c:v>3113260</c:v>
                      </c:pt>
                      <c:pt idx="88">
                        <c:v>2831300</c:v>
                      </c:pt>
                      <c:pt idx="89">
                        <c:v>2836080</c:v>
                      </c:pt>
                      <c:pt idx="90">
                        <c:v>3607780</c:v>
                      </c:pt>
                      <c:pt idx="91">
                        <c:v>3727110</c:v>
                      </c:pt>
                      <c:pt idx="92">
                        <c:v>3077320</c:v>
                      </c:pt>
                      <c:pt idx="93">
                        <c:v>1698340</c:v>
                      </c:pt>
                      <c:pt idx="94">
                        <c:v>5073380</c:v>
                      </c:pt>
                      <c:pt idx="95">
                        <c:v>1848010</c:v>
                      </c:pt>
                      <c:pt idx="96">
                        <c:v>2334720</c:v>
                      </c:pt>
                      <c:pt idx="97">
                        <c:v>2319550</c:v>
                      </c:pt>
                      <c:pt idx="98">
                        <c:v>2443300</c:v>
                      </c:pt>
                      <c:pt idx="99">
                        <c:v>1978610</c:v>
                      </c:pt>
                      <c:pt idx="100">
                        <c:v>2056420</c:v>
                      </c:pt>
                      <c:pt idx="101">
                        <c:v>2829120</c:v>
                      </c:pt>
                      <c:pt idx="102">
                        <c:v>376830</c:v>
                      </c:pt>
                      <c:pt idx="103">
                        <c:v>1205230</c:v>
                      </c:pt>
                      <c:pt idx="104">
                        <c:v>1598250</c:v>
                      </c:pt>
                      <c:pt idx="105">
                        <c:v>1321820</c:v>
                      </c:pt>
                      <c:pt idx="106">
                        <c:v>1162160</c:v>
                      </c:pt>
                      <c:pt idx="107">
                        <c:v>3597200</c:v>
                      </c:pt>
                      <c:pt idx="108">
                        <c:v>1715900</c:v>
                      </c:pt>
                      <c:pt idx="109">
                        <c:v>1406890</c:v>
                      </c:pt>
                      <c:pt idx="110">
                        <c:v>3224970</c:v>
                      </c:pt>
                      <c:pt idx="111">
                        <c:v>1497050</c:v>
                      </c:pt>
                      <c:pt idx="112">
                        <c:v>5196730</c:v>
                      </c:pt>
                      <c:pt idx="113">
                        <c:v>3220070</c:v>
                      </c:pt>
                      <c:pt idx="114">
                        <c:v>1889480</c:v>
                      </c:pt>
                      <c:pt idx="115">
                        <c:v>1021940</c:v>
                      </c:pt>
                      <c:pt idx="116">
                        <c:v>1711280</c:v>
                      </c:pt>
                      <c:pt idx="117">
                        <c:v>2861250</c:v>
                      </c:pt>
                      <c:pt idx="118">
                        <c:v>5411110</c:v>
                      </c:pt>
                      <c:pt idx="119">
                        <c:v>1667340</c:v>
                      </c:pt>
                      <c:pt idx="120">
                        <c:v>959790</c:v>
                      </c:pt>
                      <c:pt idx="121">
                        <c:v>3369290</c:v>
                      </c:pt>
                      <c:pt idx="122">
                        <c:v>2552040</c:v>
                      </c:pt>
                      <c:pt idx="123">
                        <c:v>1641640</c:v>
                      </c:pt>
                      <c:pt idx="124">
                        <c:v>3456820</c:v>
                      </c:pt>
                      <c:pt idx="125">
                        <c:v>1365360</c:v>
                      </c:pt>
                      <c:pt idx="126">
                        <c:v>2550640</c:v>
                      </c:pt>
                      <c:pt idx="127">
                        <c:v>2496570</c:v>
                      </c:pt>
                      <c:pt idx="128">
                        <c:v>1757530</c:v>
                      </c:pt>
                      <c:pt idx="129">
                        <c:v>1828360</c:v>
                      </c:pt>
                      <c:pt idx="130">
                        <c:v>878620</c:v>
                      </c:pt>
                      <c:pt idx="131">
                        <c:v>1287210</c:v>
                      </c:pt>
                      <c:pt idx="132">
                        <c:v>1482390</c:v>
                      </c:pt>
                      <c:pt idx="133">
                        <c:v>1136610</c:v>
                      </c:pt>
                      <c:pt idx="134">
                        <c:v>1300750</c:v>
                      </c:pt>
                      <c:pt idx="135">
                        <c:v>947830</c:v>
                      </c:pt>
                      <c:pt idx="136">
                        <c:v>988020</c:v>
                      </c:pt>
                      <c:pt idx="137">
                        <c:v>1121970</c:v>
                      </c:pt>
                      <c:pt idx="138">
                        <c:v>1685840</c:v>
                      </c:pt>
                      <c:pt idx="139">
                        <c:v>1267270</c:v>
                      </c:pt>
                      <c:pt idx="140">
                        <c:v>1007620</c:v>
                      </c:pt>
                      <c:pt idx="141">
                        <c:v>723250</c:v>
                      </c:pt>
                      <c:pt idx="142">
                        <c:v>569230</c:v>
                      </c:pt>
                      <c:pt idx="143">
                        <c:v>855500</c:v>
                      </c:pt>
                      <c:pt idx="144">
                        <c:v>626520</c:v>
                      </c:pt>
                      <c:pt idx="145">
                        <c:v>900580</c:v>
                      </c:pt>
                      <c:pt idx="146">
                        <c:v>662590</c:v>
                      </c:pt>
                      <c:pt idx="147">
                        <c:v>1703000</c:v>
                      </c:pt>
                      <c:pt idx="148">
                        <c:v>1000160</c:v>
                      </c:pt>
                      <c:pt idx="149">
                        <c:v>698750</c:v>
                      </c:pt>
                      <c:pt idx="150">
                        <c:v>1041840</c:v>
                      </c:pt>
                      <c:pt idx="151">
                        <c:v>1000760</c:v>
                      </c:pt>
                      <c:pt idx="152">
                        <c:v>1720600</c:v>
                      </c:pt>
                      <c:pt idx="153">
                        <c:v>2672240</c:v>
                      </c:pt>
                      <c:pt idx="154">
                        <c:v>838190</c:v>
                      </c:pt>
                      <c:pt idx="155">
                        <c:v>1253770</c:v>
                      </c:pt>
                      <c:pt idx="156">
                        <c:v>1381670</c:v>
                      </c:pt>
                      <c:pt idx="157">
                        <c:v>1499520</c:v>
                      </c:pt>
                      <c:pt idx="158">
                        <c:v>954050</c:v>
                      </c:pt>
                      <c:pt idx="159">
                        <c:v>1086120</c:v>
                      </c:pt>
                      <c:pt idx="160">
                        <c:v>1779940</c:v>
                      </c:pt>
                      <c:pt idx="161">
                        <c:v>1236270</c:v>
                      </c:pt>
                      <c:pt idx="162">
                        <c:v>802090</c:v>
                      </c:pt>
                      <c:pt idx="163">
                        <c:v>1296670</c:v>
                      </c:pt>
                      <c:pt idx="164">
                        <c:v>950240</c:v>
                      </c:pt>
                      <c:pt idx="165">
                        <c:v>1263000</c:v>
                      </c:pt>
                      <c:pt idx="166">
                        <c:v>721060</c:v>
                      </c:pt>
                      <c:pt idx="167">
                        <c:v>618810</c:v>
                      </c:pt>
                      <c:pt idx="168">
                        <c:v>3031640</c:v>
                      </c:pt>
                      <c:pt idx="169">
                        <c:v>3303140</c:v>
                      </c:pt>
                      <c:pt idx="170">
                        <c:v>670570</c:v>
                      </c:pt>
                      <c:pt idx="171">
                        <c:v>533890</c:v>
                      </c:pt>
                      <c:pt idx="172">
                        <c:v>582460</c:v>
                      </c:pt>
                      <c:pt idx="173">
                        <c:v>443810</c:v>
                      </c:pt>
                      <c:pt idx="174">
                        <c:v>535450</c:v>
                      </c:pt>
                      <c:pt idx="175">
                        <c:v>636770</c:v>
                      </c:pt>
                      <c:pt idx="176">
                        <c:v>2921160</c:v>
                      </c:pt>
                      <c:pt idx="177">
                        <c:v>2822330</c:v>
                      </c:pt>
                      <c:pt idx="178">
                        <c:v>1807220</c:v>
                      </c:pt>
                      <c:pt idx="179">
                        <c:v>927890</c:v>
                      </c:pt>
                      <c:pt idx="180">
                        <c:v>1025600</c:v>
                      </c:pt>
                      <c:pt idx="181">
                        <c:v>2843370</c:v>
                      </c:pt>
                      <c:pt idx="182">
                        <c:v>1709510</c:v>
                      </c:pt>
                      <c:pt idx="183">
                        <c:v>1518430</c:v>
                      </c:pt>
                      <c:pt idx="184">
                        <c:v>1553610</c:v>
                      </c:pt>
                      <c:pt idx="185">
                        <c:v>2216360</c:v>
                      </c:pt>
                      <c:pt idx="186">
                        <c:v>2655420</c:v>
                      </c:pt>
                      <c:pt idx="187">
                        <c:v>2611530</c:v>
                      </c:pt>
                      <c:pt idx="188">
                        <c:v>1567960</c:v>
                      </c:pt>
                      <c:pt idx="189">
                        <c:v>1645620</c:v>
                      </c:pt>
                      <c:pt idx="190">
                        <c:v>1271210</c:v>
                      </c:pt>
                      <c:pt idx="191">
                        <c:v>1806010</c:v>
                      </c:pt>
                      <c:pt idx="192">
                        <c:v>2174590</c:v>
                      </c:pt>
                      <c:pt idx="193">
                        <c:v>1990690</c:v>
                      </c:pt>
                      <c:pt idx="194">
                        <c:v>1444230</c:v>
                      </c:pt>
                      <c:pt idx="195">
                        <c:v>1496190</c:v>
                      </c:pt>
                      <c:pt idx="196">
                        <c:v>966400</c:v>
                      </c:pt>
                      <c:pt idx="197">
                        <c:v>1389950</c:v>
                      </c:pt>
                      <c:pt idx="198">
                        <c:v>976850</c:v>
                      </c:pt>
                      <c:pt idx="199">
                        <c:v>1065870</c:v>
                      </c:pt>
                      <c:pt idx="200">
                        <c:v>1360680</c:v>
                      </c:pt>
                      <c:pt idx="201">
                        <c:v>1167030</c:v>
                      </c:pt>
                      <c:pt idx="202">
                        <c:v>1025110</c:v>
                      </c:pt>
                      <c:pt idx="203">
                        <c:v>1581250</c:v>
                      </c:pt>
                      <c:pt idx="204">
                        <c:v>1634610</c:v>
                      </c:pt>
                      <c:pt idx="205">
                        <c:v>156250</c:v>
                      </c:pt>
                      <c:pt idx="206">
                        <c:v>447140</c:v>
                      </c:pt>
                      <c:pt idx="207">
                        <c:v>504590</c:v>
                      </c:pt>
                      <c:pt idx="208">
                        <c:v>713310</c:v>
                      </c:pt>
                      <c:pt idx="209">
                        <c:v>1121550</c:v>
                      </c:pt>
                      <c:pt idx="210">
                        <c:v>1765830</c:v>
                      </c:pt>
                      <c:pt idx="211">
                        <c:v>2068780</c:v>
                      </c:pt>
                      <c:pt idx="212">
                        <c:v>1840410</c:v>
                      </c:pt>
                      <c:pt idx="213">
                        <c:v>829130</c:v>
                      </c:pt>
                      <c:pt idx="214">
                        <c:v>1964900</c:v>
                      </c:pt>
                      <c:pt idx="215">
                        <c:v>2455340</c:v>
                      </c:pt>
                      <c:pt idx="216">
                        <c:v>1436200</c:v>
                      </c:pt>
                      <c:pt idx="217">
                        <c:v>2735410</c:v>
                      </c:pt>
                      <c:pt idx="218">
                        <c:v>537950</c:v>
                      </c:pt>
                      <c:pt idx="219">
                        <c:v>636280</c:v>
                      </c:pt>
                      <c:pt idx="220">
                        <c:v>1203400</c:v>
                      </c:pt>
                      <c:pt idx="221">
                        <c:v>599710</c:v>
                      </c:pt>
                      <c:pt idx="222">
                        <c:v>1320170</c:v>
                      </c:pt>
                      <c:pt idx="223">
                        <c:v>952310</c:v>
                      </c:pt>
                      <c:pt idx="224">
                        <c:v>879210</c:v>
                      </c:pt>
                      <c:pt idx="225">
                        <c:v>955110</c:v>
                      </c:pt>
                      <c:pt idx="226">
                        <c:v>856660</c:v>
                      </c:pt>
                      <c:pt idx="227">
                        <c:v>1745250</c:v>
                      </c:pt>
                      <c:pt idx="228">
                        <c:v>402080</c:v>
                      </c:pt>
                      <c:pt idx="229">
                        <c:v>1340000</c:v>
                      </c:pt>
                      <c:pt idx="230">
                        <c:v>665300</c:v>
                      </c:pt>
                      <c:pt idx="231">
                        <c:v>744010</c:v>
                      </c:pt>
                      <c:pt idx="232">
                        <c:v>761890</c:v>
                      </c:pt>
                      <c:pt idx="233">
                        <c:v>598330</c:v>
                      </c:pt>
                      <c:pt idx="234">
                        <c:v>822570</c:v>
                      </c:pt>
                      <c:pt idx="235">
                        <c:v>700600</c:v>
                      </c:pt>
                      <c:pt idx="236">
                        <c:v>901980</c:v>
                      </c:pt>
                      <c:pt idx="237">
                        <c:v>1485520</c:v>
                      </c:pt>
                      <c:pt idx="238">
                        <c:v>821840</c:v>
                      </c:pt>
                      <c:pt idx="239">
                        <c:v>389940</c:v>
                      </c:pt>
                      <c:pt idx="240">
                        <c:v>888470</c:v>
                      </c:pt>
                      <c:pt idx="241">
                        <c:v>1335710</c:v>
                      </c:pt>
                      <c:pt idx="242">
                        <c:v>1091900</c:v>
                      </c:pt>
                      <c:pt idx="243">
                        <c:v>505600</c:v>
                      </c:pt>
                      <c:pt idx="244">
                        <c:v>861220</c:v>
                      </c:pt>
                      <c:pt idx="245">
                        <c:v>538250</c:v>
                      </c:pt>
                      <c:pt idx="246">
                        <c:v>1478480</c:v>
                      </c:pt>
                      <c:pt idx="247">
                        <c:v>1374670</c:v>
                      </c:pt>
                      <c:pt idx="248">
                        <c:v>1840840</c:v>
                      </c:pt>
                      <c:pt idx="249">
                        <c:v>910310</c:v>
                      </c:pt>
                      <c:pt idx="250">
                        <c:v>797980</c:v>
                      </c:pt>
                      <c:pt idx="251">
                        <c:v>840060</c:v>
                      </c:pt>
                      <c:pt idx="252">
                        <c:v>765360</c:v>
                      </c:pt>
                      <c:pt idx="253">
                        <c:v>1668170</c:v>
                      </c:pt>
                      <c:pt idx="254">
                        <c:v>1058920</c:v>
                      </c:pt>
                      <c:pt idx="255">
                        <c:v>1113760</c:v>
                      </c:pt>
                      <c:pt idx="256">
                        <c:v>493500</c:v>
                      </c:pt>
                      <c:pt idx="257">
                        <c:v>310620</c:v>
                      </c:pt>
                      <c:pt idx="258">
                        <c:v>136860</c:v>
                      </c:pt>
                      <c:pt idx="259">
                        <c:v>442330</c:v>
                      </c:pt>
                      <c:pt idx="260">
                        <c:v>2909690</c:v>
                      </c:pt>
                      <c:pt idx="261">
                        <c:v>1282270</c:v>
                      </c:pt>
                      <c:pt idx="262">
                        <c:v>2106500</c:v>
                      </c:pt>
                      <c:pt idx="263">
                        <c:v>3605050</c:v>
                      </c:pt>
                      <c:pt idx="264">
                        <c:v>1977600</c:v>
                      </c:pt>
                      <c:pt idx="265">
                        <c:v>2132490</c:v>
                      </c:pt>
                      <c:pt idx="266">
                        <c:v>1639690</c:v>
                      </c:pt>
                      <c:pt idx="267">
                        <c:v>2340330</c:v>
                      </c:pt>
                      <c:pt idx="268">
                        <c:v>1970850</c:v>
                      </c:pt>
                      <c:pt idx="269">
                        <c:v>1143130</c:v>
                      </c:pt>
                      <c:pt idx="270">
                        <c:v>1792740</c:v>
                      </c:pt>
                      <c:pt idx="271">
                        <c:v>2162570</c:v>
                      </c:pt>
                      <c:pt idx="272">
                        <c:v>2369120</c:v>
                      </c:pt>
                      <c:pt idx="273">
                        <c:v>2283350</c:v>
                      </c:pt>
                      <c:pt idx="274">
                        <c:v>1690060</c:v>
                      </c:pt>
                      <c:pt idx="275">
                        <c:v>1316620</c:v>
                      </c:pt>
                      <c:pt idx="276">
                        <c:v>3830420</c:v>
                      </c:pt>
                      <c:pt idx="277">
                        <c:v>1846700</c:v>
                      </c:pt>
                      <c:pt idx="278">
                        <c:v>1642160</c:v>
                      </c:pt>
                      <c:pt idx="279">
                        <c:v>1923680</c:v>
                      </c:pt>
                      <c:pt idx="280">
                        <c:v>1331370</c:v>
                      </c:pt>
                      <c:pt idx="281">
                        <c:v>1114730</c:v>
                      </c:pt>
                      <c:pt idx="282">
                        <c:v>1537730</c:v>
                      </c:pt>
                      <c:pt idx="283">
                        <c:v>2004340</c:v>
                      </c:pt>
                      <c:pt idx="284">
                        <c:v>1382370</c:v>
                      </c:pt>
                      <c:pt idx="285">
                        <c:v>1198940</c:v>
                      </c:pt>
                      <c:pt idx="286">
                        <c:v>908200</c:v>
                      </c:pt>
                      <c:pt idx="287">
                        <c:v>1492910</c:v>
                      </c:pt>
                      <c:pt idx="288">
                        <c:v>929730</c:v>
                      </c:pt>
                      <c:pt idx="289">
                        <c:v>4364460</c:v>
                      </c:pt>
                      <c:pt idx="290">
                        <c:v>1464990</c:v>
                      </c:pt>
                      <c:pt idx="291">
                        <c:v>2348010</c:v>
                      </c:pt>
                      <c:pt idx="292">
                        <c:v>1157110</c:v>
                      </c:pt>
                      <c:pt idx="293">
                        <c:v>1681160</c:v>
                      </c:pt>
                      <c:pt idx="294">
                        <c:v>2860530</c:v>
                      </c:pt>
                      <c:pt idx="295">
                        <c:v>1814270</c:v>
                      </c:pt>
                      <c:pt idx="296">
                        <c:v>1815960</c:v>
                      </c:pt>
                      <c:pt idx="297">
                        <c:v>2158410</c:v>
                      </c:pt>
                      <c:pt idx="298">
                        <c:v>2138290</c:v>
                      </c:pt>
                      <c:pt idx="299">
                        <c:v>933570</c:v>
                      </c:pt>
                      <c:pt idx="300">
                        <c:v>1314540</c:v>
                      </c:pt>
                      <c:pt idx="301">
                        <c:v>937160</c:v>
                      </c:pt>
                      <c:pt idx="302">
                        <c:v>763710</c:v>
                      </c:pt>
                      <c:pt idx="303">
                        <c:v>2732180</c:v>
                      </c:pt>
                      <c:pt idx="304">
                        <c:v>1640900</c:v>
                      </c:pt>
                      <c:pt idx="305">
                        <c:v>1638100</c:v>
                      </c:pt>
                      <c:pt idx="306">
                        <c:v>1166810</c:v>
                      </c:pt>
                      <c:pt idx="307">
                        <c:v>905550</c:v>
                      </c:pt>
                      <c:pt idx="308">
                        <c:v>856580</c:v>
                      </c:pt>
                      <c:pt idx="309">
                        <c:v>319950</c:v>
                      </c:pt>
                      <c:pt idx="310">
                        <c:v>218940</c:v>
                      </c:pt>
                      <c:pt idx="311">
                        <c:v>712910</c:v>
                      </c:pt>
                      <c:pt idx="312">
                        <c:v>2028510</c:v>
                      </c:pt>
                      <c:pt idx="313">
                        <c:v>2000400</c:v>
                      </c:pt>
                      <c:pt idx="314">
                        <c:v>764890</c:v>
                      </c:pt>
                      <c:pt idx="315">
                        <c:v>947610</c:v>
                      </c:pt>
                      <c:pt idx="316">
                        <c:v>1068710</c:v>
                      </c:pt>
                      <c:pt idx="317">
                        <c:v>1337500</c:v>
                      </c:pt>
                      <c:pt idx="318">
                        <c:v>1618690</c:v>
                      </c:pt>
                      <c:pt idx="319">
                        <c:v>1118120</c:v>
                      </c:pt>
                      <c:pt idx="320">
                        <c:v>2492560</c:v>
                      </c:pt>
                      <c:pt idx="321">
                        <c:v>1361870</c:v>
                      </c:pt>
                      <c:pt idx="322">
                        <c:v>1575810</c:v>
                      </c:pt>
                      <c:pt idx="323">
                        <c:v>1564970</c:v>
                      </c:pt>
                      <c:pt idx="324">
                        <c:v>1696970</c:v>
                      </c:pt>
                      <c:pt idx="325">
                        <c:v>2312910</c:v>
                      </c:pt>
                      <c:pt idx="326">
                        <c:v>1007380</c:v>
                      </c:pt>
                      <c:pt idx="327">
                        <c:v>647560</c:v>
                      </c:pt>
                      <c:pt idx="328">
                        <c:v>811660</c:v>
                      </c:pt>
                      <c:pt idx="329">
                        <c:v>1115200</c:v>
                      </c:pt>
                      <c:pt idx="330">
                        <c:v>802840</c:v>
                      </c:pt>
                      <c:pt idx="331">
                        <c:v>1459790</c:v>
                      </c:pt>
                      <c:pt idx="332">
                        <c:v>817440</c:v>
                      </c:pt>
                      <c:pt idx="333">
                        <c:v>738390</c:v>
                      </c:pt>
                      <c:pt idx="334">
                        <c:v>1628960</c:v>
                      </c:pt>
                      <c:pt idx="335">
                        <c:v>375510</c:v>
                      </c:pt>
                      <c:pt idx="336">
                        <c:v>1027630</c:v>
                      </c:pt>
                      <c:pt idx="337">
                        <c:v>744200</c:v>
                      </c:pt>
                      <c:pt idx="338">
                        <c:v>293610</c:v>
                      </c:pt>
                      <c:pt idx="339">
                        <c:v>290060</c:v>
                      </c:pt>
                      <c:pt idx="340">
                        <c:v>720260</c:v>
                      </c:pt>
                      <c:pt idx="341">
                        <c:v>713000</c:v>
                      </c:pt>
                      <c:pt idx="342">
                        <c:v>694090</c:v>
                      </c:pt>
                      <c:pt idx="343">
                        <c:v>960730</c:v>
                      </c:pt>
                      <c:pt idx="344">
                        <c:v>319230</c:v>
                      </c:pt>
                      <c:pt idx="345">
                        <c:v>993410</c:v>
                      </c:pt>
                      <c:pt idx="346">
                        <c:v>671930</c:v>
                      </c:pt>
                      <c:pt idx="347">
                        <c:v>561390</c:v>
                      </c:pt>
                      <c:pt idx="348">
                        <c:v>805490</c:v>
                      </c:pt>
                      <c:pt idx="349">
                        <c:v>675200</c:v>
                      </c:pt>
                      <c:pt idx="350">
                        <c:v>378240</c:v>
                      </c:pt>
                      <c:pt idx="351">
                        <c:v>1261400</c:v>
                      </c:pt>
                      <c:pt idx="352">
                        <c:v>1710360</c:v>
                      </c:pt>
                      <c:pt idx="353">
                        <c:v>428440</c:v>
                      </c:pt>
                      <c:pt idx="354">
                        <c:v>1304040</c:v>
                      </c:pt>
                      <c:pt idx="355">
                        <c:v>867610</c:v>
                      </c:pt>
                      <c:pt idx="356">
                        <c:v>1368060</c:v>
                      </c:pt>
                      <c:pt idx="357">
                        <c:v>1008070</c:v>
                      </c:pt>
                      <c:pt idx="358">
                        <c:v>1499630</c:v>
                      </c:pt>
                      <c:pt idx="359">
                        <c:v>2881350</c:v>
                      </c:pt>
                      <c:pt idx="360">
                        <c:v>1235700</c:v>
                      </c:pt>
                      <c:pt idx="361">
                        <c:v>905340</c:v>
                      </c:pt>
                      <c:pt idx="362">
                        <c:v>1337690</c:v>
                      </c:pt>
                      <c:pt idx="363">
                        <c:v>834050</c:v>
                      </c:pt>
                      <c:pt idx="364">
                        <c:v>592890</c:v>
                      </c:pt>
                      <c:pt idx="365">
                        <c:v>592340</c:v>
                      </c:pt>
                      <c:pt idx="366">
                        <c:v>450780</c:v>
                      </c:pt>
                      <c:pt idx="367">
                        <c:v>389520</c:v>
                      </c:pt>
                      <c:pt idx="368">
                        <c:v>857060</c:v>
                      </c:pt>
                      <c:pt idx="369">
                        <c:v>649280</c:v>
                      </c:pt>
                      <c:pt idx="370">
                        <c:v>1376830</c:v>
                      </c:pt>
                      <c:pt idx="371">
                        <c:v>1731120</c:v>
                      </c:pt>
                      <c:pt idx="372">
                        <c:v>1255410</c:v>
                      </c:pt>
                      <c:pt idx="373">
                        <c:v>1189750</c:v>
                      </c:pt>
                      <c:pt idx="374">
                        <c:v>643250</c:v>
                      </c:pt>
                      <c:pt idx="375">
                        <c:v>698940</c:v>
                      </c:pt>
                      <c:pt idx="376">
                        <c:v>769830</c:v>
                      </c:pt>
                      <c:pt idx="377">
                        <c:v>737690</c:v>
                      </c:pt>
                      <c:pt idx="378">
                        <c:v>1118970</c:v>
                      </c:pt>
                      <c:pt idx="379">
                        <c:v>330020</c:v>
                      </c:pt>
                      <c:pt idx="380">
                        <c:v>411110</c:v>
                      </c:pt>
                      <c:pt idx="381">
                        <c:v>393080</c:v>
                      </c:pt>
                      <c:pt idx="382">
                        <c:v>1180880</c:v>
                      </c:pt>
                      <c:pt idx="383">
                        <c:v>904850</c:v>
                      </c:pt>
                      <c:pt idx="384">
                        <c:v>1111450</c:v>
                      </c:pt>
                      <c:pt idx="385">
                        <c:v>1338140</c:v>
                      </c:pt>
                      <c:pt idx="386">
                        <c:v>1330440</c:v>
                      </c:pt>
                      <c:pt idx="387">
                        <c:v>701930</c:v>
                      </c:pt>
                      <c:pt idx="388">
                        <c:v>952170</c:v>
                      </c:pt>
                      <c:pt idx="389">
                        <c:v>795730</c:v>
                      </c:pt>
                      <c:pt idx="390">
                        <c:v>1327780</c:v>
                      </c:pt>
                      <c:pt idx="391">
                        <c:v>939970</c:v>
                      </c:pt>
                      <c:pt idx="392">
                        <c:v>1618760</c:v>
                      </c:pt>
                      <c:pt idx="393">
                        <c:v>1064440</c:v>
                      </c:pt>
                      <c:pt idx="394">
                        <c:v>479890</c:v>
                      </c:pt>
                      <c:pt idx="395">
                        <c:v>927790</c:v>
                      </c:pt>
                      <c:pt idx="396">
                        <c:v>371680</c:v>
                      </c:pt>
                      <c:pt idx="397">
                        <c:v>1205780</c:v>
                      </c:pt>
                      <c:pt idx="398">
                        <c:v>1357180</c:v>
                      </c:pt>
                      <c:pt idx="399">
                        <c:v>943310</c:v>
                      </c:pt>
                      <c:pt idx="400">
                        <c:v>1287350</c:v>
                      </c:pt>
                      <c:pt idx="401">
                        <c:v>385150</c:v>
                      </c:pt>
                      <c:pt idx="402">
                        <c:v>391230</c:v>
                      </c:pt>
                      <c:pt idx="403">
                        <c:v>735550</c:v>
                      </c:pt>
                      <c:pt idx="404">
                        <c:v>1434850</c:v>
                      </c:pt>
                      <c:pt idx="405">
                        <c:v>1228170</c:v>
                      </c:pt>
                      <c:pt idx="406">
                        <c:v>937030</c:v>
                      </c:pt>
                      <c:pt idx="407">
                        <c:v>682980</c:v>
                      </c:pt>
                      <c:pt idx="408">
                        <c:v>490770</c:v>
                      </c:pt>
                      <c:pt idx="409">
                        <c:v>990470</c:v>
                      </c:pt>
                      <c:pt idx="410">
                        <c:v>559190</c:v>
                      </c:pt>
                      <c:pt idx="411">
                        <c:v>1037680</c:v>
                      </c:pt>
                      <c:pt idx="412">
                        <c:v>1367310</c:v>
                      </c:pt>
                      <c:pt idx="413">
                        <c:v>1897630</c:v>
                      </c:pt>
                      <c:pt idx="414">
                        <c:v>512320</c:v>
                      </c:pt>
                      <c:pt idx="415">
                        <c:v>1686940</c:v>
                      </c:pt>
                      <c:pt idx="416">
                        <c:v>1581480</c:v>
                      </c:pt>
                      <c:pt idx="417">
                        <c:v>1186020</c:v>
                      </c:pt>
                      <c:pt idx="418">
                        <c:v>1094810</c:v>
                      </c:pt>
                      <c:pt idx="419">
                        <c:v>1448690</c:v>
                      </c:pt>
                      <c:pt idx="420">
                        <c:v>1688670</c:v>
                      </c:pt>
                      <c:pt idx="421">
                        <c:v>706700</c:v>
                      </c:pt>
                      <c:pt idx="422">
                        <c:v>1102730</c:v>
                      </c:pt>
                      <c:pt idx="423">
                        <c:v>405370</c:v>
                      </c:pt>
                      <c:pt idx="424">
                        <c:v>754850</c:v>
                      </c:pt>
                      <c:pt idx="425">
                        <c:v>806750</c:v>
                      </c:pt>
                      <c:pt idx="426">
                        <c:v>470700</c:v>
                      </c:pt>
                      <c:pt idx="427">
                        <c:v>800390</c:v>
                      </c:pt>
                      <c:pt idx="428">
                        <c:v>1954090</c:v>
                      </c:pt>
                      <c:pt idx="429">
                        <c:v>1248420</c:v>
                      </c:pt>
                      <c:pt idx="430">
                        <c:v>1361730</c:v>
                      </c:pt>
                      <c:pt idx="431">
                        <c:v>562380</c:v>
                      </c:pt>
                      <c:pt idx="432">
                        <c:v>1308350</c:v>
                      </c:pt>
                      <c:pt idx="433">
                        <c:v>2049630</c:v>
                      </c:pt>
                      <c:pt idx="434">
                        <c:v>831510</c:v>
                      </c:pt>
                      <c:pt idx="435">
                        <c:v>740550</c:v>
                      </c:pt>
                      <c:pt idx="436">
                        <c:v>625180</c:v>
                      </c:pt>
                      <c:pt idx="437">
                        <c:v>447850</c:v>
                      </c:pt>
                      <c:pt idx="438">
                        <c:v>833340</c:v>
                      </c:pt>
                      <c:pt idx="439">
                        <c:v>953120</c:v>
                      </c:pt>
                      <c:pt idx="440">
                        <c:v>1283820</c:v>
                      </c:pt>
                      <c:pt idx="441">
                        <c:v>955640</c:v>
                      </c:pt>
                      <c:pt idx="442">
                        <c:v>605390</c:v>
                      </c:pt>
                      <c:pt idx="443">
                        <c:v>817930</c:v>
                      </c:pt>
                      <c:pt idx="444">
                        <c:v>739590</c:v>
                      </c:pt>
                      <c:pt idx="445">
                        <c:v>1217530</c:v>
                      </c:pt>
                      <c:pt idx="446">
                        <c:v>1029020</c:v>
                      </c:pt>
                      <c:pt idx="447">
                        <c:v>987780</c:v>
                      </c:pt>
                      <c:pt idx="448">
                        <c:v>568030</c:v>
                      </c:pt>
                      <c:pt idx="449">
                        <c:v>718220</c:v>
                      </c:pt>
                      <c:pt idx="450">
                        <c:v>2113030</c:v>
                      </c:pt>
                      <c:pt idx="451">
                        <c:v>1228840</c:v>
                      </c:pt>
                      <c:pt idx="452">
                        <c:v>2041510</c:v>
                      </c:pt>
                      <c:pt idx="453">
                        <c:v>2195930</c:v>
                      </c:pt>
                      <c:pt idx="454">
                        <c:v>2088850</c:v>
                      </c:pt>
                      <c:pt idx="455">
                        <c:v>1359830</c:v>
                      </c:pt>
                      <c:pt idx="456">
                        <c:v>1232120</c:v>
                      </c:pt>
                      <c:pt idx="457">
                        <c:v>1166880</c:v>
                      </c:pt>
                      <c:pt idx="458">
                        <c:v>1571680</c:v>
                      </c:pt>
                      <c:pt idx="459">
                        <c:v>2413640</c:v>
                      </c:pt>
                      <c:pt idx="460">
                        <c:v>2469560</c:v>
                      </c:pt>
                      <c:pt idx="461">
                        <c:v>2029290</c:v>
                      </c:pt>
                      <c:pt idx="462">
                        <c:v>3533370</c:v>
                      </c:pt>
                      <c:pt idx="463">
                        <c:v>2327870</c:v>
                      </c:pt>
                      <c:pt idx="464">
                        <c:v>2879480</c:v>
                      </c:pt>
                      <c:pt idx="465">
                        <c:v>3238210</c:v>
                      </c:pt>
                      <c:pt idx="466">
                        <c:v>443930</c:v>
                      </c:pt>
                      <c:pt idx="467">
                        <c:v>1214770</c:v>
                      </c:pt>
                      <c:pt idx="468">
                        <c:v>2772230</c:v>
                      </c:pt>
                      <c:pt idx="469">
                        <c:v>2092010</c:v>
                      </c:pt>
                      <c:pt idx="470">
                        <c:v>3748370</c:v>
                      </c:pt>
                      <c:pt idx="471">
                        <c:v>1442480</c:v>
                      </c:pt>
                      <c:pt idx="472">
                        <c:v>1899690</c:v>
                      </c:pt>
                      <c:pt idx="473">
                        <c:v>2674600</c:v>
                      </c:pt>
                      <c:pt idx="474">
                        <c:v>2675970</c:v>
                      </c:pt>
                      <c:pt idx="475">
                        <c:v>1083250</c:v>
                      </c:pt>
                      <c:pt idx="476">
                        <c:v>2304910</c:v>
                      </c:pt>
                      <c:pt idx="477">
                        <c:v>3483160</c:v>
                      </c:pt>
                      <c:pt idx="478">
                        <c:v>1373740</c:v>
                      </c:pt>
                      <c:pt idx="479">
                        <c:v>1309110</c:v>
                      </c:pt>
                      <c:pt idx="480">
                        <c:v>3777570</c:v>
                      </c:pt>
                      <c:pt idx="481">
                        <c:v>2256420</c:v>
                      </c:pt>
                      <c:pt idx="482">
                        <c:v>2975270</c:v>
                      </c:pt>
                      <c:pt idx="483">
                        <c:v>1133160</c:v>
                      </c:pt>
                      <c:pt idx="484">
                        <c:v>1220110</c:v>
                      </c:pt>
                      <c:pt idx="485">
                        <c:v>2265180</c:v>
                      </c:pt>
                      <c:pt idx="486">
                        <c:v>4865600</c:v>
                      </c:pt>
                      <c:pt idx="487">
                        <c:v>2334240</c:v>
                      </c:pt>
                      <c:pt idx="488">
                        <c:v>4118900</c:v>
                      </c:pt>
                      <c:pt idx="489">
                        <c:v>4857440</c:v>
                      </c:pt>
                      <c:pt idx="490">
                        <c:v>4375230</c:v>
                      </c:pt>
                      <c:pt idx="491">
                        <c:v>3091460</c:v>
                      </c:pt>
                      <c:pt idx="492">
                        <c:v>2867240</c:v>
                      </c:pt>
                      <c:pt idx="493">
                        <c:v>2726650</c:v>
                      </c:pt>
                      <c:pt idx="494">
                        <c:v>2306510</c:v>
                      </c:pt>
                      <c:pt idx="495">
                        <c:v>2870640</c:v>
                      </c:pt>
                      <c:pt idx="496">
                        <c:v>3576410</c:v>
                      </c:pt>
                      <c:pt idx="497">
                        <c:v>2801220</c:v>
                      </c:pt>
                      <c:pt idx="498">
                        <c:v>2127280</c:v>
                      </c:pt>
                      <c:pt idx="499">
                        <c:v>2404770</c:v>
                      </c:pt>
                      <c:pt idx="500">
                        <c:v>2658640</c:v>
                      </c:pt>
                      <c:pt idx="501">
                        <c:v>4677830</c:v>
                      </c:pt>
                      <c:pt idx="502">
                        <c:v>2914080</c:v>
                      </c:pt>
                      <c:pt idx="503">
                        <c:v>5517690</c:v>
                      </c:pt>
                      <c:pt idx="504">
                        <c:v>2468060</c:v>
                      </c:pt>
                      <c:pt idx="505">
                        <c:v>2545680</c:v>
                      </c:pt>
                      <c:pt idx="506">
                        <c:v>2354540</c:v>
                      </c:pt>
                      <c:pt idx="507">
                        <c:v>5191040</c:v>
                      </c:pt>
                      <c:pt idx="508">
                        <c:v>3098380</c:v>
                      </c:pt>
                      <c:pt idx="509">
                        <c:v>3514570</c:v>
                      </c:pt>
                      <c:pt idx="510">
                        <c:v>3624090</c:v>
                      </c:pt>
                      <c:pt idx="511">
                        <c:v>3167700</c:v>
                      </c:pt>
                      <c:pt idx="512">
                        <c:v>3733230</c:v>
                      </c:pt>
                      <c:pt idx="513">
                        <c:v>2698200</c:v>
                      </c:pt>
                      <c:pt idx="514">
                        <c:v>2982040</c:v>
                      </c:pt>
                      <c:pt idx="515">
                        <c:v>2442250</c:v>
                      </c:pt>
                      <c:pt idx="516">
                        <c:v>3308910</c:v>
                      </c:pt>
                      <c:pt idx="517">
                        <c:v>1914920</c:v>
                      </c:pt>
                      <c:pt idx="518">
                        <c:v>985650</c:v>
                      </c:pt>
                      <c:pt idx="519">
                        <c:v>3843010</c:v>
                      </c:pt>
                      <c:pt idx="520">
                        <c:v>9564540</c:v>
                      </c:pt>
                      <c:pt idx="521">
                        <c:v>3608500</c:v>
                      </c:pt>
                      <c:pt idx="522">
                        <c:v>3783460</c:v>
                      </c:pt>
                      <c:pt idx="523">
                        <c:v>3208870</c:v>
                      </c:pt>
                      <c:pt idx="524">
                        <c:v>5608400</c:v>
                      </c:pt>
                      <c:pt idx="525">
                        <c:v>3099810</c:v>
                      </c:pt>
                      <c:pt idx="526">
                        <c:v>7999810</c:v>
                      </c:pt>
                      <c:pt idx="527">
                        <c:v>9853440</c:v>
                      </c:pt>
                      <c:pt idx="528">
                        <c:v>12887160</c:v>
                      </c:pt>
                      <c:pt idx="529">
                        <c:v>17142830</c:v>
                      </c:pt>
                      <c:pt idx="530">
                        <c:v>15860860</c:v>
                      </c:pt>
                      <c:pt idx="531">
                        <c:v>16553730</c:v>
                      </c:pt>
                      <c:pt idx="532">
                        <c:v>14421430</c:v>
                      </c:pt>
                      <c:pt idx="533">
                        <c:v>10880310</c:v>
                      </c:pt>
                      <c:pt idx="534">
                        <c:v>11035080</c:v>
                      </c:pt>
                      <c:pt idx="535">
                        <c:v>10824520</c:v>
                      </c:pt>
                      <c:pt idx="536">
                        <c:v>7688030</c:v>
                      </c:pt>
                      <c:pt idx="537">
                        <c:v>6500920</c:v>
                      </c:pt>
                      <c:pt idx="538">
                        <c:v>11899190</c:v>
                      </c:pt>
                      <c:pt idx="539">
                        <c:v>9616670</c:v>
                      </c:pt>
                      <c:pt idx="540">
                        <c:v>15724260</c:v>
                      </c:pt>
                      <c:pt idx="541">
                        <c:v>13934390</c:v>
                      </c:pt>
                      <c:pt idx="542">
                        <c:v>11156380</c:v>
                      </c:pt>
                      <c:pt idx="543">
                        <c:v>12440990</c:v>
                      </c:pt>
                      <c:pt idx="544">
                        <c:v>5965490</c:v>
                      </c:pt>
                      <c:pt idx="545">
                        <c:v>6622180</c:v>
                      </c:pt>
                      <c:pt idx="546">
                        <c:v>7778310</c:v>
                      </c:pt>
                      <c:pt idx="547">
                        <c:v>7329400</c:v>
                      </c:pt>
                      <c:pt idx="548">
                        <c:v>4134430</c:v>
                      </c:pt>
                      <c:pt idx="549">
                        <c:v>7082040</c:v>
                      </c:pt>
                      <c:pt idx="550">
                        <c:v>8658910</c:v>
                      </c:pt>
                      <c:pt idx="551">
                        <c:v>8181100</c:v>
                      </c:pt>
                      <c:pt idx="552">
                        <c:v>5734780</c:v>
                      </c:pt>
                      <c:pt idx="553">
                        <c:v>5749170</c:v>
                      </c:pt>
                      <c:pt idx="554">
                        <c:v>4898140</c:v>
                      </c:pt>
                      <c:pt idx="555">
                        <c:v>7661420</c:v>
                      </c:pt>
                      <c:pt idx="556">
                        <c:v>8150270</c:v>
                      </c:pt>
                      <c:pt idx="557">
                        <c:v>4046400</c:v>
                      </c:pt>
                      <c:pt idx="558">
                        <c:v>4925010</c:v>
                      </c:pt>
                      <c:pt idx="559">
                        <c:v>4188370</c:v>
                      </c:pt>
                      <c:pt idx="560">
                        <c:v>5354500</c:v>
                      </c:pt>
                      <c:pt idx="561">
                        <c:v>3943330</c:v>
                      </c:pt>
                      <c:pt idx="562">
                        <c:v>4536590</c:v>
                      </c:pt>
                      <c:pt idx="563">
                        <c:v>12181600</c:v>
                      </c:pt>
                      <c:pt idx="564">
                        <c:v>7442110</c:v>
                      </c:pt>
                      <c:pt idx="565">
                        <c:v>10778470</c:v>
                      </c:pt>
                      <c:pt idx="566">
                        <c:v>11382480</c:v>
                      </c:pt>
                      <c:pt idx="567">
                        <c:v>5388060</c:v>
                      </c:pt>
                      <c:pt idx="568">
                        <c:v>7585060</c:v>
                      </c:pt>
                      <c:pt idx="569">
                        <c:v>6104490</c:v>
                      </c:pt>
                      <c:pt idx="570">
                        <c:v>3601810</c:v>
                      </c:pt>
                      <c:pt idx="571">
                        <c:v>7613480</c:v>
                      </c:pt>
                      <c:pt idx="572">
                        <c:v>12203740</c:v>
                      </c:pt>
                      <c:pt idx="573">
                        <c:v>7378390</c:v>
                      </c:pt>
                      <c:pt idx="574">
                        <c:v>5831460</c:v>
                      </c:pt>
                      <c:pt idx="575">
                        <c:v>9053140</c:v>
                      </c:pt>
                      <c:pt idx="576">
                        <c:v>10025120</c:v>
                      </c:pt>
                      <c:pt idx="577">
                        <c:v>12299820</c:v>
                      </c:pt>
                      <c:pt idx="578">
                        <c:v>6116080</c:v>
                      </c:pt>
                      <c:pt idx="579">
                        <c:v>9959750</c:v>
                      </c:pt>
                      <c:pt idx="580">
                        <c:v>12789920</c:v>
                      </c:pt>
                      <c:pt idx="581">
                        <c:v>10139110</c:v>
                      </c:pt>
                      <c:pt idx="582">
                        <c:v>5635520</c:v>
                      </c:pt>
                      <c:pt idx="583">
                        <c:v>6543930</c:v>
                      </c:pt>
                      <c:pt idx="584">
                        <c:v>6933810</c:v>
                      </c:pt>
                      <c:pt idx="585">
                        <c:v>8871890</c:v>
                      </c:pt>
                      <c:pt idx="586">
                        <c:v>9663650</c:v>
                      </c:pt>
                      <c:pt idx="587">
                        <c:v>6478750</c:v>
                      </c:pt>
                      <c:pt idx="588">
                        <c:v>3610500</c:v>
                      </c:pt>
                      <c:pt idx="589">
                        <c:v>4024140</c:v>
                      </c:pt>
                      <c:pt idx="590">
                        <c:v>5035260</c:v>
                      </c:pt>
                      <c:pt idx="591">
                        <c:v>5223180</c:v>
                      </c:pt>
                      <c:pt idx="592">
                        <c:v>8263690</c:v>
                      </c:pt>
                      <c:pt idx="593">
                        <c:v>5768820</c:v>
                      </c:pt>
                      <c:pt idx="594">
                        <c:v>6382750</c:v>
                      </c:pt>
                      <c:pt idx="595">
                        <c:v>6017510</c:v>
                      </c:pt>
                      <c:pt idx="596">
                        <c:v>9568660</c:v>
                      </c:pt>
                      <c:pt idx="597">
                        <c:v>5286800</c:v>
                      </c:pt>
                      <c:pt idx="598">
                        <c:v>4174390</c:v>
                      </c:pt>
                      <c:pt idx="599">
                        <c:v>4447380</c:v>
                      </c:pt>
                      <c:pt idx="600">
                        <c:v>2505260</c:v>
                      </c:pt>
                      <c:pt idx="601">
                        <c:v>3754740</c:v>
                      </c:pt>
                      <c:pt idx="602">
                        <c:v>3552830</c:v>
                      </c:pt>
                      <c:pt idx="603">
                        <c:v>3136070</c:v>
                      </c:pt>
                      <c:pt idx="604">
                        <c:v>3224280</c:v>
                      </c:pt>
                      <c:pt idx="605">
                        <c:v>2952500</c:v>
                      </c:pt>
                      <c:pt idx="606">
                        <c:v>4865290</c:v>
                      </c:pt>
                      <c:pt idx="607">
                        <c:v>7631430</c:v>
                      </c:pt>
                      <c:pt idx="608">
                        <c:v>6041320</c:v>
                      </c:pt>
                      <c:pt idx="609">
                        <c:v>8067990</c:v>
                      </c:pt>
                      <c:pt idx="610">
                        <c:v>12998660</c:v>
                      </c:pt>
                      <c:pt idx="611">
                        <c:v>5927100</c:v>
                      </c:pt>
                      <c:pt idx="612">
                        <c:v>4324440</c:v>
                      </c:pt>
                      <c:pt idx="613">
                        <c:v>4109770</c:v>
                      </c:pt>
                      <c:pt idx="614">
                        <c:v>3483920</c:v>
                      </c:pt>
                      <c:pt idx="615">
                        <c:v>3908210</c:v>
                      </c:pt>
                      <c:pt idx="616">
                        <c:v>7237840</c:v>
                      </c:pt>
                      <c:pt idx="617">
                        <c:v>9166320</c:v>
                      </c:pt>
                      <c:pt idx="618">
                        <c:v>7583170</c:v>
                      </c:pt>
                      <c:pt idx="619">
                        <c:v>4810610</c:v>
                      </c:pt>
                      <c:pt idx="620">
                        <c:v>5290610</c:v>
                      </c:pt>
                      <c:pt idx="621">
                        <c:v>9147500</c:v>
                      </c:pt>
                      <c:pt idx="622">
                        <c:v>7213970</c:v>
                      </c:pt>
                      <c:pt idx="623">
                        <c:v>3834470</c:v>
                      </c:pt>
                      <c:pt idx="624">
                        <c:v>5611230</c:v>
                      </c:pt>
                      <c:pt idx="625">
                        <c:v>8984930</c:v>
                      </c:pt>
                      <c:pt idx="626">
                        <c:v>8626840</c:v>
                      </c:pt>
                      <c:pt idx="627">
                        <c:v>5789260</c:v>
                      </c:pt>
                      <c:pt idx="628">
                        <c:v>5251560</c:v>
                      </c:pt>
                      <c:pt idx="629">
                        <c:v>8761070</c:v>
                      </c:pt>
                      <c:pt idx="630">
                        <c:v>10424410</c:v>
                      </c:pt>
                      <c:pt idx="632">
                        <c:v>2906869</c:v>
                      </c:pt>
                      <c:pt idx="633">
                        <c:v>2508205</c:v>
                      </c:pt>
                      <c:pt idx="634">
                        <c:v>1443659</c:v>
                      </c:pt>
                      <c:pt idx="635">
                        <c:v>2596967</c:v>
                      </c:pt>
                      <c:pt idx="636">
                        <c:v>1173516</c:v>
                      </c:pt>
                      <c:pt idx="637">
                        <c:v>557264</c:v>
                      </c:pt>
                      <c:pt idx="638">
                        <c:v>439781</c:v>
                      </c:pt>
                      <c:pt idx="639">
                        <c:v>2656001</c:v>
                      </c:pt>
                      <c:pt idx="640">
                        <c:v>1650533</c:v>
                      </c:pt>
                      <c:pt idx="641">
                        <c:v>1638534</c:v>
                      </c:pt>
                      <c:pt idx="642">
                        <c:v>2420393</c:v>
                      </c:pt>
                      <c:pt idx="643">
                        <c:v>1385717</c:v>
                      </c:pt>
                      <c:pt idx="644">
                        <c:v>2261386</c:v>
                      </c:pt>
                      <c:pt idx="645">
                        <c:v>2981778</c:v>
                      </c:pt>
                      <c:pt idx="646">
                        <c:v>2113885</c:v>
                      </c:pt>
                      <c:pt idx="647">
                        <c:v>1396320</c:v>
                      </c:pt>
                      <c:pt idx="648">
                        <c:v>1122189</c:v>
                      </c:pt>
                      <c:pt idx="649">
                        <c:v>2041442</c:v>
                      </c:pt>
                      <c:pt idx="650">
                        <c:v>1335368</c:v>
                      </c:pt>
                      <c:pt idx="651">
                        <c:v>1096930</c:v>
                      </c:pt>
                      <c:pt idx="652">
                        <c:v>1407579</c:v>
                      </c:pt>
                      <c:pt idx="653">
                        <c:v>925656</c:v>
                      </c:pt>
                      <c:pt idx="654">
                        <c:v>2668400</c:v>
                      </c:pt>
                      <c:pt idx="655">
                        <c:v>2410254</c:v>
                      </c:pt>
                      <c:pt idx="656">
                        <c:v>1426146</c:v>
                      </c:pt>
                      <c:pt idx="657">
                        <c:v>3515209</c:v>
                      </c:pt>
                      <c:pt idx="658">
                        <c:v>2896245</c:v>
                      </c:pt>
                      <c:pt idx="659">
                        <c:v>1794321</c:v>
                      </c:pt>
                      <c:pt idx="660">
                        <c:v>1599594</c:v>
                      </c:pt>
                      <c:pt idx="661">
                        <c:v>1223524</c:v>
                      </c:pt>
                      <c:pt idx="662">
                        <c:v>1542601</c:v>
                      </c:pt>
                      <c:pt idx="663">
                        <c:v>3634354</c:v>
                      </c:pt>
                      <c:pt idx="664">
                        <c:v>3422358</c:v>
                      </c:pt>
                      <c:pt idx="665">
                        <c:v>7470316</c:v>
                      </c:pt>
                      <c:pt idx="666">
                        <c:v>3156081</c:v>
                      </c:pt>
                      <c:pt idx="667">
                        <c:v>1989326</c:v>
                      </c:pt>
                      <c:pt idx="668">
                        <c:v>2072735</c:v>
                      </c:pt>
                      <c:pt idx="669">
                        <c:v>2615900</c:v>
                      </c:pt>
                      <c:pt idx="670">
                        <c:v>4656731</c:v>
                      </c:pt>
                      <c:pt idx="671">
                        <c:v>10451295</c:v>
                      </c:pt>
                      <c:pt idx="672">
                        <c:v>799341</c:v>
                      </c:pt>
                      <c:pt idx="673">
                        <c:v>1430896</c:v>
                      </c:pt>
                      <c:pt idx="674">
                        <c:v>2094594</c:v>
                      </c:pt>
                      <c:pt idx="675">
                        <c:v>1832752</c:v>
                      </c:pt>
                      <c:pt idx="676">
                        <c:v>2001052</c:v>
                      </c:pt>
                      <c:pt idx="677">
                        <c:v>3419396</c:v>
                      </c:pt>
                      <c:pt idx="678">
                        <c:v>2740392</c:v>
                      </c:pt>
                      <c:pt idx="679">
                        <c:v>2761896</c:v>
                      </c:pt>
                      <c:pt idx="680">
                        <c:v>3862245</c:v>
                      </c:pt>
                      <c:pt idx="681">
                        <c:v>2486392</c:v>
                      </c:pt>
                      <c:pt idx="682">
                        <c:v>2797485</c:v>
                      </c:pt>
                      <c:pt idx="683">
                        <c:v>2785799</c:v>
                      </c:pt>
                      <c:pt idx="684">
                        <c:v>2461463</c:v>
                      </c:pt>
                      <c:pt idx="685">
                        <c:v>3898421</c:v>
                      </c:pt>
                      <c:pt idx="686">
                        <c:v>1627159</c:v>
                      </c:pt>
                      <c:pt idx="687">
                        <c:v>2176582</c:v>
                      </c:pt>
                      <c:pt idx="688">
                        <c:v>1508960</c:v>
                      </c:pt>
                      <c:pt idx="689">
                        <c:v>2020241</c:v>
                      </c:pt>
                      <c:pt idx="690">
                        <c:v>1660343</c:v>
                      </c:pt>
                      <c:pt idx="691">
                        <c:v>4096318</c:v>
                      </c:pt>
                      <c:pt idx="692">
                        <c:v>14539134</c:v>
                      </c:pt>
                      <c:pt idx="693">
                        <c:v>2612176</c:v>
                      </c:pt>
                      <c:pt idx="694">
                        <c:v>2592567</c:v>
                      </c:pt>
                      <c:pt idx="695">
                        <c:v>1430181</c:v>
                      </c:pt>
                      <c:pt idx="696">
                        <c:v>2017202</c:v>
                      </c:pt>
                      <c:pt idx="697">
                        <c:v>1526323</c:v>
                      </c:pt>
                      <c:pt idx="698">
                        <c:v>2642945</c:v>
                      </c:pt>
                      <c:pt idx="699">
                        <c:v>1983616</c:v>
                      </c:pt>
                      <c:pt idx="700">
                        <c:v>2458376</c:v>
                      </c:pt>
                      <c:pt idx="701">
                        <c:v>2354575</c:v>
                      </c:pt>
                      <c:pt idx="702">
                        <c:v>5852776</c:v>
                      </c:pt>
                      <c:pt idx="703">
                        <c:v>4902689</c:v>
                      </c:pt>
                      <c:pt idx="704">
                        <c:v>8189277</c:v>
                      </c:pt>
                      <c:pt idx="705">
                        <c:v>5359470</c:v>
                      </c:pt>
                      <c:pt idx="706">
                        <c:v>2488004</c:v>
                      </c:pt>
                      <c:pt idx="707">
                        <c:v>4006783</c:v>
                      </c:pt>
                      <c:pt idx="708">
                        <c:v>3647560</c:v>
                      </c:pt>
                      <c:pt idx="709">
                        <c:v>4463958</c:v>
                      </c:pt>
                      <c:pt idx="710">
                        <c:v>3770116</c:v>
                      </c:pt>
                      <c:pt idx="711">
                        <c:v>5385595</c:v>
                      </c:pt>
                      <c:pt idx="712">
                        <c:v>4282046</c:v>
                      </c:pt>
                      <c:pt idx="713">
                        <c:v>6280925</c:v>
                      </c:pt>
                      <c:pt idx="714">
                        <c:v>3386952</c:v>
                      </c:pt>
                      <c:pt idx="715">
                        <c:v>6215447</c:v>
                      </c:pt>
                      <c:pt idx="716">
                        <c:v>14773273</c:v>
                      </c:pt>
                      <c:pt idx="717">
                        <c:v>6451520</c:v>
                      </c:pt>
                      <c:pt idx="718">
                        <c:v>4890442</c:v>
                      </c:pt>
                      <c:pt idx="719">
                        <c:v>3295118</c:v>
                      </c:pt>
                      <c:pt idx="720">
                        <c:v>3257262</c:v>
                      </c:pt>
                      <c:pt idx="721">
                        <c:v>4699879</c:v>
                      </c:pt>
                      <c:pt idx="722">
                        <c:v>8252428</c:v>
                      </c:pt>
                      <c:pt idx="723">
                        <c:v>16095362</c:v>
                      </c:pt>
                      <c:pt idx="724">
                        <c:v>1279031</c:v>
                      </c:pt>
                      <c:pt idx="725">
                        <c:v>5148888</c:v>
                      </c:pt>
                      <c:pt idx="726">
                        <c:v>2689716</c:v>
                      </c:pt>
                      <c:pt idx="727">
                        <c:v>5446585</c:v>
                      </c:pt>
                      <c:pt idx="728">
                        <c:v>3243933</c:v>
                      </c:pt>
                      <c:pt idx="729">
                        <c:v>3365278</c:v>
                      </c:pt>
                      <c:pt idx="730">
                        <c:v>2466171</c:v>
                      </c:pt>
                      <c:pt idx="731">
                        <c:v>3849490</c:v>
                      </c:pt>
                      <c:pt idx="732">
                        <c:v>2921989</c:v>
                      </c:pt>
                      <c:pt idx="733">
                        <c:v>3036912</c:v>
                      </c:pt>
                      <c:pt idx="734">
                        <c:v>3411129</c:v>
                      </c:pt>
                      <c:pt idx="735">
                        <c:v>19680912</c:v>
                      </c:pt>
                      <c:pt idx="736">
                        <c:v>9180919</c:v>
                      </c:pt>
                      <c:pt idx="737">
                        <c:v>9135799</c:v>
                      </c:pt>
                      <c:pt idx="738">
                        <c:v>5783677</c:v>
                      </c:pt>
                      <c:pt idx="739">
                        <c:v>5633073</c:v>
                      </c:pt>
                      <c:pt idx="740">
                        <c:v>3705173</c:v>
                      </c:pt>
                      <c:pt idx="741">
                        <c:v>1276353</c:v>
                      </c:pt>
                      <c:pt idx="742">
                        <c:v>1747010</c:v>
                      </c:pt>
                      <c:pt idx="743">
                        <c:v>3655059</c:v>
                      </c:pt>
                      <c:pt idx="744">
                        <c:v>5107057</c:v>
                      </c:pt>
                      <c:pt idx="745">
                        <c:v>6958050</c:v>
                      </c:pt>
                      <c:pt idx="746">
                        <c:v>12824309</c:v>
                      </c:pt>
                      <c:pt idx="747">
                        <c:v>5562804</c:v>
                      </c:pt>
                      <c:pt idx="748">
                        <c:v>4049333</c:v>
                      </c:pt>
                      <c:pt idx="749">
                        <c:v>3019383</c:v>
                      </c:pt>
                      <c:pt idx="750">
                        <c:v>4865241</c:v>
                      </c:pt>
                      <c:pt idx="751">
                        <c:v>8565116</c:v>
                      </c:pt>
                      <c:pt idx="752">
                        <c:v>6594175</c:v>
                      </c:pt>
                      <c:pt idx="753">
                        <c:v>6209358</c:v>
                      </c:pt>
                      <c:pt idx="754">
                        <c:v>4018401</c:v>
                      </c:pt>
                      <c:pt idx="755">
                        <c:v>4105581</c:v>
                      </c:pt>
                      <c:pt idx="756">
                        <c:v>2836112</c:v>
                      </c:pt>
                      <c:pt idx="757">
                        <c:v>5300230</c:v>
                      </c:pt>
                      <c:pt idx="758">
                        <c:v>9392872</c:v>
                      </c:pt>
                      <c:pt idx="759">
                        <c:v>6883676</c:v>
                      </c:pt>
                      <c:pt idx="760">
                        <c:v>1508573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DF79-4751-A259-408627DA9B34}"/>
                  </c:ext>
                </c:extLst>
              </c15:ser>
            </c15:filteredScatterSeries>
          </c:ext>
        </c:extLst>
      </c:scatterChart>
      <c:valAx>
        <c:axId val="170888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8883024"/>
        <c:crosses val="autoZero"/>
        <c:crossBetween val="midCat"/>
      </c:valAx>
      <c:valAx>
        <c:axId val="17088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0888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</cx:f>
      </cx:numDim>
    </cx:data>
  </cx:chartData>
  <cx:chart>
    <cx:title pos="t" align="ctr" overlay="0">
      <cx:tx>
        <cx:txData>
          <cx:v>Возрожд-п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Возрожд-п Цена</a:t>
          </a:r>
        </a:p>
      </cx:txPr>
    </cx:title>
    <cx:plotArea>
      <cx:plotAreaRegion>
        <cx:series layoutId="clusteredColumn" uniqueId="{B70FE704-CDF9-4CAE-A1A6-EE5FF2E89B26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Возрожд-п логарифм объема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Возрожд-п логарифм объема</a:t>
          </a:r>
        </a:p>
      </cx:txPr>
    </cx:title>
    <cx:plotArea>
      <cx:plotAreaRegion>
        <cx:series layoutId="clusteredColumn" uniqueId="{7377F9BE-4288-452B-B68C-8BDA55CA3BF8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Газпрнефть логарифм объема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Газпрнефть логарифм объема</a:t>
          </a:r>
        </a:p>
      </cx:txPr>
    </cx:title>
    <cx:plotArea>
      <cx:plotAreaRegion>
        <cx:series layoutId="clusteredColumn" uniqueId="{F1AC6D0F-7D4F-4CD4-AA74-27EE31E67B7D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>
      <cx:tx>
        <cx:txData>
          <cx:v>ГАЗПРОМ ао логарифм объема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ао логарифм объема</a:t>
          </a:r>
        </a:p>
      </cx:txPr>
    </cx:title>
    <cx:plotArea>
      <cx:plotAreaRegion>
        <cx:series layoutId="clusteredColumn" uniqueId="{6CEA54CC-3797-4142-A75D-7CBB5E8D9575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</cx:chartData>
  <cx:chart>
    <cx:title pos="t" align="ctr" overlay="0">
      <cx:tx>
        <cx:txData>
          <cx:v>Возрожд-п Цена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Возрожд-п Цена</a:t>
          </a:r>
        </a:p>
      </cx:txPr>
    </cx:title>
    <cx:plotArea>
      <cx:plotAreaRegion>
        <cx:series layoutId="boxWhisker" uniqueId="{0D22B624-7D9A-4634-959E-3D684D40B21E}">
          <cx:tx>
            <cx:txData>
              <cx:f>_xlchart.v1.14</cx:f>
              <cx:v>Возрожд-п close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>
      <cx:tx>
        <cx:txData>
          <cx:v>Газпрнефть Цена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Газпрнефть Цена</a:t>
          </a:r>
        </a:p>
      </cx:txPr>
    </cx:title>
    <cx:plotArea>
      <cx:plotAreaRegion>
        <cx:series layoutId="boxWhisker" uniqueId="{0CE737EA-E6CE-4690-B344-05EC82C6CF23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</cx:chartData>
  <cx:chart>
    <cx:title pos="t" align="ctr" overlay="0">
      <cx:tx>
        <cx:txData>
          <cx:v>ГАЗПРОМ ао Цена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ГАЗПРОМ ао Цена</a:t>
          </a:r>
        </a:p>
      </cx:txPr>
    </cx:title>
    <cx:plotArea>
      <cx:plotAreaRegion>
        <cx:series layoutId="boxWhisker" uniqueId="{085C02A8-EB51-45DD-8BB7-42C89EBA01F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>
      <cx:tx>
        <cx:txData>
          <cx:v>Возрожд-п Объем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Возрожд-п Объем</a:t>
          </a:r>
        </a:p>
      </cx:txPr>
    </cx:title>
    <cx:plotArea>
      <cx:plotAreaRegion>
        <cx:series layoutId="boxWhisker" uniqueId="{D2E4EF40-D2B9-4DB7-A0FB-169BD5CFFF7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>
      <cx:tx>
        <cx:txData>
          <cx:v>Газпрнефть Объем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Газпрнефть Объем</a:t>
          </a:r>
        </a:p>
      </cx:txPr>
    </cx:title>
    <cx:plotArea>
      <cx:plotAreaRegion>
        <cx:series layoutId="boxWhisker" uniqueId="{0CEFC4B9-DD10-495B-952D-1A14900C21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</cx:chartData>
  <cx:chart>
    <cx:title pos="t" align="ctr" overlay="0">
      <cx:tx>
        <cx:txData>
          <cx:v>ГАЗПРОМ ао Объем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ГАЗПРОМ ао Объем</a:t>
          </a:r>
        </a:p>
      </cx:txPr>
    </cx:title>
    <cx:plotArea>
      <cx:plotAreaRegion>
        <cx:series layoutId="boxWhisker" uniqueId="{63BC270C-D63F-48D9-9674-547C2B57318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_xlchart.v1.19</cx:f>
      </cx:numDim>
    </cx:data>
  </cx:chartData>
  <cx:chart>
    <cx:title pos="t" align="ctr" overlay="0">
      <cx:tx>
        <cx:txData>
          <cx:v>Возрожд-п Доходность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Возрожд-п Доходность</a:t>
          </a:r>
        </a:p>
      </cx:txPr>
    </cx:title>
    <cx:plotArea>
      <cx:plotAreaRegion>
        <cx:series layoutId="boxWhisker" uniqueId="{874794D0-3EA2-47CB-9751-DAE0145494DF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Газпрнефть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Газпрнефть цена</a:t>
          </a:r>
        </a:p>
      </cx:txPr>
    </cx:title>
    <cx:plotArea>
      <cx:plotAreaRegion>
        <cx:series layoutId="clusteredColumn" uniqueId="{11ACD2EF-593B-4872-9753-E305F2790490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>
      <cx:tx>
        <cx:txData>
          <cx:v>Газпрнефть Доходность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Газпрнефть Доходность</a:t>
          </a:r>
        </a:p>
      </cx:txPr>
    </cx:title>
    <cx:plotArea>
      <cx:plotAreaRegion>
        <cx:series layoutId="boxWhisker" uniqueId="{2D2535F6-03DC-4567-8F3C-DF71FB64153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_xlchart.v1.23</cx:f>
      </cx:numDim>
    </cx:data>
  </cx:chartData>
  <cx:chart>
    <cx:title pos="t" align="ctr" overlay="0">
      <cx:tx>
        <cx:txData>
          <cx:v>ГАЗПРОМ ао Доходность</cx:v>
        </cx:txData>
      </cx:tx>
      <cx:txPr>
        <a:bodyPr rot="0" spcFirstLastPara="1" vertOverflow="ellipsis" vert="horz" wrap="square" lIns="0" tIns="0" rIns="0" bIns="0" anchor="ctr" anchorCtr="1"/>
        <a:lstStyle/>
        <a:p>
          <a:pPr algn="ctr">
            <a:defRPr/>
          </a:pPr>
          <a:r>
            <a:rPr lang="ru-RU"/>
            <a:t>ГАЗПРОМ ао Доходность</a:t>
          </a:r>
        </a:p>
      </cx:txPr>
    </cx:title>
    <cx:plotArea>
      <cx:plotAreaRegion>
        <cx:series layoutId="boxWhisker" uniqueId="{54622214-A8F6-4621-A2FA-BEDCE95E968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ГАЗПРОМ ао цена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ао цена</a:t>
          </a:r>
        </a:p>
      </cx:txPr>
    </cx:title>
    <cx:plotArea>
      <cx:plotAreaRegion>
        <cx:series layoutId="clusteredColumn" uniqueId="{AC609333-A218-4CCF-A06A-61EB820B9331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_xlchart.v1.6</cx:f>
      </cx:numDim>
    </cx:data>
  </cx:chartData>
  <cx:chart>
    <cx:title pos="t" align="ctr" overlay="0">
      <cx:tx>
        <cx:txData>
          <cx:v>Возрожд-п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rtl="0"/>
          <a:r>
            <a:rPr lang="ru-RU" sz="1600" b="0" i="0" baseline="0">
              <a:effectLst/>
              <a:latin typeface="+mj-lt"/>
            </a:rPr>
            <a:t>Возрожд-п объем</a:t>
          </a:r>
        </a:p>
      </cx:txPr>
    </cx:title>
    <cx:plotArea>
      <cx:plotAreaRegion>
        <cx:series layoutId="clusteredColumn" uniqueId="{E30F25E1-BB67-402F-8491-30A09B49187C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Газпрнефть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Газпрнефть объем</a:t>
          </a:r>
        </a:p>
      </cx:txPr>
    </cx:title>
    <cx:plotArea>
      <cx:plotAreaRegion>
        <cx:series layoutId="clusteredColumn" uniqueId="{89A450A9-957E-4745-A95B-5217DEC92B8F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ГАЗПРОМ ао объем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ао объем</a:t>
          </a:r>
        </a:p>
      </cx:txPr>
    </cx:title>
    <cx:plotArea>
      <cx:plotAreaRegion>
        <cx:series layoutId="clusteredColumn" uniqueId="{C89D1F05-F97B-4E96-834B-CD0EDDA3A113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Возрожд-п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Возрожд-п доходность</a:t>
          </a:r>
        </a:p>
      </cx:txPr>
    </cx:title>
    <cx:plotArea>
      <cx:plotAreaRegion>
        <cx:series layoutId="clusteredColumn" uniqueId="{EB1B73C4-967B-49B7-A4D8-30A85C54B8B4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Газпрнефть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Газпрнефть доходность</a:t>
          </a:r>
        </a:p>
      </cx:txPr>
    </cx:title>
    <cx:plotArea>
      <cx:plotAreaRegion>
        <cx:series layoutId="clusteredColumn" uniqueId="{2A697DAF-9B29-464A-9756-0A46ABABAF5A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ГАЗПРОМ ао доходность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ГАЗПРОМ ао доходность</a:t>
          </a:r>
        </a:p>
      </cx:txPr>
    </cx:title>
    <cx:plotArea>
      <cx:plotAreaRegion>
        <cx:series layoutId="clusteredColumn" uniqueId="{18E992B0-8DD9-4B35-AC51-F134129E761D}">
          <cx:dataId val="0"/>
          <cx:layoutPr>
            <cx:binning intervalClosed="r">
              <cx:binCount val="8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13" Type="http://schemas.openxmlformats.org/officeDocument/2006/relationships/chart" Target="../charts/chart1.xml"/><Relationship Id="rId18" Type="http://schemas.openxmlformats.org/officeDocument/2006/relationships/chart" Target="../charts/chart6.xml"/><Relationship Id="rId26" Type="http://schemas.microsoft.com/office/2014/relationships/chartEx" Target="../charts/chartEx16.xml"/><Relationship Id="rId3" Type="http://schemas.microsoft.com/office/2014/relationships/chartEx" Target="../charts/chartEx3.xml"/><Relationship Id="rId21" Type="http://schemas.openxmlformats.org/officeDocument/2006/relationships/chart" Target="../charts/chart9.xml"/><Relationship Id="rId7" Type="http://schemas.microsoft.com/office/2014/relationships/chartEx" Target="../charts/chartEx7.xml"/><Relationship Id="rId12" Type="http://schemas.microsoft.com/office/2014/relationships/chartEx" Target="../charts/chartEx12.xml"/><Relationship Id="rId17" Type="http://schemas.openxmlformats.org/officeDocument/2006/relationships/chart" Target="../charts/chart5.xml"/><Relationship Id="rId25" Type="http://schemas.microsoft.com/office/2014/relationships/chartEx" Target="../charts/chartEx15.xml"/><Relationship Id="rId2" Type="http://schemas.microsoft.com/office/2014/relationships/chartEx" Target="../charts/chartEx2.xml"/><Relationship Id="rId16" Type="http://schemas.openxmlformats.org/officeDocument/2006/relationships/chart" Target="../charts/chart4.xml"/><Relationship Id="rId20" Type="http://schemas.openxmlformats.org/officeDocument/2006/relationships/chart" Target="../charts/chart8.xml"/><Relationship Id="rId29" Type="http://schemas.microsoft.com/office/2014/relationships/chartEx" Target="../charts/chartEx19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24" Type="http://schemas.microsoft.com/office/2014/relationships/chartEx" Target="../charts/chartEx14.xml"/><Relationship Id="rId5" Type="http://schemas.microsoft.com/office/2014/relationships/chartEx" Target="../charts/chartEx5.xml"/><Relationship Id="rId15" Type="http://schemas.openxmlformats.org/officeDocument/2006/relationships/chart" Target="../charts/chart3.xml"/><Relationship Id="rId23" Type="http://schemas.microsoft.com/office/2014/relationships/chartEx" Target="../charts/chartEx13.xml"/><Relationship Id="rId28" Type="http://schemas.microsoft.com/office/2014/relationships/chartEx" Target="../charts/chartEx18.xml"/><Relationship Id="rId10" Type="http://schemas.microsoft.com/office/2014/relationships/chartEx" Target="../charts/chartEx10.xml"/><Relationship Id="rId19" Type="http://schemas.openxmlformats.org/officeDocument/2006/relationships/chart" Target="../charts/chart7.xml"/><Relationship Id="rId31" Type="http://schemas.microsoft.com/office/2014/relationships/chartEx" Target="../charts/chartEx21.xml"/><Relationship Id="rId4" Type="http://schemas.microsoft.com/office/2014/relationships/chartEx" Target="../charts/chartEx4.xml"/><Relationship Id="rId9" Type="http://schemas.microsoft.com/office/2014/relationships/chartEx" Target="../charts/chartEx9.xml"/><Relationship Id="rId14" Type="http://schemas.openxmlformats.org/officeDocument/2006/relationships/chart" Target="../charts/chart2.xml"/><Relationship Id="rId22" Type="http://schemas.openxmlformats.org/officeDocument/2006/relationships/chart" Target="../charts/chart10.xml"/><Relationship Id="rId27" Type="http://schemas.microsoft.com/office/2014/relationships/chartEx" Target="../charts/chartEx17.xml"/><Relationship Id="rId30" Type="http://schemas.microsoft.com/office/2014/relationships/chartEx" Target="../charts/chartEx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31376</xdr:colOff>
      <xdr:row>1</xdr:row>
      <xdr:rowOff>58271</xdr:rowOff>
    </xdr:from>
    <xdr:to>
      <xdr:col>21</xdr:col>
      <xdr:colOff>336176</xdr:colOff>
      <xdr:row>16</xdr:row>
      <xdr:rowOff>112059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Диаграмма 6">
              <a:extLst>
                <a:ext uri="{FF2B5EF4-FFF2-40B4-BE49-F238E27FC236}">
                  <a16:creationId xmlns:a16="http://schemas.microsoft.com/office/drawing/2014/main" id="{44D4B287-84E7-4879-A987-92D733CC39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9094" y="2375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398931</xdr:colOff>
      <xdr:row>1</xdr:row>
      <xdr:rowOff>71720</xdr:rowOff>
    </xdr:from>
    <xdr:to>
      <xdr:col>29</xdr:col>
      <xdr:colOff>94131</xdr:colOff>
      <xdr:row>16</xdr:row>
      <xdr:rowOff>125508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Диаграмма 7">
              <a:extLst>
                <a:ext uri="{FF2B5EF4-FFF2-40B4-BE49-F238E27FC236}">
                  <a16:creationId xmlns:a16="http://schemas.microsoft.com/office/drawing/2014/main" id="{CC5C2943-D91A-43B6-84F3-3B64E11585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73849" y="25101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147917</xdr:colOff>
      <xdr:row>1</xdr:row>
      <xdr:rowOff>53788</xdr:rowOff>
    </xdr:from>
    <xdr:to>
      <xdr:col>36</xdr:col>
      <xdr:colOff>452717</xdr:colOff>
      <xdr:row>16</xdr:row>
      <xdr:rowOff>107576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Диаграмма 8">
              <a:extLst>
                <a:ext uri="{FF2B5EF4-FFF2-40B4-BE49-F238E27FC236}">
                  <a16:creationId xmlns:a16="http://schemas.microsoft.com/office/drawing/2014/main" id="{483825B7-15AB-4B76-A934-01E93AB7F76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99635" y="2330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22412</xdr:colOff>
      <xdr:row>16</xdr:row>
      <xdr:rowOff>152400</xdr:rowOff>
    </xdr:from>
    <xdr:to>
      <xdr:col>21</xdr:col>
      <xdr:colOff>327212</xdr:colOff>
      <xdr:row>32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Диаграмма 9">
              <a:extLst>
                <a:ext uri="{FF2B5EF4-FFF2-40B4-BE49-F238E27FC236}">
                  <a16:creationId xmlns:a16="http://schemas.microsoft.com/office/drawing/2014/main" id="{879A6EC5-140C-4591-812F-3EC7DC51A63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30130" y="30211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389964</xdr:colOff>
      <xdr:row>16</xdr:row>
      <xdr:rowOff>152400</xdr:rowOff>
    </xdr:from>
    <xdr:to>
      <xdr:col>29</xdr:col>
      <xdr:colOff>85164</xdr:colOff>
      <xdr:row>32</xdr:row>
      <xdr:rowOff>26894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Диаграмма 10">
              <a:extLst>
                <a:ext uri="{FF2B5EF4-FFF2-40B4-BE49-F238E27FC236}">
                  <a16:creationId xmlns:a16="http://schemas.microsoft.com/office/drawing/2014/main" id="{413BA9AC-115C-409E-B0D3-48F46B3B6DB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4882" y="302110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156882</xdr:colOff>
      <xdr:row>16</xdr:row>
      <xdr:rowOff>161365</xdr:rowOff>
    </xdr:from>
    <xdr:to>
      <xdr:col>36</xdr:col>
      <xdr:colOff>461682</xdr:colOff>
      <xdr:row>32</xdr:row>
      <xdr:rowOff>35859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Диаграмма 11">
              <a:extLst>
                <a:ext uri="{FF2B5EF4-FFF2-40B4-BE49-F238E27FC236}">
                  <a16:creationId xmlns:a16="http://schemas.microsoft.com/office/drawing/2014/main" id="{183231CC-094F-4256-8EA4-ED0872A1FAA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708600" y="303007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587188</xdr:colOff>
      <xdr:row>32</xdr:row>
      <xdr:rowOff>89647</xdr:rowOff>
    </xdr:from>
    <xdr:to>
      <xdr:col>21</xdr:col>
      <xdr:colOff>282388</xdr:colOff>
      <xdr:row>47</xdr:row>
      <xdr:rowOff>143435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Диаграмма 12">
              <a:extLst>
                <a:ext uri="{FF2B5EF4-FFF2-40B4-BE49-F238E27FC236}">
                  <a16:creationId xmlns:a16="http://schemas.microsoft.com/office/drawing/2014/main" id="{5380CB92-43F7-40C4-8B8C-C5706058832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85306" y="582705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398928</xdr:colOff>
      <xdr:row>32</xdr:row>
      <xdr:rowOff>62753</xdr:rowOff>
    </xdr:from>
    <xdr:to>
      <xdr:col>29</xdr:col>
      <xdr:colOff>94128</xdr:colOff>
      <xdr:row>47</xdr:row>
      <xdr:rowOff>116541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Диаграмма 13">
              <a:extLst>
                <a:ext uri="{FF2B5EF4-FFF2-40B4-BE49-F238E27FC236}">
                  <a16:creationId xmlns:a16="http://schemas.microsoft.com/office/drawing/2014/main" id="{08AAD7D8-8676-4D8A-ADC0-E9468C22AA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73846" y="58001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138952</xdr:colOff>
      <xdr:row>32</xdr:row>
      <xdr:rowOff>62752</xdr:rowOff>
    </xdr:from>
    <xdr:to>
      <xdr:col>36</xdr:col>
      <xdr:colOff>443752</xdr:colOff>
      <xdr:row>47</xdr:row>
      <xdr:rowOff>116540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Диаграмма 14">
              <a:extLst>
                <a:ext uri="{FF2B5EF4-FFF2-40B4-BE49-F238E27FC236}">
                  <a16:creationId xmlns:a16="http://schemas.microsoft.com/office/drawing/2014/main" id="{E0087159-0C7F-4D9A-9B74-4C6462433A4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90670" y="58001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13447</xdr:colOff>
      <xdr:row>47</xdr:row>
      <xdr:rowOff>179293</xdr:rowOff>
    </xdr:from>
    <xdr:to>
      <xdr:col>21</xdr:col>
      <xdr:colOff>318247</xdr:colOff>
      <xdr:row>63</xdr:row>
      <xdr:rowOff>53788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Диаграмма 15">
              <a:extLst>
                <a:ext uri="{FF2B5EF4-FFF2-40B4-BE49-F238E27FC236}">
                  <a16:creationId xmlns:a16="http://schemas.microsoft.com/office/drawing/2014/main" id="{64377F50-36F9-4E86-B00B-B63E1B8E4CF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421165" y="860611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389964</xdr:colOff>
      <xdr:row>48</xdr:row>
      <xdr:rowOff>8964</xdr:rowOff>
    </xdr:from>
    <xdr:to>
      <xdr:col>29</xdr:col>
      <xdr:colOff>85164</xdr:colOff>
      <xdr:row>63</xdr:row>
      <xdr:rowOff>62753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7" name="Диаграмма 16">
              <a:extLst>
                <a:ext uri="{FF2B5EF4-FFF2-40B4-BE49-F238E27FC236}">
                  <a16:creationId xmlns:a16="http://schemas.microsoft.com/office/drawing/2014/main" id="{D01EAE88-B602-4982-853A-D96744C28B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4882" y="861508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129987</xdr:colOff>
      <xdr:row>48</xdr:row>
      <xdr:rowOff>8965</xdr:rowOff>
    </xdr:from>
    <xdr:to>
      <xdr:col>36</xdr:col>
      <xdr:colOff>434787</xdr:colOff>
      <xdr:row>63</xdr:row>
      <xdr:rowOff>62754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8" name="Диаграмма 17">
              <a:extLst>
                <a:ext uri="{FF2B5EF4-FFF2-40B4-BE49-F238E27FC236}">
                  <a16:creationId xmlns:a16="http://schemas.microsoft.com/office/drawing/2014/main" id="{A7BDBC0D-129B-41EC-B15E-A5AC866EA5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681705" y="861508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1</xdr:colOff>
      <xdr:row>63</xdr:row>
      <xdr:rowOff>161366</xdr:rowOff>
    </xdr:from>
    <xdr:to>
      <xdr:col>38</xdr:col>
      <xdr:colOff>376519</xdr:colOff>
      <xdr:row>95</xdr:row>
      <xdr:rowOff>26894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4A5B79D2-1BD4-4394-8384-8B0EB4F290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791860</xdr:colOff>
      <xdr:row>96</xdr:row>
      <xdr:rowOff>51679</xdr:rowOff>
    </xdr:from>
    <xdr:to>
      <xdr:col>21</xdr:col>
      <xdr:colOff>499240</xdr:colOff>
      <xdr:row>111</xdr:row>
      <xdr:rowOff>76143</xdr:rowOff>
    </xdr:to>
    <xdr:graphicFrame macro="">
      <xdr:nvGraphicFramePr>
        <xdr:cNvPr id="23" name="Диаграмма 22">
          <a:extLst>
            <a:ext uri="{FF2B5EF4-FFF2-40B4-BE49-F238E27FC236}">
              <a16:creationId xmlns:a16="http://schemas.microsoft.com/office/drawing/2014/main" id="{F5C6BBE9-9A0D-4984-820E-B441685532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597107</xdr:colOff>
      <xdr:row>96</xdr:row>
      <xdr:rowOff>78759</xdr:rowOff>
    </xdr:from>
    <xdr:to>
      <xdr:col>30</xdr:col>
      <xdr:colOff>267500</xdr:colOff>
      <xdr:row>111</xdr:row>
      <xdr:rowOff>63791</xdr:rowOff>
    </xdr:to>
    <xdr:graphicFrame macro="">
      <xdr:nvGraphicFramePr>
        <xdr:cNvPr id="24" name="Диаграмма 23">
          <a:extLst>
            <a:ext uri="{FF2B5EF4-FFF2-40B4-BE49-F238E27FC236}">
              <a16:creationId xmlns:a16="http://schemas.microsoft.com/office/drawing/2014/main" id="{281301C7-029B-4B2B-8282-E58C053CBF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503570</xdr:colOff>
      <xdr:row>95</xdr:row>
      <xdr:rowOff>171764</xdr:rowOff>
    </xdr:from>
    <xdr:to>
      <xdr:col>17</xdr:col>
      <xdr:colOff>665019</xdr:colOff>
      <xdr:row>111</xdr:row>
      <xdr:rowOff>16119</xdr:rowOff>
    </xdr:to>
    <xdr:graphicFrame macro="">
      <xdr:nvGraphicFramePr>
        <xdr:cNvPr id="26" name="Диаграмма 25">
          <a:extLst>
            <a:ext uri="{FF2B5EF4-FFF2-40B4-BE49-F238E27FC236}">
              <a16:creationId xmlns:a16="http://schemas.microsoft.com/office/drawing/2014/main" id="{509F46E1-9AFD-49A2-A0AB-F79964FA2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581891</xdr:colOff>
      <xdr:row>113</xdr:row>
      <xdr:rowOff>127166</xdr:rowOff>
    </xdr:from>
    <xdr:to>
      <xdr:col>17</xdr:col>
      <xdr:colOff>659823</xdr:colOff>
      <xdr:row>128</xdr:row>
      <xdr:rowOff>34979</xdr:rowOff>
    </xdr:to>
    <xdr:graphicFrame macro="">
      <xdr:nvGraphicFramePr>
        <xdr:cNvPr id="29" name="Диаграмма 28">
          <a:extLst>
            <a:ext uri="{FF2B5EF4-FFF2-40B4-BE49-F238E27FC236}">
              <a16:creationId xmlns:a16="http://schemas.microsoft.com/office/drawing/2014/main" id="{54DA8292-020F-484F-9877-7FC832C3F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731476</xdr:colOff>
      <xdr:row>113</xdr:row>
      <xdr:rowOff>96983</xdr:rowOff>
    </xdr:from>
    <xdr:to>
      <xdr:col>21</xdr:col>
      <xdr:colOff>428806</xdr:colOff>
      <xdr:row>128</xdr:row>
      <xdr:rowOff>37453</xdr:rowOff>
    </xdr:to>
    <xdr:graphicFrame macro="">
      <xdr:nvGraphicFramePr>
        <xdr:cNvPr id="30" name="Диаграмма 29">
          <a:extLst>
            <a:ext uri="{FF2B5EF4-FFF2-40B4-BE49-F238E27FC236}">
              <a16:creationId xmlns:a16="http://schemas.microsoft.com/office/drawing/2014/main" id="{4923FBBD-4B0C-4865-BDB6-73237CF73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598582</xdr:colOff>
      <xdr:row>113</xdr:row>
      <xdr:rowOff>135083</xdr:rowOff>
    </xdr:from>
    <xdr:to>
      <xdr:col>29</xdr:col>
      <xdr:colOff>282059</xdr:colOff>
      <xdr:row>128</xdr:row>
      <xdr:rowOff>37453</xdr:rowOff>
    </xdr:to>
    <xdr:graphicFrame macro="">
      <xdr:nvGraphicFramePr>
        <xdr:cNvPr id="31" name="Диаграмма 30">
          <a:extLst>
            <a:ext uri="{FF2B5EF4-FFF2-40B4-BE49-F238E27FC236}">
              <a16:creationId xmlns:a16="http://schemas.microsoft.com/office/drawing/2014/main" id="{0A5FCACD-CAE2-4261-9D43-B0D30E704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4404</xdr:colOff>
      <xdr:row>128</xdr:row>
      <xdr:rowOff>132921</xdr:rowOff>
    </xdr:from>
    <xdr:to>
      <xdr:col>17</xdr:col>
      <xdr:colOff>691936</xdr:colOff>
      <xdr:row>143</xdr:row>
      <xdr:rowOff>145482</xdr:rowOff>
    </xdr:to>
    <xdr:graphicFrame macro="">
      <xdr:nvGraphicFramePr>
        <xdr:cNvPr id="32" name="Диаграмма 31">
          <a:extLst>
            <a:ext uri="{FF2B5EF4-FFF2-40B4-BE49-F238E27FC236}">
              <a16:creationId xmlns:a16="http://schemas.microsoft.com/office/drawing/2014/main" id="{3CD53619-B293-4882-96FC-89C8D41D67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826726</xdr:colOff>
      <xdr:row>128</xdr:row>
      <xdr:rowOff>134307</xdr:rowOff>
    </xdr:from>
    <xdr:to>
      <xdr:col>21</xdr:col>
      <xdr:colOff>522382</xdr:colOff>
      <xdr:row>143</xdr:row>
      <xdr:rowOff>146868</xdr:rowOff>
    </xdr:to>
    <xdr:graphicFrame macro="">
      <xdr:nvGraphicFramePr>
        <xdr:cNvPr id="33" name="Диаграмма 32">
          <a:extLst>
            <a:ext uri="{FF2B5EF4-FFF2-40B4-BE49-F238E27FC236}">
              <a16:creationId xmlns:a16="http://schemas.microsoft.com/office/drawing/2014/main" id="{24F62EA5-9D0B-4AB2-BE12-87F535DB6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22</xdr:col>
      <xdr:colOff>34702</xdr:colOff>
      <xdr:row>128</xdr:row>
      <xdr:rowOff>62218</xdr:rowOff>
    </xdr:from>
    <xdr:to>
      <xdr:col>29</xdr:col>
      <xdr:colOff>327779</xdr:colOff>
      <xdr:row>143</xdr:row>
      <xdr:rowOff>74778</xdr:rowOff>
    </xdr:to>
    <xdr:graphicFrame macro="">
      <xdr:nvGraphicFramePr>
        <xdr:cNvPr id="34" name="Диаграмма 33">
          <a:extLst>
            <a:ext uri="{FF2B5EF4-FFF2-40B4-BE49-F238E27FC236}">
              <a16:creationId xmlns:a16="http://schemas.microsoft.com/office/drawing/2014/main" id="{F18B193F-E5E4-4DE2-9E58-F4321E8BA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602151</xdr:colOff>
      <xdr:row>143</xdr:row>
      <xdr:rowOff>170883</xdr:rowOff>
    </xdr:from>
    <xdr:to>
      <xdr:col>17</xdr:col>
      <xdr:colOff>680083</xdr:colOff>
      <xdr:row>158</xdr:row>
      <xdr:rowOff>132644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5" name="Диаграмма 34">
              <a:extLst>
                <a:ext uri="{FF2B5EF4-FFF2-40B4-BE49-F238E27FC236}">
                  <a16:creationId xmlns:a16="http://schemas.microsoft.com/office/drawing/2014/main" id="{697A1AE0-28D5-4785-B90F-578C45174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85751" y="25926483"/>
              <a:ext cx="4885459" cy="2663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809793</xdr:colOff>
      <xdr:row>143</xdr:row>
      <xdr:rowOff>157028</xdr:rowOff>
    </xdr:from>
    <xdr:to>
      <xdr:col>21</xdr:col>
      <xdr:colOff>505449</xdr:colOff>
      <xdr:row>158</xdr:row>
      <xdr:rowOff>118789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6" name="Диаграмма 35">
              <a:extLst>
                <a:ext uri="{FF2B5EF4-FFF2-40B4-BE49-F238E27FC236}">
                  <a16:creationId xmlns:a16="http://schemas.microsoft.com/office/drawing/2014/main" id="{32CAD833-FA54-4D16-B617-DFA529E51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800920" y="25912628"/>
              <a:ext cx="4558602" cy="2663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539315</xdr:colOff>
      <xdr:row>143</xdr:row>
      <xdr:rowOff>148561</xdr:rowOff>
    </xdr:from>
    <xdr:to>
      <xdr:col>29</xdr:col>
      <xdr:colOff>222792</xdr:colOff>
      <xdr:row>158</xdr:row>
      <xdr:rowOff>110322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7" name="Диаграмма 36">
              <a:extLst>
                <a:ext uri="{FF2B5EF4-FFF2-40B4-BE49-F238E27FC236}">
                  <a16:creationId xmlns:a16="http://schemas.microsoft.com/office/drawing/2014/main" id="{E763F2DC-0E6E-4918-ADB0-251D97B222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93388" y="25904161"/>
              <a:ext cx="4560277" cy="26633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590055</xdr:colOff>
      <xdr:row>159</xdr:row>
      <xdr:rowOff>10591</xdr:rowOff>
    </xdr:from>
    <xdr:to>
      <xdr:col>17</xdr:col>
      <xdr:colOff>667987</xdr:colOff>
      <xdr:row>173</xdr:row>
      <xdr:rowOff>170602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8" name="Диаграмма 37">
              <a:extLst>
                <a:ext uri="{FF2B5EF4-FFF2-40B4-BE49-F238E27FC236}">
                  <a16:creationId xmlns:a16="http://schemas.microsoft.com/office/drawing/2014/main" id="{1548B5B3-D368-4A21-83D6-CD1627294A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73655" y="28647936"/>
              <a:ext cx="4885459" cy="268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794069</xdr:colOff>
      <xdr:row>158</xdr:row>
      <xdr:rowOff>144189</xdr:rowOff>
    </xdr:from>
    <xdr:to>
      <xdr:col>21</xdr:col>
      <xdr:colOff>489725</xdr:colOff>
      <xdr:row>173</xdr:row>
      <xdr:rowOff>124091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9" name="Диаграмма 38">
              <a:extLst>
                <a:ext uri="{FF2B5EF4-FFF2-40B4-BE49-F238E27FC236}">
                  <a16:creationId xmlns:a16="http://schemas.microsoft.com/office/drawing/2014/main" id="{A981F65C-3491-4B2E-BCE7-4C87FAC003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85196" y="28601425"/>
              <a:ext cx="4558602" cy="268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533267</xdr:colOff>
      <xdr:row>158</xdr:row>
      <xdr:rowOff>133304</xdr:rowOff>
    </xdr:from>
    <xdr:to>
      <xdr:col>29</xdr:col>
      <xdr:colOff>216744</xdr:colOff>
      <xdr:row>173</xdr:row>
      <xdr:rowOff>113206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0" name="Диаграмма 39">
              <a:extLst>
                <a:ext uri="{FF2B5EF4-FFF2-40B4-BE49-F238E27FC236}">
                  <a16:creationId xmlns:a16="http://schemas.microsoft.com/office/drawing/2014/main" id="{D355BD2A-C697-4169-A9CD-17D664F5F2C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87340" y="28590540"/>
              <a:ext cx="4560277" cy="26815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13</xdr:col>
      <xdr:colOff>600941</xdr:colOff>
      <xdr:row>173</xdr:row>
      <xdr:rowOff>159717</xdr:rowOff>
    </xdr:from>
    <xdr:to>
      <xdr:col>17</xdr:col>
      <xdr:colOff>678873</xdr:colOff>
      <xdr:row>188</xdr:row>
      <xdr:rowOff>139622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1" name="Диаграмма 40">
              <a:extLst>
                <a:ext uri="{FF2B5EF4-FFF2-40B4-BE49-F238E27FC236}">
                  <a16:creationId xmlns:a16="http://schemas.microsoft.com/office/drawing/2014/main" id="{EFCBEDC1-1137-4E96-A4D8-5B7975811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784541" y="31318590"/>
              <a:ext cx="4885459" cy="2681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17</xdr:col>
      <xdr:colOff>794069</xdr:colOff>
      <xdr:row>173</xdr:row>
      <xdr:rowOff>124091</xdr:rowOff>
    </xdr:from>
    <xdr:to>
      <xdr:col>21</xdr:col>
      <xdr:colOff>489725</xdr:colOff>
      <xdr:row>188</xdr:row>
      <xdr:rowOff>103996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2" name="Диаграмма 41">
              <a:extLst>
                <a:ext uri="{FF2B5EF4-FFF2-40B4-BE49-F238E27FC236}">
                  <a16:creationId xmlns:a16="http://schemas.microsoft.com/office/drawing/2014/main" id="{C0BA6883-573E-483C-86F7-E3AC1B07C2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785196" y="31282964"/>
              <a:ext cx="4558602" cy="2681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21</xdr:col>
      <xdr:colOff>489725</xdr:colOff>
      <xdr:row>173</xdr:row>
      <xdr:rowOff>145863</xdr:rowOff>
    </xdr:from>
    <xdr:to>
      <xdr:col>29</xdr:col>
      <xdr:colOff>173202</xdr:colOff>
      <xdr:row>188</xdr:row>
      <xdr:rowOff>125768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3" name="Диаграмма 42">
              <a:extLst>
                <a:ext uri="{FF2B5EF4-FFF2-40B4-BE49-F238E27FC236}">
                  <a16:creationId xmlns:a16="http://schemas.microsoft.com/office/drawing/2014/main" id="{79ADC4BE-5F49-4A14-A25A-242413FF2E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343798" y="31304736"/>
              <a:ext cx="4560277" cy="2681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ala/Desktop/1-8_punk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2"/>
      <sheetName val="Лист1"/>
    </sheetNames>
    <sheetDataSet>
      <sheetData sheetId="0" refreshError="1"/>
      <sheetData sheetId="1">
        <row r="1">
          <cell r="B1" t="str">
            <v>Возрожд-п Цена</v>
          </cell>
          <cell r="C1" t="str">
            <v>Газпрнефть Цена</v>
          </cell>
          <cell r="D1" t="str">
            <v>ГАЗПРОМ ао Цена</v>
          </cell>
          <cell r="E1" t="str">
            <v>Возрожд-п Объем</v>
          </cell>
          <cell r="F1" t="str">
            <v>Газпрнефть Объем</v>
          </cell>
          <cell r="G1" t="str">
            <v>ГАЗПРОМ ао Объем</v>
          </cell>
        </row>
        <row r="2">
          <cell r="B2">
            <v>569.98</v>
          </cell>
          <cell r="C2">
            <v>166.09</v>
          </cell>
          <cell r="D2">
            <v>187.86</v>
          </cell>
          <cell r="E2">
            <v>16755</v>
          </cell>
          <cell r="F2">
            <v>5736521</v>
          </cell>
          <cell r="G2">
            <v>252493343</v>
          </cell>
        </row>
        <row r="3">
          <cell r="B3">
            <v>515.16999999999996</v>
          </cell>
          <cell r="C3">
            <v>155.35</v>
          </cell>
          <cell r="D3">
            <v>181.5</v>
          </cell>
          <cell r="E3">
            <v>18191</v>
          </cell>
          <cell r="F3">
            <v>3465975</v>
          </cell>
          <cell r="G3">
            <v>257794236</v>
          </cell>
          <cell r="H3">
            <v>-9.6161268816449805E-2</v>
          </cell>
          <cell r="I3">
            <v>-6.4663736528388277E-2</v>
          </cell>
          <cell r="J3">
            <v>-3.3854998403066182E-2</v>
          </cell>
        </row>
        <row r="4">
          <cell r="B4">
            <v>500</v>
          </cell>
          <cell r="C4">
            <v>152.94999999999999</v>
          </cell>
          <cell r="D4">
            <v>186.44</v>
          </cell>
          <cell r="E4">
            <v>10162</v>
          </cell>
          <cell r="F4">
            <v>4254139</v>
          </cell>
          <cell r="G4">
            <v>295516676</v>
          </cell>
          <cell r="H4">
            <v>-2.944659044587216E-2</v>
          </cell>
          <cell r="I4">
            <v>-1.5448986160283269E-2</v>
          </cell>
          <cell r="J4">
            <v>2.7217630853994479E-2</v>
          </cell>
        </row>
        <row r="5">
          <cell r="B5">
            <v>493</v>
          </cell>
          <cell r="C5">
            <v>143.69999999999999</v>
          </cell>
          <cell r="D5">
            <v>182.31</v>
          </cell>
          <cell r="E5">
            <v>6615</v>
          </cell>
          <cell r="F5">
            <v>5819864</v>
          </cell>
          <cell r="G5">
            <v>393997820</v>
          </cell>
          <cell r="H5">
            <v>-1.4E-2</v>
          </cell>
          <cell r="I5">
            <v>-6.0477280156914032E-2</v>
          </cell>
          <cell r="J5">
            <v>-2.2151898734177191E-2</v>
          </cell>
        </row>
        <row r="6">
          <cell r="B6">
            <v>479</v>
          </cell>
          <cell r="C6">
            <v>136.25</v>
          </cell>
          <cell r="D6">
            <v>163.04</v>
          </cell>
          <cell r="E6">
            <v>3633</v>
          </cell>
          <cell r="F6">
            <v>2957817</v>
          </cell>
          <cell r="G6">
            <v>448260362</v>
          </cell>
          <cell r="H6">
            <v>-2.8397565922920892E-2</v>
          </cell>
          <cell r="I6">
            <v>-5.1844119693806465E-2</v>
          </cell>
          <cell r="J6">
            <v>-0.10569908397784</v>
          </cell>
        </row>
        <row r="7">
          <cell r="B7">
            <v>477</v>
          </cell>
          <cell r="C7">
            <v>142.57</v>
          </cell>
          <cell r="D7">
            <v>171.83</v>
          </cell>
          <cell r="E7">
            <v>3960</v>
          </cell>
          <cell r="F7">
            <v>2818276</v>
          </cell>
          <cell r="G7">
            <v>334967155</v>
          </cell>
          <cell r="H7">
            <v>-4.1753653444676405E-3</v>
          </cell>
          <cell r="I7">
            <v>4.6385321100917379E-2</v>
          </cell>
          <cell r="J7">
            <v>5.391315014720327E-2</v>
          </cell>
        </row>
        <row r="8">
          <cell r="B8">
            <v>492.21</v>
          </cell>
          <cell r="C8">
            <v>139.72</v>
          </cell>
          <cell r="D8">
            <v>167.61</v>
          </cell>
          <cell r="E8">
            <v>2953</v>
          </cell>
          <cell r="F8">
            <v>1142888</v>
          </cell>
          <cell r="G8">
            <v>179023396</v>
          </cell>
          <cell r="H8">
            <v>3.1886792452830146E-2</v>
          </cell>
          <cell r="I8">
            <v>-1.999018026232724E-2</v>
          </cell>
          <cell r="J8">
            <v>-2.4559157306640277E-2</v>
          </cell>
        </row>
        <row r="9">
          <cell r="B9">
            <v>491.07</v>
          </cell>
          <cell r="C9">
            <v>148.66</v>
          </cell>
          <cell r="D9">
            <v>176.8</v>
          </cell>
          <cell r="E9">
            <v>4152</v>
          </cell>
          <cell r="F9">
            <v>3418258</v>
          </cell>
          <cell r="G9">
            <v>321967115</v>
          </cell>
          <cell r="H9">
            <v>-2.3160845980373956E-3</v>
          </cell>
          <cell r="I9">
            <v>6.3985113083309467E-2</v>
          </cell>
          <cell r="J9">
            <v>5.482966410118726E-2</v>
          </cell>
        </row>
        <row r="10">
          <cell r="B10">
            <v>495.31</v>
          </cell>
          <cell r="C10">
            <v>140.41</v>
          </cell>
          <cell r="D10">
            <v>172.71</v>
          </cell>
          <cell r="E10">
            <v>7493</v>
          </cell>
          <cell r="F10">
            <v>3239681</v>
          </cell>
          <cell r="G10">
            <v>231234363</v>
          </cell>
          <cell r="H10">
            <v>8.6342069358747407E-3</v>
          </cell>
          <cell r="I10">
            <v>-5.5495762141800083E-2</v>
          </cell>
          <cell r="J10">
            <v>-2.3133484162895946E-2</v>
          </cell>
        </row>
        <row r="11">
          <cell r="B11">
            <v>482.08</v>
          </cell>
          <cell r="C11">
            <v>159.61000000000001</v>
          </cell>
          <cell r="D11">
            <v>167.06</v>
          </cell>
          <cell r="E11">
            <v>5997</v>
          </cell>
          <cell r="F11">
            <v>11315723</v>
          </cell>
          <cell r="G11">
            <v>252573641</v>
          </cell>
          <cell r="H11">
            <v>-2.6710544911267727E-2</v>
          </cell>
          <cell r="I11">
            <v>0.13674239726515217</v>
          </cell>
          <cell r="J11">
            <v>-3.2713797695559058E-2</v>
          </cell>
        </row>
        <row r="12">
          <cell r="B12">
            <v>486.43</v>
          </cell>
          <cell r="C12">
            <v>156.58000000000001</v>
          </cell>
          <cell r="D12">
            <v>161.1</v>
          </cell>
          <cell r="E12">
            <v>3449</v>
          </cell>
          <cell r="F12">
            <v>4078629</v>
          </cell>
          <cell r="G12">
            <v>355169349</v>
          </cell>
          <cell r="H12">
            <v>9.0233986060405391E-3</v>
          </cell>
          <cell r="I12">
            <v>-1.8983772946557238E-2</v>
          </cell>
          <cell r="J12">
            <v>-3.5675805099964132E-2</v>
          </cell>
        </row>
        <row r="13">
          <cell r="B13">
            <v>480.06</v>
          </cell>
          <cell r="C13">
            <v>162.5</v>
          </cell>
          <cell r="D13">
            <v>175.34</v>
          </cell>
          <cell r="E13">
            <v>4768</v>
          </cell>
          <cell r="F13">
            <v>5417234</v>
          </cell>
          <cell r="G13">
            <v>402302908</v>
          </cell>
          <cell r="H13">
            <v>-1.3095409411426114E-2</v>
          </cell>
          <cell r="I13">
            <v>3.7808149188912933E-2</v>
          </cell>
          <cell r="J13">
            <v>8.8392302917442642E-2</v>
          </cell>
        </row>
        <row r="14">
          <cell r="B14">
            <v>462.99</v>
          </cell>
          <cell r="C14">
            <v>167</v>
          </cell>
          <cell r="D14">
            <v>175.15</v>
          </cell>
          <cell r="E14">
            <v>14898</v>
          </cell>
          <cell r="F14">
            <v>4592651</v>
          </cell>
          <cell r="G14">
            <v>319171953</v>
          </cell>
          <cell r="H14">
            <v>-3.5558055243094598E-2</v>
          </cell>
          <cell r="I14">
            <v>2.7692307692307693E-2</v>
          </cell>
          <cell r="J14">
            <v>-1.0836089882513844E-3</v>
          </cell>
        </row>
        <row r="15">
          <cell r="B15">
            <v>430.87</v>
          </cell>
          <cell r="C15">
            <v>164.65</v>
          </cell>
          <cell r="D15">
            <v>179.99</v>
          </cell>
          <cell r="E15">
            <v>10622</v>
          </cell>
          <cell r="F15">
            <v>2356610</v>
          </cell>
          <cell r="G15">
            <v>390572044</v>
          </cell>
          <cell r="H15">
            <v>-6.9375148491328115E-2</v>
          </cell>
          <cell r="I15">
            <v>-1.4071856287425116E-2</v>
          </cell>
          <cell r="J15">
            <v>2.7633457036825598E-2</v>
          </cell>
        </row>
        <row r="16">
          <cell r="B16">
            <v>416.01</v>
          </cell>
          <cell r="C16">
            <v>161.74</v>
          </cell>
          <cell r="D16">
            <v>175</v>
          </cell>
          <cell r="E16">
            <v>6594</v>
          </cell>
          <cell r="F16">
            <v>2510137</v>
          </cell>
          <cell r="G16">
            <v>355102431</v>
          </cell>
          <cell r="H16">
            <v>-3.448836075846546E-2</v>
          </cell>
          <cell r="I16">
            <v>-1.7673853628909789E-2</v>
          </cell>
          <cell r="J16">
            <v>-2.7723762431246229E-2</v>
          </cell>
        </row>
        <row r="17">
          <cell r="B17">
            <v>419.88</v>
          </cell>
          <cell r="C17">
            <v>157.6</v>
          </cell>
          <cell r="D17">
            <v>170</v>
          </cell>
          <cell r="E17">
            <v>5321</v>
          </cell>
          <cell r="F17">
            <v>1483412</v>
          </cell>
          <cell r="G17">
            <v>320739593</v>
          </cell>
          <cell r="H17">
            <v>9.302660993726123E-3</v>
          </cell>
          <cell r="I17">
            <v>-2.5596636577222793E-2</v>
          </cell>
          <cell r="J17">
            <v>-2.8571428571428571E-2</v>
          </cell>
        </row>
        <row r="18">
          <cell r="B18">
            <v>365.4</v>
          </cell>
          <cell r="C18">
            <v>133.13</v>
          </cell>
          <cell r="D18">
            <v>155</v>
          </cell>
          <cell r="E18">
            <v>14570</v>
          </cell>
          <cell r="F18">
            <v>2117007</v>
          </cell>
          <cell r="G18">
            <v>277520438</v>
          </cell>
          <cell r="H18">
            <v>-0.12975135753072312</v>
          </cell>
          <cell r="I18">
            <v>-0.15526649746192894</v>
          </cell>
          <cell r="J18">
            <v>-8.8235294117647065E-2</v>
          </cell>
        </row>
        <row r="19">
          <cell r="B19">
            <v>379.97</v>
          </cell>
          <cell r="C19">
            <v>137.5</v>
          </cell>
          <cell r="D19">
            <v>159.86000000000001</v>
          </cell>
          <cell r="E19">
            <v>11967</v>
          </cell>
          <cell r="F19">
            <v>4117546</v>
          </cell>
          <cell r="G19">
            <v>245888410</v>
          </cell>
          <cell r="H19">
            <v>3.9874110563765879E-2</v>
          </cell>
          <cell r="I19">
            <v>3.2825058213776043E-2</v>
          </cell>
          <cell r="J19">
            <v>3.1354838709677507E-2</v>
          </cell>
        </row>
        <row r="20">
          <cell r="B20">
            <v>321.95999999999998</v>
          </cell>
          <cell r="C20">
            <v>125.03</v>
          </cell>
          <cell r="D20">
            <v>150</v>
          </cell>
          <cell r="E20">
            <v>6430</v>
          </cell>
          <cell r="F20">
            <v>3530366</v>
          </cell>
          <cell r="G20">
            <v>363980327</v>
          </cell>
          <cell r="H20">
            <v>-0.15266994762744437</v>
          </cell>
          <cell r="I20">
            <v>-9.0690909090909086E-2</v>
          </cell>
          <cell r="J20">
            <v>-6.1678969097960792E-2</v>
          </cell>
        </row>
        <row r="21">
          <cell r="B21">
            <v>330</v>
          </cell>
          <cell r="C21">
            <v>119.52</v>
          </cell>
          <cell r="D21">
            <v>157.88</v>
          </cell>
          <cell r="E21">
            <v>9818</v>
          </cell>
          <cell r="F21">
            <v>12239766</v>
          </cell>
          <cell r="G21">
            <v>418263856</v>
          </cell>
          <cell r="H21">
            <v>2.4972046216921423E-2</v>
          </cell>
          <cell r="I21">
            <v>-4.4069423338398826E-2</v>
          </cell>
          <cell r="J21">
            <v>5.25333333333333E-2</v>
          </cell>
        </row>
        <row r="22">
          <cell r="B22">
            <v>340.3</v>
          </cell>
          <cell r="C22">
            <v>120.96</v>
          </cell>
          <cell r="D22">
            <v>163</v>
          </cell>
          <cell r="E22">
            <v>6338</v>
          </cell>
          <cell r="F22">
            <v>7511305</v>
          </cell>
          <cell r="G22">
            <v>344859897</v>
          </cell>
          <cell r="H22">
            <v>3.1212121212121247E-2</v>
          </cell>
          <cell r="I22">
            <v>1.2048192771084319E-2</v>
          </cell>
          <cell r="J22">
            <v>3.2429693438054248E-2</v>
          </cell>
        </row>
        <row r="23">
          <cell r="B23">
            <v>323</v>
          </cell>
          <cell r="C23">
            <v>115.7</v>
          </cell>
          <cell r="D23">
            <v>156.44</v>
          </cell>
          <cell r="E23">
            <v>5933</v>
          </cell>
          <cell r="F23">
            <v>9955118</v>
          </cell>
          <cell r="G23">
            <v>293617653</v>
          </cell>
          <cell r="H23">
            <v>-5.083749632677053E-2</v>
          </cell>
          <cell r="I23">
            <v>-4.3485449735449662E-2</v>
          </cell>
          <cell r="J23">
            <v>-4.0245398773006147E-2</v>
          </cell>
        </row>
        <row r="24">
          <cell r="B24">
            <v>351.55</v>
          </cell>
          <cell r="C24">
            <v>129.49</v>
          </cell>
          <cell r="D24">
            <v>159.4</v>
          </cell>
          <cell r="E24">
            <v>10346</v>
          </cell>
          <cell r="F24">
            <v>7858026</v>
          </cell>
          <cell r="G24">
            <v>201187174</v>
          </cell>
          <cell r="H24">
            <v>8.8390092879257004E-2</v>
          </cell>
          <cell r="I24">
            <v>0.11918755401901475</v>
          </cell>
          <cell r="J24">
            <v>1.8920992073638506E-2</v>
          </cell>
        </row>
        <row r="25">
          <cell r="B25">
            <v>316.01</v>
          </cell>
          <cell r="C25">
            <v>123.65</v>
          </cell>
          <cell r="D25">
            <v>152</v>
          </cell>
          <cell r="E25">
            <v>4356</v>
          </cell>
          <cell r="F25">
            <v>5016130</v>
          </cell>
          <cell r="G25">
            <v>213438884</v>
          </cell>
          <cell r="H25">
            <v>-0.10109515004977961</v>
          </cell>
          <cell r="I25">
            <v>-4.5100007722604085E-2</v>
          </cell>
          <cell r="J25">
            <v>-4.6424090338770423E-2</v>
          </cell>
        </row>
        <row r="26">
          <cell r="B26">
            <v>315</v>
          </cell>
          <cell r="C26">
            <v>113.47</v>
          </cell>
          <cell r="D26">
            <v>148.25</v>
          </cell>
          <cell r="E26">
            <v>3773</v>
          </cell>
          <cell r="F26">
            <v>4397048</v>
          </cell>
          <cell r="G26">
            <v>211590826</v>
          </cell>
          <cell r="H26">
            <v>-3.1961013891965155E-3</v>
          </cell>
          <cell r="I26">
            <v>-8.2329154872624391E-2</v>
          </cell>
          <cell r="J26">
            <v>-2.4671052631578948E-2</v>
          </cell>
        </row>
        <row r="27">
          <cell r="B27">
            <v>328.9</v>
          </cell>
          <cell r="C27">
            <v>118.52</v>
          </cell>
          <cell r="D27">
            <v>154.19999999999999</v>
          </cell>
          <cell r="E27">
            <v>3962</v>
          </cell>
          <cell r="F27">
            <v>2885246</v>
          </cell>
          <cell r="G27">
            <v>177283290</v>
          </cell>
          <cell r="H27">
            <v>4.4126984126984056E-2</v>
          </cell>
          <cell r="I27">
            <v>4.4505155547721838E-2</v>
          </cell>
          <cell r="J27">
            <v>4.013490725126468E-2</v>
          </cell>
        </row>
        <row r="28">
          <cell r="B28">
            <v>323.88</v>
          </cell>
          <cell r="C28">
            <v>116.38</v>
          </cell>
          <cell r="D28">
            <v>155.19</v>
          </cell>
          <cell r="E28">
            <v>4513</v>
          </cell>
          <cell r="F28">
            <v>2997584</v>
          </cell>
          <cell r="G28">
            <v>226845419</v>
          </cell>
          <cell r="H28">
            <v>-1.526299787169347E-2</v>
          </cell>
          <cell r="I28">
            <v>-1.8056024299696258E-2</v>
          </cell>
          <cell r="J28">
            <v>6.420233463035079E-3</v>
          </cell>
        </row>
        <row r="29">
          <cell r="B29">
            <v>325.83</v>
          </cell>
          <cell r="C29">
            <v>121.26</v>
          </cell>
          <cell r="D29">
            <v>160.9</v>
          </cell>
          <cell r="E29">
            <v>2071</v>
          </cell>
          <cell r="F29">
            <v>2602488</v>
          </cell>
          <cell r="G29">
            <v>204301055</v>
          </cell>
          <cell r="H29">
            <v>6.0207484253426849E-3</v>
          </cell>
          <cell r="I29">
            <v>4.1931603368276421E-2</v>
          </cell>
          <cell r="J29">
            <v>3.6793607835556463E-2</v>
          </cell>
        </row>
        <row r="30">
          <cell r="B30">
            <v>339.2</v>
          </cell>
          <cell r="C30">
            <v>123.3</v>
          </cell>
          <cell r="D30">
            <v>162.85</v>
          </cell>
          <cell r="E30">
            <v>2609</v>
          </cell>
          <cell r="F30">
            <v>5022253</v>
          </cell>
          <cell r="G30">
            <v>216243041</v>
          </cell>
          <cell r="H30">
            <v>4.1033667863609874E-2</v>
          </cell>
          <cell r="I30">
            <v>1.6823354774863863E-2</v>
          </cell>
          <cell r="J30">
            <v>1.211932877563697E-2</v>
          </cell>
        </row>
        <row r="31">
          <cell r="B31">
            <v>350</v>
          </cell>
          <cell r="C31">
            <v>126.2</v>
          </cell>
          <cell r="D31">
            <v>166.88</v>
          </cell>
          <cell r="E31">
            <v>3824</v>
          </cell>
          <cell r="F31">
            <v>3131923</v>
          </cell>
          <cell r="G31">
            <v>257005260</v>
          </cell>
          <cell r="H31">
            <v>3.1839622641509469E-2</v>
          </cell>
          <cell r="I31">
            <v>2.3519870235198748E-2</v>
          </cell>
          <cell r="J31">
            <v>2.474669941664109E-2</v>
          </cell>
        </row>
        <row r="32">
          <cell r="B32">
            <v>351.5</v>
          </cell>
          <cell r="C32">
            <v>119.69</v>
          </cell>
          <cell r="D32">
            <v>161.26</v>
          </cell>
          <cell r="E32">
            <v>4517</v>
          </cell>
          <cell r="F32">
            <v>2915448</v>
          </cell>
          <cell r="G32">
            <v>222431388</v>
          </cell>
          <cell r="H32">
            <v>4.2857142857142859E-3</v>
          </cell>
          <cell r="I32">
            <v>-5.1584786053882767E-2</v>
          </cell>
          <cell r="J32">
            <v>-3.3676893576222465E-2</v>
          </cell>
        </row>
        <row r="33">
          <cell r="B33">
            <v>351</v>
          </cell>
          <cell r="C33">
            <v>116.9</v>
          </cell>
          <cell r="D33">
            <v>158.72999999999999</v>
          </cell>
          <cell r="E33">
            <v>10226</v>
          </cell>
          <cell r="F33">
            <v>2222495</v>
          </cell>
          <cell r="G33">
            <v>187433542</v>
          </cell>
          <cell r="H33">
            <v>-1.4224751066856331E-3</v>
          </cell>
          <cell r="I33">
            <v>-2.3310218063330203E-2</v>
          </cell>
          <cell r="J33">
            <v>-1.5688949522510241E-2</v>
          </cell>
        </row>
        <row r="34">
          <cell r="B34">
            <v>348.5</v>
          </cell>
          <cell r="C34">
            <v>116.49</v>
          </cell>
          <cell r="D34">
            <v>158.56</v>
          </cell>
          <cell r="E34">
            <v>3343</v>
          </cell>
          <cell r="F34">
            <v>2533461</v>
          </cell>
          <cell r="G34">
            <v>182032498</v>
          </cell>
          <cell r="H34">
            <v>-7.1225071225071226E-3</v>
          </cell>
          <cell r="I34">
            <v>-3.5072711719419227E-3</v>
          </cell>
          <cell r="J34">
            <v>-1.0710010710009922E-3</v>
          </cell>
        </row>
        <row r="35">
          <cell r="B35">
            <v>357</v>
          </cell>
          <cell r="C35">
            <v>118.38</v>
          </cell>
          <cell r="D35">
            <v>163</v>
          </cell>
          <cell r="E35">
            <v>5872</v>
          </cell>
          <cell r="F35">
            <v>3576654</v>
          </cell>
          <cell r="G35">
            <v>210030524</v>
          </cell>
          <cell r="H35">
            <v>2.4390243902439025E-2</v>
          </cell>
          <cell r="I35">
            <v>1.6224568632500651E-2</v>
          </cell>
          <cell r="J35">
            <v>2.8002018163471226E-2</v>
          </cell>
        </row>
        <row r="36">
          <cell r="B36">
            <v>364.3</v>
          </cell>
          <cell r="C36">
            <v>123.65</v>
          </cell>
          <cell r="D36">
            <v>164.4</v>
          </cell>
          <cell r="E36">
            <v>13780</v>
          </cell>
          <cell r="F36">
            <v>6929940</v>
          </cell>
          <cell r="G36">
            <v>188627066</v>
          </cell>
          <cell r="H36">
            <v>2.0448179271708715E-2</v>
          </cell>
          <cell r="I36">
            <v>4.4517655009292195E-2</v>
          </cell>
          <cell r="J36">
            <v>8.5889570552147593E-3</v>
          </cell>
        </row>
        <row r="37">
          <cell r="B37">
            <v>360</v>
          </cell>
          <cell r="C37">
            <v>117.71</v>
          </cell>
          <cell r="D37">
            <v>162.18</v>
          </cell>
          <cell r="E37">
            <v>5801</v>
          </cell>
          <cell r="F37">
            <v>4392970</v>
          </cell>
          <cell r="G37">
            <v>199076796</v>
          </cell>
          <cell r="H37">
            <v>-1.1803458687894623E-2</v>
          </cell>
          <cell r="I37">
            <v>-4.8038819247877167E-2</v>
          </cell>
          <cell r="J37">
            <v>-1.3503649635036488E-2</v>
          </cell>
        </row>
        <row r="38">
          <cell r="B38">
            <v>355</v>
          </cell>
          <cell r="C38">
            <v>118.5</v>
          </cell>
          <cell r="D38">
            <v>157.97</v>
          </cell>
          <cell r="E38">
            <v>4810</v>
          </cell>
          <cell r="F38">
            <v>3772101</v>
          </cell>
          <cell r="G38">
            <v>195411770</v>
          </cell>
          <cell r="H38">
            <v>-1.3888888888888888E-2</v>
          </cell>
          <cell r="I38">
            <v>6.711409395973208E-3</v>
          </cell>
          <cell r="J38">
            <v>-2.5958811197434997E-2</v>
          </cell>
        </row>
        <row r="39">
          <cell r="B39">
            <v>355.89</v>
          </cell>
          <cell r="C39">
            <v>118.11</v>
          </cell>
          <cell r="D39">
            <v>160.54</v>
          </cell>
          <cell r="E39">
            <v>4814</v>
          </cell>
          <cell r="F39">
            <v>5281822</v>
          </cell>
          <cell r="G39">
            <v>245153671</v>
          </cell>
          <cell r="H39">
            <v>2.5070422535210884E-3</v>
          </cell>
          <cell r="I39">
            <v>-3.2911392405063338E-3</v>
          </cell>
          <cell r="J39">
            <v>1.6268911818699709E-2</v>
          </cell>
        </row>
        <row r="40">
          <cell r="B40">
            <v>358.64</v>
          </cell>
          <cell r="C40">
            <v>118.4</v>
          </cell>
          <cell r="D40">
            <v>163.35</v>
          </cell>
          <cell r="E40">
            <v>3941</v>
          </cell>
          <cell r="F40">
            <v>5986580</v>
          </cell>
          <cell r="G40">
            <v>278617305</v>
          </cell>
          <cell r="H40">
            <v>7.7271066902694658E-3</v>
          </cell>
          <cell r="I40">
            <v>2.4553382440098744E-3</v>
          </cell>
          <cell r="J40">
            <v>1.7503425937461084E-2</v>
          </cell>
        </row>
        <row r="41">
          <cell r="B41">
            <v>357.48</v>
          </cell>
          <cell r="C41">
            <v>119.77</v>
          </cell>
          <cell r="D41">
            <v>161</v>
          </cell>
          <cell r="E41">
            <v>17339</v>
          </cell>
          <cell r="F41">
            <v>6065347</v>
          </cell>
          <cell r="G41">
            <v>237681658</v>
          </cell>
          <cell r="H41">
            <v>-3.2344412223956286E-3</v>
          </cell>
          <cell r="I41">
            <v>1.1570945945945864E-2</v>
          </cell>
          <cell r="J41">
            <v>-1.4386287113559807E-2</v>
          </cell>
        </row>
        <row r="42">
          <cell r="B42">
            <v>400</v>
          </cell>
          <cell r="C42">
            <v>118.39</v>
          </cell>
          <cell r="D42">
            <v>168.49</v>
          </cell>
          <cell r="E42">
            <v>85846</v>
          </cell>
          <cell r="F42">
            <v>5260397</v>
          </cell>
          <cell r="G42">
            <v>305490538</v>
          </cell>
          <cell r="H42">
            <v>0.11894371713102825</v>
          </cell>
          <cell r="I42">
            <v>-1.1522083994322413E-2</v>
          </cell>
          <cell r="J42">
            <v>4.6521739130434836E-2</v>
          </cell>
        </row>
        <row r="43">
          <cell r="B43">
            <v>410.01</v>
          </cell>
          <cell r="C43">
            <v>120.9</v>
          </cell>
          <cell r="D43">
            <v>168.89</v>
          </cell>
          <cell r="E43">
            <v>19410</v>
          </cell>
          <cell r="F43">
            <v>5291452</v>
          </cell>
          <cell r="G43">
            <v>267152546</v>
          </cell>
          <cell r="H43">
            <v>2.5024999999999978E-2</v>
          </cell>
          <cell r="I43">
            <v>2.1201114959033745E-2</v>
          </cell>
          <cell r="J43">
            <v>2.374028132233232E-3</v>
          </cell>
        </row>
        <row r="44">
          <cell r="B44">
            <v>416.01</v>
          </cell>
          <cell r="C44">
            <v>121.08</v>
          </cell>
          <cell r="D44">
            <v>170.19</v>
          </cell>
          <cell r="E44">
            <v>10609</v>
          </cell>
          <cell r="F44">
            <v>2948864</v>
          </cell>
          <cell r="G44">
            <v>108623739</v>
          </cell>
          <cell r="H44">
            <v>1.4633789419770249E-2</v>
          </cell>
          <cell r="I44">
            <v>1.4888337468982019E-3</v>
          </cell>
          <cell r="J44">
            <v>7.6973177808041414E-3</v>
          </cell>
        </row>
        <row r="45">
          <cell r="B45">
            <v>437.5</v>
          </cell>
          <cell r="C45">
            <v>124</v>
          </cell>
          <cell r="D45">
            <v>171.69</v>
          </cell>
          <cell r="E45">
            <v>39542</v>
          </cell>
          <cell r="F45">
            <v>10455191</v>
          </cell>
          <cell r="G45">
            <v>292018462</v>
          </cell>
          <cell r="H45">
            <v>5.1657412081440375E-2</v>
          </cell>
          <cell r="I45">
            <v>2.4116286752560306E-2</v>
          </cell>
          <cell r="J45">
            <v>8.8136788295434514E-3</v>
          </cell>
        </row>
        <row r="46">
          <cell r="B46">
            <v>420.9</v>
          </cell>
          <cell r="C46">
            <v>127.02</v>
          </cell>
          <cell r="D46">
            <v>172.2</v>
          </cell>
          <cell r="E46">
            <v>5608</v>
          </cell>
          <cell r="F46">
            <v>6552931</v>
          </cell>
          <cell r="G46">
            <v>190660096</v>
          </cell>
          <cell r="H46">
            <v>-3.7942857142857195E-2</v>
          </cell>
          <cell r="I46">
            <v>2.4354838709677386E-2</v>
          </cell>
          <cell r="J46">
            <v>2.9704700331993181E-3</v>
          </cell>
        </row>
        <row r="47">
          <cell r="B47">
            <v>435.32</v>
          </cell>
          <cell r="C47">
            <v>125.9</v>
          </cell>
          <cell r="D47">
            <v>174.49</v>
          </cell>
          <cell r="E47">
            <v>12704</v>
          </cell>
          <cell r="F47">
            <v>2755969</v>
          </cell>
          <cell r="G47">
            <v>308327980</v>
          </cell>
          <cell r="H47">
            <v>3.4259919220717548E-2</v>
          </cell>
          <cell r="I47">
            <v>-8.8175090536922567E-3</v>
          </cell>
          <cell r="J47">
            <v>1.3298490127758539E-2</v>
          </cell>
        </row>
        <row r="48">
          <cell r="B48">
            <v>450.96</v>
          </cell>
          <cell r="C48">
            <v>130.91</v>
          </cell>
          <cell r="D48">
            <v>190.7</v>
          </cell>
          <cell r="E48">
            <v>10521</v>
          </cell>
          <cell r="F48">
            <v>6448237</v>
          </cell>
          <cell r="G48">
            <v>579707720</v>
          </cell>
          <cell r="H48">
            <v>3.5927593494440843E-2</v>
          </cell>
          <cell r="I48">
            <v>3.9793486894360533E-2</v>
          </cell>
          <cell r="J48">
            <v>9.2899306550518534E-2</v>
          </cell>
        </row>
        <row r="49">
          <cell r="B49">
            <v>441</v>
          </cell>
          <cell r="C49">
            <v>132.1</v>
          </cell>
          <cell r="D49">
            <v>192.87</v>
          </cell>
          <cell r="E49">
            <v>14811</v>
          </cell>
          <cell r="F49">
            <v>6200622</v>
          </cell>
          <cell r="G49">
            <v>374879451</v>
          </cell>
          <cell r="H49">
            <v>-2.2086216072378879E-2</v>
          </cell>
          <cell r="I49">
            <v>9.0902146512871259E-3</v>
          </cell>
          <cell r="J49">
            <v>1.1379129522810781E-2</v>
          </cell>
        </row>
        <row r="50">
          <cell r="B50">
            <v>439.99</v>
          </cell>
          <cell r="C50">
            <v>128.19999999999999</v>
          </cell>
          <cell r="D50">
            <v>194.11</v>
          </cell>
          <cell r="E50">
            <v>7590</v>
          </cell>
          <cell r="F50">
            <v>4441520</v>
          </cell>
          <cell r="G50">
            <v>313436071</v>
          </cell>
          <cell r="H50">
            <v>-2.2902494331065552E-3</v>
          </cell>
          <cell r="I50">
            <v>-2.9523088569265752E-2</v>
          </cell>
          <cell r="J50">
            <v>6.4292010162285947E-3</v>
          </cell>
        </row>
        <row r="51">
          <cell r="B51">
            <v>443</v>
          </cell>
          <cell r="C51">
            <v>128.41999999999999</v>
          </cell>
          <cell r="D51">
            <v>195.32</v>
          </cell>
          <cell r="E51">
            <v>4712</v>
          </cell>
          <cell r="F51">
            <v>2486903</v>
          </cell>
          <cell r="G51">
            <v>152523434</v>
          </cell>
          <cell r="H51">
            <v>6.8410645696492895E-3</v>
          </cell>
          <cell r="I51">
            <v>1.7160686427457011E-3</v>
          </cell>
          <cell r="J51">
            <v>6.2335788985625647E-3</v>
          </cell>
        </row>
        <row r="52">
          <cell r="B52">
            <v>449.89</v>
          </cell>
          <cell r="C52">
            <v>128.03</v>
          </cell>
          <cell r="D52">
            <v>193.5</v>
          </cell>
          <cell r="E52">
            <v>5071</v>
          </cell>
          <cell r="F52">
            <v>1360079</v>
          </cell>
          <cell r="G52">
            <v>79265694</v>
          </cell>
          <cell r="H52">
            <v>1.5553047404063174E-2</v>
          </cell>
          <cell r="I52">
            <v>-3.0369101386075875E-3</v>
          </cell>
          <cell r="J52">
            <v>-9.3180421871799785E-3</v>
          </cell>
        </row>
        <row r="53">
          <cell r="B53">
            <v>492</v>
          </cell>
          <cell r="C53">
            <v>132.94999999999999</v>
          </cell>
          <cell r="D53">
            <v>195.92</v>
          </cell>
          <cell r="E53">
            <v>35461</v>
          </cell>
          <cell r="F53">
            <v>5463498</v>
          </cell>
          <cell r="G53">
            <v>244178075</v>
          </cell>
          <cell r="H53">
            <v>9.3600657938607251E-2</v>
          </cell>
          <cell r="I53">
            <v>3.8428493321877588E-2</v>
          </cell>
          <cell r="J53">
            <v>1.2506459948320349E-2</v>
          </cell>
        </row>
        <row r="54">
          <cell r="B54">
            <v>473.48</v>
          </cell>
          <cell r="C54">
            <v>135.33000000000001</v>
          </cell>
          <cell r="D54">
            <v>192.71</v>
          </cell>
          <cell r="E54">
            <v>14198</v>
          </cell>
          <cell r="F54">
            <v>6773089</v>
          </cell>
          <cell r="G54">
            <v>329925509</v>
          </cell>
          <cell r="H54">
            <v>-3.7642276422764194E-2</v>
          </cell>
          <cell r="I54">
            <v>1.7901466716811011E-2</v>
          </cell>
          <cell r="J54">
            <v>-1.6384238464679356E-2</v>
          </cell>
        </row>
        <row r="55">
          <cell r="B55">
            <v>464.93</v>
          </cell>
          <cell r="C55">
            <v>132.85</v>
          </cell>
          <cell r="D55">
            <v>199.7</v>
          </cell>
          <cell r="E55">
            <v>5489</v>
          </cell>
          <cell r="F55">
            <v>3233263</v>
          </cell>
          <cell r="G55">
            <v>423120177</v>
          </cell>
          <cell r="H55">
            <v>-1.8057784911717518E-2</v>
          </cell>
          <cell r="I55">
            <v>-1.8325574521540072E-2</v>
          </cell>
          <cell r="J55">
            <v>3.6272118727621712E-2</v>
          </cell>
        </row>
        <row r="56">
          <cell r="B56">
            <v>446.01</v>
          </cell>
          <cell r="C56">
            <v>136.72</v>
          </cell>
          <cell r="D56">
            <v>213.3</v>
          </cell>
          <cell r="E56">
            <v>5569</v>
          </cell>
          <cell r="F56">
            <v>5264038</v>
          </cell>
          <cell r="G56">
            <v>482778095</v>
          </cell>
          <cell r="H56">
            <v>-4.0694298066375617E-2</v>
          </cell>
          <cell r="I56">
            <v>2.913059841926989E-2</v>
          </cell>
          <cell r="J56">
            <v>6.8102153229844892E-2</v>
          </cell>
        </row>
        <row r="57">
          <cell r="B57">
            <v>425.12</v>
          </cell>
          <cell r="C57">
            <v>135.85</v>
          </cell>
          <cell r="D57">
            <v>208.5</v>
          </cell>
          <cell r="E57">
            <v>4554</v>
          </cell>
          <cell r="F57">
            <v>4818884</v>
          </cell>
          <cell r="G57">
            <v>438547510</v>
          </cell>
          <cell r="H57">
            <v>-4.6837514853927009E-2</v>
          </cell>
          <cell r="I57">
            <v>-6.3633703920421636E-3</v>
          </cell>
          <cell r="J57">
            <v>-2.2503516174402303E-2</v>
          </cell>
        </row>
        <row r="58">
          <cell r="B58">
            <v>440</v>
          </cell>
          <cell r="C58">
            <v>141.52000000000001</v>
          </cell>
          <cell r="D58">
            <v>195.5</v>
          </cell>
          <cell r="E58">
            <v>6020</v>
          </cell>
          <cell r="F58">
            <v>3200391</v>
          </cell>
          <cell r="G58">
            <v>397871285</v>
          </cell>
          <cell r="H58">
            <v>3.5001881821603298E-2</v>
          </cell>
          <cell r="I58">
            <v>4.1737210158262907E-2</v>
          </cell>
          <cell r="J58">
            <v>-6.235011990407674E-2</v>
          </cell>
        </row>
        <row r="59">
          <cell r="B59">
            <v>445</v>
          </cell>
          <cell r="C59">
            <v>153.62</v>
          </cell>
          <cell r="D59">
            <v>209.3</v>
          </cell>
          <cell r="E59">
            <v>23182</v>
          </cell>
          <cell r="F59">
            <v>8947880</v>
          </cell>
          <cell r="G59">
            <v>350939343</v>
          </cell>
          <cell r="H59">
            <v>1.1363636363636364E-2</v>
          </cell>
          <cell r="I59">
            <v>8.550028264556242E-2</v>
          </cell>
          <cell r="J59">
            <v>7.0588235294117702E-2</v>
          </cell>
        </row>
        <row r="60">
          <cell r="B60">
            <v>445</v>
          </cell>
          <cell r="C60">
            <v>154.03</v>
          </cell>
          <cell r="D60">
            <v>214.12</v>
          </cell>
          <cell r="E60">
            <v>4753</v>
          </cell>
          <cell r="F60">
            <v>4077498</v>
          </cell>
          <cell r="G60">
            <v>385129602</v>
          </cell>
          <cell r="H60">
            <v>0</v>
          </cell>
          <cell r="I60">
            <v>2.6689233172763741E-3</v>
          </cell>
          <cell r="J60">
            <v>2.3029144768275171E-2</v>
          </cell>
        </row>
        <row r="61">
          <cell r="B61">
            <v>458</v>
          </cell>
          <cell r="C61">
            <v>144.38999999999999</v>
          </cell>
          <cell r="D61">
            <v>209.1</v>
          </cell>
          <cell r="E61">
            <v>11340</v>
          </cell>
          <cell r="F61">
            <v>3202590</v>
          </cell>
          <cell r="G61">
            <v>201212100</v>
          </cell>
          <cell r="H61">
            <v>2.9213483146067417E-2</v>
          </cell>
          <cell r="I61">
            <v>-6.2585210673245573E-2</v>
          </cell>
          <cell r="J61">
            <v>-2.3444797309919718E-2</v>
          </cell>
        </row>
        <row r="62">
          <cell r="B62">
            <v>453</v>
          </cell>
          <cell r="C62">
            <v>145.33000000000001</v>
          </cell>
          <cell r="D62">
            <v>224.1</v>
          </cell>
          <cell r="E62">
            <v>34480</v>
          </cell>
          <cell r="F62">
            <v>6838500</v>
          </cell>
          <cell r="G62">
            <v>646244870</v>
          </cell>
          <cell r="H62">
            <v>-1.0917030567685589E-2</v>
          </cell>
          <cell r="I62">
            <v>6.5101461320037834E-3</v>
          </cell>
          <cell r="J62">
            <v>7.1736011477761832E-2</v>
          </cell>
        </row>
        <row r="63">
          <cell r="B63">
            <v>489</v>
          </cell>
          <cell r="C63">
            <v>151.5</v>
          </cell>
          <cell r="D63">
            <v>222.81</v>
          </cell>
          <cell r="E63">
            <v>28380</v>
          </cell>
          <cell r="F63">
            <v>3131910</v>
          </cell>
          <cell r="G63">
            <v>309548040</v>
          </cell>
          <cell r="H63">
            <v>7.9470198675496692E-2</v>
          </cell>
          <cell r="I63">
            <v>4.2455102181242599E-2</v>
          </cell>
          <cell r="J63">
            <v>-5.7563587684069262E-3</v>
          </cell>
        </row>
        <row r="64">
          <cell r="B64">
            <v>453.98</v>
          </cell>
          <cell r="C64">
            <v>150</v>
          </cell>
          <cell r="D64">
            <v>235.1</v>
          </cell>
          <cell r="E64">
            <v>82130</v>
          </cell>
          <cell r="F64">
            <v>4903370</v>
          </cell>
          <cell r="G64">
            <v>341960500</v>
          </cell>
          <cell r="H64">
            <v>-7.1615541922290346E-2</v>
          </cell>
          <cell r="I64">
            <v>-9.9009900990099011E-3</v>
          </cell>
          <cell r="J64">
            <v>5.5159104169471708E-2</v>
          </cell>
        </row>
        <row r="65">
          <cell r="B65">
            <v>441.09</v>
          </cell>
          <cell r="C65">
            <v>147.44999999999999</v>
          </cell>
          <cell r="D65">
            <v>243.2</v>
          </cell>
          <cell r="E65">
            <v>5000</v>
          </cell>
          <cell r="F65">
            <v>3651470</v>
          </cell>
          <cell r="G65">
            <v>382847400</v>
          </cell>
          <cell r="H65">
            <v>-2.8393321291686952E-2</v>
          </cell>
          <cell r="I65">
            <v>-1.7000000000000074E-2</v>
          </cell>
          <cell r="J65">
            <v>3.4453424074861738E-2</v>
          </cell>
        </row>
        <row r="66">
          <cell r="B66">
            <v>426.08</v>
          </cell>
          <cell r="C66">
            <v>139.30000000000001</v>
          </cell>
          <cell r="D66">
            <v>227.6</v>
          </cell>
          <cell r="E66">
            <v>20140</v>
          </cell>
          <cell r="F66">
            <v>5426830</v>
          </cell>
          <cell r="G66">
            <v>443891570</v>
          </cell>
          <cell r="H66">
            <v>-3.40293364166043E-2</v>
          </cell>
          <cell r="I66">
            <v>-5.5272973889453902E-2</v>
          </cell>
          <cell r="J66">
            <v>-6.4144736842105241E-2</v>
          </cell>
        </row>
        <row r="67">
          <cell r="B67">
            <v>428.92</v>
          </cell>
          <cell r="C67">
            <v>148.30000000000001</v>
          </cell>
          <cell r="D67">
            <v>236.89</v>
          </cell>
          <cell r="E67">
            <v>2130</v>
          </cell>
          <cell r="F67">
            <v>5288400</v>
          </cell>
          <cell r="G67">
            <v>342018210</v>
          </cell>
          <cell r="H67">
            <v>6.6654149455502064E-3</v>
          </cell>
          <cell r="I67">
            <v>6.4608758076094758E-2</v>
          </cell>
          <cell r="J67">
            <v>4.0817223198593988E-2</v>
          </cell>
        </row>
        <row r="68">
          <cell r="B68">
            <v>420</v>
          </cell>
          <cell r="C68">
            <v>137.51</v>
          </cell>
          <cell r="D68">
            <v>231.78</v>
          </cell>
          <cell r="E68">
            <v>4250</v>
          </cell>
          <cell r="F68">
            <v>5933920</v>
          </cell>
          <cell r="G68">
            <v>295011030</v>
          </cell>
          <cell r="H68">
            <v>-2.0796418912617774E-2</v>
          </cell>
          <cell r="I68">
            <v>-7.2757923128793117E-2</v>
          </cell>
          <cell r="J68">
            <v>-2.1571193380894024E-2</v>
          </cell>
        </row>
        <row r="69">
          <cell r="B69">
            <v>415</v>
          </cell>
          <cell r="C69">
            <v>132</v>
          </cell>
          <cell r="D69">
            <v>211.68</v>
          </cell>
          <cell r="E69">
            <v>1860</v>
          </cell>
          <cell r="F69">
            <v>3009180</v>
          </cell>
          <cell r="G69">
            <v>398355050</v>
          </cell>
          <cell r="H69">
            <v>-1.1904761904761904E-2</v>
          </cell>
          <cell r="I69">
            <v>-4.0069813104501424E-2</v>
          </cell>
          <cell r="J69">
            <v>-8.6720165674346344E-2</v>
          </cell>
        </row>
        <row r="70">
          <cell r="B70">
            <v>412.03</v>
          </cell>
          <cell r="C70">
            <v>124.16</v>
          </cell>
          <cell r="D70">
            <v>201.08</v>
          </cell>
          <cell r="E70">
            <v>570</v>
          </cell>
          <cell r="F70">
            <v>2945950</v>
          </cell>
          <cell r="G70">
            <v>297816810</v>
          </cell>
          <cell r="H70">
            <v>-7.1566265060241619E-3</v>
          </cell>
          <cell r="I70">
            <v>-5.9393939393939423E-2</v>
          </cell>
          <cell r="J70">
            <v>-5.0075585789871473E-2</v>
          </cell>
        </row>
        <row r="71">
          <cell r="B71">
            <v>420</v>
          </cell>
          <cell r="C71">
            <v>120.36</v>
          </cell>
          <cell r="D71">
            <v>196.9</v>
          </cell>
          <cell r="E71">
            <v>1670</v>
          </cell>
          <cell r="F71">
            <v>4164010</v>
          </cell>
          <cell r="G71">
            <v>356403460</v>
          </cell>
          <cell r="H71">
            <v>1.9343251704973006E-2</v>
          </cell>
          <cell r="I71">
            <v>-3.0605670103092762E-2</v>
          </cell>
          <cell r="J71">
            <v>-2.078774617067837E-2</v>
          </cell>
        </row>
        <row r="72">
          <cell r="B72">
            <v>410.04</v>
          </cell>
          <cell r="C72">
            <v>121.75</v>
          </cell>
          <cell r="D72">
            <v>201.82</v>
          </cell>
          <cell r="E72">
            <v>3860</v>
          </cell>
          <cell r="F72">
            <v>3156190</v>
          </cell>
          <cell r="G72">
            <v>367790910</v>
          </cell>
          <cell r="H72">
            <v>-2.3714285714285667E-2</v>
          </cell>
          <cell r="I72">
            <v>1.1548687271518782E-2</v>
          </cell>
          <cell r="J72">
            <v>2.4987303199593639E-2</v>
          </cell>
        </row>
        <row r="73">
          <cell r="B73">
            <v>411.47</v>
          </cell>
          <cell r="C73">
            <v>124.05</v>
          </cell>
          <cell r="D73">
            <v>196.55</v>
          </cell>
          <cell r="E73">
            <v>1010</v>
          </cell>
          <cell r="F73">
            <v>3631740</v>
          </cell>
          <cell r="G73">
            <v>317679300</v>
          </cell>
          <cell r="H73">
            <v>3.4874646375963486E-3</v>
          </cell>
          <cell r="I73">
            <v>1.8891170431211475E-2</v>
          </cell>
          <cell r="J73">
            <v>-2.6112377365969587E-2</v>
          </cell>
        </row>
        <row r="74">
          <cell r="B74">
            <v>420.94</v>
          </cell>
          <cell r="C74">
            <v>128.33000000000001</v>
          </cell>
          <cell r="D74">
            <v>209.21</v>
          </cell>
          <cell r="E74">
            <v>810</v>
          </cell>
          <cell r="F74">
            <v>2513750</v>
          </cell>
          <cell r="G74">
            <v>395613290</v>
          </cell>
          <cell r="H74">
            <v>2.3015043624079447E-2</v>
          </cell>
          <cell r="I74">
            <v>3.4502216848045268E-2</v>
          </cell>
          <cell r="J74">
            <v>6.4411091325362477E-2</v>
          </cell>
        </row>
        <row r="75">
          <cell r="B75">
            <v>414.69</v>
          </cell>
          <cell r="C75">
            <v>123</v>
          </cell>
          <cell r="D75">
            <v>200.8</v>
          </cell>
          <cell r="E75">
            <v>1200</v>
          </cell>
          <cell r="F75">
            <v>5533170</v>
          </cell>
          <cell r="G75">
            <v>269122520</v>
          </cell>
          <cell r="H75">
            <v>-1.4847721765572291E-2</v>
          </cell>
          <cell r="I75">
            <v>-4.153354632587869E-2</v>
          </cell>
          <cell r="J75">
            <v>-4.0198843267530218E-2</v>
          </cell>
        </row>
        <row r="76">
          <cell r="B76">
            <v>417.35</v>
          </cell>
          <cell r="C76">
            <v>125.53</v>
          </cell>
          <cell r="D76">
            <v>199.22</v>
          </cell>
          <cell r="E76">
            <v>1470</v>
          </cell>
          <cell r="F76">
            <v>2985280</v>
          </cell>
          <cell r="G76">
            <v>298828630</v>
          </cell>
          <cell r="H76">
            <v>6.4144300561866097E-3</v>
          </cell>
          <cell r="I76">
            <v>2.0569105691056921E-2</v>
          </cell>
          <cell r="J76">
            <v>-7.868525896414404E-3</v>
          </cell>
        </row>
        <row r="77">
          <cell r="B77">
            <v>404</v>
          </cell>
          <cell r="C77">
            <v>132</v>
          </cell>
          <cell r="D77">
            <v>205</v>
          </cell>
          <cell r="E77">
            <v>840</v>
          </cell>
          <cell r="F77">
            <v>3898010</v>
          </cell>
          <cell r="G77">
            <v>300570280</v>
          </cell>
          <cell r="H77">
            <v>-3.1987540433688802E-2</v>
          </cell>
          <cell r="I77">
            <v>5.1541464191826647E-2</v>
          </cell>
          <cell r="J77">
            <v>2.9013151290031128E-2</v>
          </cell>
        </row>
        <row r="78">
          <cell r="B78">
            <v>402.58</v>
          </cell>
          <cell r="C78">
            <v>134.96</v>
          </cell>
          <cell r="D78">
            <v>205.44</v>
          </cell>
          <cell r="E78">
            <v>1300</v>
          </cell>
          <cell r="F78">
            <v>2405180</v>
          </cell>
          <cell r="G78">
            <v>248321590</v>
          </cell>
          <cell r="H78">
            <v>-3.5148514851485544E-3</v>
          </cell>
          <cell r="I78">
            <v>2.2424242424242485E-2</v>
          </cell>
          <cell r="J78">
            <v>2.146341463414623E-3</v>
          </cell>
        </row>
        <row r="79">
          <cell r="B79">
            <v>404.12</v>
          </cell>
          <cell r="C79">
            <v>137.76</v>
          </cell>
          <cell r="D79">
            <v>201.6</v>
          </cell>
          <cell r="E79">
            <v>2110</v>
          </cell>
          <cell r="F79">
            <v>3270640</v>
          </cell>
          <cell r="G79">
            <v>257197980</v>
          </cell>
          <cell r="H79">
            <v>3.8253266431517228E-3</v>
          </cell>
          <cell r="I79">
            <v>2.074688796680485E-2</v>
          </cell>
          <cell r="J79">
            <v>-1.8691588785046745E-2</v>
          </cell>
        </row>
        <row r="80">
          <cell r="B80">
            <v>409</v>
          </cell>
          <cell r="C80">
            <v>138.01</v>
          </cell>
          <cell r="D80">
            <v>202.7</v>
          </cell>
          <cell r="E80">
            <v>1360</v>
          </cell>
          <cell r="F80">
            <v>3606440</v>
          </cell>
          <cell r="G80">
            <v>229565520</v>
          </cell>
          <cell r="H80">
            <v>1.2075621102642767E-2</v>
          </cell>
          <cell r="I80">
            <v>1.8147502903600465E-3</v>
          </cell>
          <cell r="J80">
            <v>5.4563492063491783E-3</v>
          </cell>
        </row>
        <row r="81">
          <cell r="B81">
            <v>405</v>
          </cell>
          <cell r="C81">
            <v>139.38999999999999</v>
          </cell>
          <cell r="D81">
            <v>199.44</v>
          </cell>
          <cell r="E81">
            <v>7590</v>
          </cell>
          <cell r="F81">
            <v>1968390</v>
          </cell>
          <cell r="G81">
            <v>220226690</v>
          </cell>
          <cell r="H81">
            <v>-9.7799511002444987E-3</v>
          </cell>
          <cell r="I81">
            <v>9.9992754148249801E-3</v>
          </cell>
          <cell r="J81">
            <v>-1.6082881105081357E-2</v>
          </cell>
        </row>
        <row r="82">
          <cell r="B82">
            <v>376</v>
          </cell>
          <cell r="C82">
            <v>124.06</v>
          </cell>
          <cell r="D82">
            <v>181.8</v>
          </cell>
          <cell r="E82">
            <v>10670</v>
          </cell>
          <cell r="F82">
            <v>4199190</v>
          </cell>
          <cell r="G82">
            <v>412524150</v>
          </cell>
          <cell r="H82">
            <v>-7.160493827160494E-2</v>
          </cell>
          <cell r="I82">
            <v>-0.10997919506420824</v>
          </cell>
          <cell r="J82">
            <v>-8.8447653429602827E-2</v>
          </cell>
        </row>
        <row r="83">
          <cell r="B83">
            <v>350</v>
          </cell>
          <cell r="C83">
            <v>124.03</v>
          </cell>
          <cell r="D83">
            <v>169.5</v>
          </cell>
          <cell r="E83">
            <v>2470</v>
          </cell>
          <cell r="F83">
            <v>5200900</v>
          </cell>
          <cell r="G83">
            <v>705241540</v>
          </cell>
          <cell r="H83">
            <v>-6.9148936170212769E-2</v>
          </cell>
          <cell r="I83">
            <v>-2.4181847493149393E-4</v>
          </cell>
          <cell r="J83">
            <v>-6.7656765676567712E-2</v>
          </cell>
        </row>
        <row r="84">
          <cell r="B84">
            <v>331.5</v>
          </cell>
          <cell r="C84">
            <v>119.72</v>
          </cell>
          <cell r="D84">
            <v>169.56</v>
          </cell>
          <cell r="E84">
            <v>5500</v>
          </cell>
          <cell r="F84">
            <v>4165150</v>
          </cell>
          <cell r="G84">
            <v>386336340</v>
          </cell>
          <cell r="H84">
            <v>-5.2857142857142859E-2</v>
          </cell>
          <cell r="I84">
            <v>-3.4749657340965912E-2</v>
          </cell>
          <cell r="J84">
            <v>3.5398230088496915E-4</v>
          </cell>
        </row>
        <row r="85">
          <cell r="B85">
            <v>310.58999999999997</v>
          </cell>
          <cell r="C85">
            <v>121.2</v>
          </cell>
          <cell r="D85">
            <v>172.8</v>
          </cell>
          <cell r="E85">
            <v>1280</v>
          </cell>
          <cell r="F85">
            <v>3005830</v>
          </cell>
          <cell r="G85">
            <v>348587600</v>
          </cell>
          <cell r="H85">
            <v>-6.3076923076923155E-2</v>
          </cell>
          <cell r="I85">
            <v>1.2362178416304744E-2</v>
          </cell>
          <cell r="J85">
            <v>1.9108280254777125E-2</v>
          </cell>
        </row>
        <row r="86">
          <cell r="B86">
            <v>311.58</v>
          </cell>
          <cell r="C86">
            <v>127.3</v>
          </cell>
          <cell r="D86">
            <v>171</v>
          </cell>
          <cell r="E86">
            <v>1750</v>
          </cell>
          <cell r="F86">
            <v>1831370</v>
          </cell>
          <cell r="G86">
            <v>297728200</v>
          </cell>
          <cell r="H86">
            <v>3.1874818893074769E-3</v>
          </cell>
          <cell r="I86">
            <v>5.033003300330028E-2</v>
          </cell>
          <cell r="J86">
            <v>-1.0416666666666732E-2</v>
          </cell>
        </row>
        <row r="87">
          <cell r="B87">
            <v>329.8</v>
          </cell>
          <cell r="C87">
            <v>124.6</v>
          </cell>
          <cell r="D87">
            <v>168.79</v>
          </cell>
          <cell r="E87">
            <v>2350</v>
          </cell>
          <cell r="F87">
            <v>1788390</v>
          </cell>
          <cell r="G87">
            <v>292620640</v>
          </cell>
          <cell r="H87">
            <v>5.8476153796777806E-2</v>
          </cell>
          <cell r="I87">
            <v>-2.1209740769835058E-2</v>
          </cell>
          <cell r="J87">
            <v>-1.2923976608187181E-2</v>
          </cell>
        </row>
        <row r="88">
          <cell r="B88">
            <v>323</v>
          </cell>
          <cell r="C88">
            <v>125.39</v>
          </cell>
          <cell r="D88">
            <v>164.5</v>
          </cell>
          <cell r="E88">
            <v>890</v>
          </cell>
          <cell r="F88">
            <v>2589890</v>
          </cell>
          <cell r="G88">
            <v>356305390</v>
          </cell>
          <cell r="H88">
            <v>-2.0618556701030962E-2</v>
          </cell>
          <cell r="I88">
            <v>6.3402889245586383E-3</v>
          </cell>
          <cell r="J88">
            <v>-2.541619764204036E-2</v>
          </cell>
        </row>
        <row r="89">
          <cell r="B89">
            <v>252.2</v>
          </cell>
          <cell r="C89">
            <v>111.61</v>
          </cell>
          <cell r="D89">
            <v>151.25</v>
          </cell>
          <cell r="E89">
            <v>20880</v>
          </cell>
          <cell r="F89">
            <v>3113260</v>
          </cell>
          <cell r="G89">
            <v>392732920</v>
          </cell>
          <cell r="H89">
            <v>-0.2191950464396285</v>
          </cell>
          <cell r="I89">
            <v>-0.1098971209825345</v>
          </cell>
          <cell r="J89">
            <v>-8.0547112462006076E-2</v>
          </cell>
        </row>
        <row r="90">
          <cell r="B90">
            <v>245</v>
          </cell>
          <cell r="C90">
            <v>112.95</v>
          </cell>
          <cell r="D90">
            <v>155.9</v>
          </cell>
          <cell r="E90">
            <v>2510</v>
          </cell>
          <cell r="F90">
            <v>2831300</v>
          </cell>
          <cell r="G90">
            <v>365837460</v>
          </cell>
          <cell r="H90">
            <v>-2.8548770816812011E-2</v>
          </cell>
          <cell r="I90">
            <v>1.2006092644028344E-2</v>
          </cell>
          <cell r="J90">
            <v>3.0743801652892599E-2</v>
          </cell>
        </row>
        <row r="91">
          <cell r="B91">
            <v>235</v>
          </cell>
          <cell r="C91">
            <v>109.83</v>
          </cell>
          <cell r="D91">
            <v>151</v>
          </cell>
          <cell r="E91">
            <v>4160</v>
          </cell>
          <cell r="F91">
            <v>2836080</v>
          </cell>
          <cell r="G91">
            <v>400548680</v>
          </cell>
          <cell r="H91">
            <v>-4.0816326530612242E-2</v>
          </cell>
          <cell r="I91">
            <v>-2.7622841965471486E-2</v>
          </cell>
          <cell r="J91">
            <v>-3.1430404105195674E-2</v>
          </cell>
        </row>
        <row r="92">
          <cell r="B92">
            <v>374.95</v>
          </cell>
          <cell r="C92">
            <v>115.9</v>
          </cell>
          <cell r="D92">
            <v>162.86000000000001</v>
          </cell>
          <cell r="E92">
            <v>25850</v>
          </cell>
          <cell r="F92">
            <v>3607780</v>
          </cell>
          <cell r="G92">
            <v>388992360</v>
          </cell>
          <cell r="H92">
            <v>0.59553191489361701</v>
          </cell>
          <cell r="I92">
            <v>5.5267231175453041E-2</v>
          </cell>
          <cell r="J92">
            <v>7.8543046357615984E-2</v>
          </cell>
        </row>
        <row r="93">
          <cell r="B93">
            <v>353.99</v>
          </cell>
          <cell r="C93">
            <v>127.75</v>
          </cell>
          <cell r="D93">
            <v>166.01</v>
          </cell>
          <cell r="E93">
            <v>7870</v>
          </cell>
          <cell r="F93">
            <v>3727110</v>
          </cell>
          <cell r="G93">
            <v>366787130</v>
          </cell>
          <cell r="H93">
            <v>-5.590078677156949E-2</v>
          </cell>
          <cell r="I93">
            <v>0.10224331320103532</v>
          </cell>
          <cell r="J93">
            <v>1.9341765933930843E-2</v>
          </cell>
        </row>
        <row r="94">
          <cell r="B94">
            <v>315.99</v>
          </cell>
          <cell r="C94">
            <v>127.37</v>
          </cell>
          <cell r="D94">
            <v>185</v>
          </cell>
          <cell r="E94">
            <v>12340</v>
          </cell>
          <cell r="F94">
            <v>3077320</v>
          </cell>
          <cell r="G94">
            <v>487871460</v>
          </cell>
          <cell r="H94">
            <v>-0.10734766518828215</v>
          </cell>
          <cell r="I94">
            <v>-2.9745596868884184E-3</v>
          </cell>
          <cell r="J94">
            <v>0.11439069935546058</v>
          </cell>
        </row>
        <row r="95">
          <cell r="B95">
            <v>300</v>
          </cell>
          <cell r="C95">
            <v>127.55</v>
          </cell>
          <cell r="D95">
            <v>183.23</v>
          </cell>
          <cell r="E95">
            <v>5370</v>
          </cell>
          <cell r="F95">
            <v>1698340</v>
          </cell>
          <cell r="G95">
            <v>424360600</v>
          </cell>
          <cell r="H95">
            <v>-5.0602867179341149E-2</v>
          </cell>
          <cell r="I95">
            <v>1.4132056214178582E-3</v>
          </cell>
          <cell r="J95">
            <v>-9.5675675675676222E-3</v>
          </cell>
        </row>
        <row r="96">
          <cell r="B96">
            <v>308.99</v>
          </cell>
          <cell r="C96">
            <v>133.96</v>
          </cell>
          <cell r="D96">
            <v>183.5</v>
          </cell>
          <cell r="E96">
            <v>8760</v>
          </cell>
          <cell r="F96">
            <v>5073380</v>
          </cell>
          <cell r="G96">
            <v>392641580</v>
          </cell>
          <cell r="H96">
            <v>2.9966666666666697E-2</v>
          </cell>
          <cell r="I96">
            <v>5.0254802038416396E-2</v>
          </cell>
          <cell r="J96">
            <v>1.4735578235005745E-3</v>
          </cell>
        </row>
        <row r="97">
          <cell r="B97">
            <v>290</v>
          </cell>
          <cell r="C97">
            <v>132.85</v>
          </cell>
          <cell r="D97">
            <v>180.01</v>
          </cell>
          <cell r="E97">
            <v>4460</v>
          </cell>
          <cell r="F97">
            <v>1848010</v>
          </cell>
          <cell r="G97">
            <v>394420770</v>
          </cell>
          <cell r="H97">
            <v>-6.1458299621346996E-2</v>
          </cell>
          <cell r="I97">
            <v>-8.2860555389669566E-3</v>
          </cell>
          <cell r="J97">
            <v>-1.9019073569482337E-2</v>
          </cell>
        </row>
        <row r="98">
          <cell r="B98">
            <v>287.99</v>
          </cell>
          <cell r="C98">
            <v>135.93</v>
          </cell>
          <cell r="D98">
            <v>165.55</v>
          </cell>
          <cell r="E98">
            <v>2940</v>
          </cell>
          <cell r="F98">
            <v>2334720</v>
          </cell>
          <cell r="G98">
            <v>343201910</v>
          </cell>
          <cell r="H98">
            <v>-6.9310344827585892E-3</v>
          </cell>
          <cell r="I98">
            <v>2.3184042152804011E-2</v>
          </cell>
          <cell r="J98">
            <v>-8.0328870618298867E-2</v>
          </cell>
        </row>
        <row r="99">
          <cell r="B99">
            <v>298.87</v>
          </cell>
          <cell r="C99">
            <v>139.55000000000001</v>
          </cell>
          <cell r="D99">
            <v>183.39</v>
          </cell>
          <cell r="E99">
            <v>1590</v>
          </cell>
          <cell r="F99">
            <v>2319550</v>
          </cell>
          <cell r="G99">
            <v>454062540</v>
          </cell>
          <cell r="H99">
            <v>3.7779089551720532E-2</v>
          </cell>
          <cell r="I99">
            <v>2.6631354373574667E-2</v>
          </cell>
          <cell r="J99">
            <v>0.10776200543642388</v>
          </cell>
        </row>
        <row r="100">
          <cell r="B100">
            <v>282</v>
          </cell>
          <cell r="C100">
            <v>137.93</v>
          </cell>
          <cell r="D100">
            <v>169.93</v>
          </cell>
          <cell r="E100">
            <v>690</v>
          </cell>
          <cell r="F100">
            <v>2443300</v>
          </cell>
          <cell r="G100">
            <v>431183960</v>
          </cell>
          <cell r="H100">
            <v>-5.6445946398099522E-2</v>
          </cell>
          <cell r="I100">
            <v>-1.1608742386241521E-2</v>
          </cell>
          <cell r="J100">
            <v>-7.3395495937619182E-2</v>
          </cell>
        </row>
        <row r="101">
          <cell r="B101">
            <v>265.20999999999998</v>
          </cell>
          <cell r="C101">
            <v>138.28</v>
          </cell>
          <cell r="D101">
            <v>169.4</v>
          </cell>
          <cell r="E101">
            <v>1780</v>
          </cell>
          <cell r="F101">
            <v>1978610</v>
          </cell>
          <cell r="G101">
            <v>420597530</v>
          </cell>
          <cell r="H101">
            <v>-5.9539007092198656E-2</v>
          </cell>
          <cell r="I101">
            <v>2.5375190313926942E-3</v>
          </cell>
          <cell r="J101">
            <v>-3.118931324663103E-3</v>
          </cell>
        </row>
        <row r="102">
          <cell r="B102">
            <v>278.97000000000003</v>
          </cell>
          <cell r="C102">
            <v>145.38999999999999</v>
          </cell>
          <cell r="D102">
            <v>169.71</v>
          </cell>
          <cell r="E102">
            <v>3670</v>
          </cell>
          <cell r="F102">
            <v>2056420</v>
          </cell>
          <cell r="G102">
            <v>284125330</v>
          </cell>
          <cell r="H102">
            <v>5.1883413144300929E-2</v>
          </cell>
          <cell r="I102">
            <v>5.1417413942724796E-2</v>
          </cell>
          <cell r="J102">
            <v>1.8299881936245706E-3</v>
          </cell>
        </row>
        <row r="103">
          <cell r="B103">
            <v>248</v>
          </cell>
          <cell r="C103">
            <v>147.88</v>
          </cell>
          <cell r="D103">
            <v>171.36</v>
          </cell>
          <cell r="E103">
            <v>1520</v>
          </cell>
          <cell r="F103">
            <v>2829120</v>
          </cell>
          <cell r="G103">
            <v>127472280</v>
          </cell>
          <cell r="H103">
            <v>-0.11101552138222756</v>
          </cell>
          <cell r="I103">
            <v>1.7126349817731683E-2</v>
          </cell>
          <cell r="J103">
            <v>9.722467739084353E-3</v>
          </cell>
        </row>
        <row r="104">
          <cell r="B104">
            <v>242</v>
          </cell>
          <cell r="C104">
            <v>149</v>
          </cell>
          <cell r="D104">
            <v>176.2</v>
          </cell>
          <cell r="E104">
            <v>1140</v>
          </cell>
          <cell r="F104">
            <v>376830</v>
          </cell>
          <cell r="G104">
            <v>108969080</v>
          </cell>
          <cell r="H104">
            <v>-2.4193548387096774E-2</v>
          </cell>
          <cell r="I104">
            <v>7.5737084122261605E-3</v>
          </cell>
          <cell r="J104">
            <v>2.8244631185807507E-2</v>
          </cell>
        </row>
        <row r="105">
          <cell r="B105">
            <v>267.01</v>
          </cell>
          <cell r="C105">
            <v>146.18</v>
          </cell>
          <cell r="D105">
            <v>178.84</v>
          </cell>
          <cell r="E105">
            <v>4650</v>
          </cell>
          <cell r="F105">
            <v>1205230</v>
          </cell>
          <cell r="G105">
            <v>212513030</v>
          </cell>
          <cell r="H105">
            <v>0.10334710743801649</v>
          </cell>
          <cell r="I105">
            <v>-1.8926174496644251E-2</v>
          </cell>
          <cell r="J105">
            <v>1.498297389330315E-2</v>
          </cell>
        </row>
        <row r="106">
          <cell r="B106">
            <v>263.99</v>
          </cell>
          <cell r="C106">
            <v>150.6</v>
          </cell>
          <cell r="D106">
            <v>183.48</v>
          </cell>
          <cell r="E106">
            <v>8150</v>
          </cell>
          <cell r="F106">
            <v>1598250</v>
          </cell>
          <cell r="G106">
            <v>242012880</v>
          </cell>
          <cell r="H106">
            <v>-1.131043781131786E-2</v>
          </cell>
          <cell r="I106">
            <v>3.0236694486249743E-2</v>
          </cell>
          <cell r="J106">
            <v>2.594497875195698E-2</v>
          </cell>
        </row>
        <row r="107">
          <cell r="B107">
            <v>275.94</v>
          </cell>
          <cell r="C107">
            <v>150.77000000000001</v>
          </cell>
          <cell r="D107">
            <v>182.5</v>
          </cell>
          <cell r="E107">
            <v>41020</v>
          </cell>
          <cell r="F107">
            <v>1321820</v>
          </cell>
          <cell r="G107">
            <v>217913500</v>
          </cell>
          <cell r="H107">
            <v>4.5266866169173033E-2</v>
          </cell>
          <cell r="I107">
            <v>1.1288180610890832E-3</v>
          </cell>
          <cell r="J107">
            <v>-5.3411816001743507E-3</v>
          </cell>
        </row>
        <row r="108">
          <cell r="B108">
            <v>270.74</v>
          </cell>
          <cell r="C108">
            <v>149.30000000000001</v>
          </cell>
          <cell r="D108">
            <v>189.7</v>
          </cell>
          <cell r="E108">
            <v>7540</v>
          </cell>
          <cell r="F108">
            <v>1162160</v>
          </cell>
          <cell r="G108">
            <v>219950930</v>
          </cell>
          <cell r="H108">
            <v>-1.8844676378922912E-2</v>
          </cell>
          <cell r="I108">
            <v>-9.7499502553558322E-3</v>
          </cell>
          <cell r="J108">
            <v>3.9452054794520484E-2</v>
          </cell>
        </row>
        <row r="109">
          <cell r="B109">
            <v>253</v>
          </cell>
          <cell r="C109">
            <v>152.15</v>
          </cell>
          <cell r="D109">
            <v>188.16</v>
          </cell>
          <cell r="E109">
            <v>2940</v>
          </cell>
          <cell r="F109">
            <v>3597200</v>
          </cell>
          <cell r="G109">
            <v>209585810</v>
          </cell>
          <cell r="H109">
            <v>-6.5524119081037183E-2</v>
          </cell>
          <cell r="I109">
            <v>1.9089082384460776E-2</v>
          </cell>
          <cell r="J109">
            <v>-8.1180811808117658E-3</v>
          </cell>
        </row>
        <row r="110">
          <cell r="B110">
            <v>249.85</v>
          </cell>
          <cell r="C110">
            <v>154.5</v>
          </cell>
          <cell r="D110">
            <v>189.7</v>
          </cell>
          <cell r="E110">
            <v>10820</v>
          </cell>
          <cell r="F110">
            <v>1715900</v>
          </cell>
          <cell r="G110">
            <v>207216650</v>
          </cell>
          <cell r="H110">
            <v>-1.2450592885375516E-2</v>
          </cell>
          <cell r="I110">
            <v>1.5445284258954941E-2</v>
          </cell>
          <cell r="J110">
            <v>8.1845238095237666E-3</v>
          </cell>
        </row>
        <row r="111">
          <cell r="B111">
            <v>254.27</v>
          </cell>
          <cell r="C111">
            <v>155.13</v>
          </cell>
          <cell r="D111">
            <v>193.85</v>
          </cell>
          <cell r="E111">
            <v>8990</v>
          </cell>
          <cell r="F111">
            <v>1406890</v>
          </cell>
          <cell r="G111">
            <v>148410150</v>
          </cell>
          <cell r="H111">
            <v>1.7690614368621238E-2</v>
          </cell>
          <cell r="I111">
            <v>4.0776699029125918E-3</v>
          </cell>
          <cell r="J111">
            <v>2.1876647337901983E-2</v>
          </cell>
        </row>
        <row r="112">
          <cell r="B112">
            <v>231.99</v>
          </cell>
          <cell r="C112">
            <v>156.44999999999999</v>
          </cell>
          <cell r="D112">
            <v>195.85</v>
          </cell>
          <cell r="E112">
            <v>26640</v>
          </cell>
          <cell r="F112">
            <v>3224970</v>
          </cell>
          <cell r="G112">
            <v>208891500</v>
          </cell>
          <cell r="H112">
            <v>-8.7623392456837215E-2</v>
          </cell>
          <cell r="I112">
            <v>8.5089924579384597E-3</v>
          </cell>
          <cell r="J112">
            <v>1.0317255610007738E-2</v>
          </cell>
        </row>
        <row r="113">
          <cell r="B113">
            <v>227.13</v>
          </cell>
          <cell r="C113">
            <v>162.1</v>
          </cell>
          <cell r="D113">
            <v>197.53</v>
          </cell>
          <cell r="E113">
            <v>6950</v>
          </cell>
          <cell r="F113">
            <v>1497050</v>
          </cell>
          <cell r="G113">
            <v>158218710</v>
          </cell>
          <cell r="H113">
            <v>-2.0949178843915745E-2</v>
          </cell>
          <cell r="I113">
            <v>3.6113774368807965E-2</v>
          </cell>
          <cell r="J113">
            <v>8.5779933622670765E-3</v>
          </cell>
        </row>
        <row r="114">
          <cell r="B114">
            <v>230</v>
          </cell>
          <cell r="C114">
            <v>151.19</v>
          </cell>
          <cell r="D114">
            <v>197.01</v>
          </cell>
          <cell r="E114">
            <v>13300</v>
          </cell>
          <cell r="F114">
            <v>5196730</v>
          </cell>
          <cell r="G114">
            <v>206334060</v>
          </cell>
          <cell r="H114">
            <v>1.2635935367410754E-2</v>
          </cell>
          <cell r="I114">
            <v>-6.7304133251079562E-2</v>
          </cell>
          <cell r="J114">
            <v>-2.6325115172379397E-3</v>
          </cell>
        </row>
        <row r="115">
          <cell r="B115">
            <v>250</v>
          </cell>
          <cell r="C115">
            <v>151.80000000000001</v>
          </cell>
          <cell r="D115">
            <v>182.28</v>
          </cell>
          <cell r="E115">
            <v>31520</v>
          </cell>
          <cell r="F115">
            <v>3220070</v>
          </cell>
          <cell r="G115">
            <v>285312990</v>
          </cell>
          <cell r="H115">
            <v>8.6956521739130432E-2</v>
          </cell>
          <cell r="I115">
            <v>4.0346583768768682E-3</v>
          </cell>
          <cell r="J115">
            <v>-7.4767778285366182E-2</v>
          </cell>
        </row>
        <row r="116">
          <cell r="B116">
            <v>248.74</v>
          </cell>
          <cell r="C116">
            <v>155.78</v>
          </cell>
          <cell r="D116">
            <v>181.3</v>
          </cell>
          <cell r="E116">
            <v>8480</v>
          </cell>
          <cell r="F116">
            <v>1889480</v>
          </cell>
          <cell r="G116">
            <v>244294900</v>
          </cell>
          <cell r="H116">
            <v>-5.0399999999999638E-3</v>
          </cell>
          <cell r="I116">
            <v>2.6218708827404409E-2</v>
          </cell>
          <cell r="J116">
            <v>-5.3763440860214494E-3</v>
          </cell>
        </row>
        <row r="117">
          <cell r="B117">
            <v>236</v>
          </cell>
          <cell r="C117">
            <v>153.81</v>
          </cell>
          <cell r="D117">
            <v>178.07</v>
          </cell>
          <cell r="E117">
            <v>8200</v>
          </cell>
          <cell r="F117">
            <v>1021940</v>
          </cell>
          <cell r="G117">
            <v>218852850</v>
          </cell>
          <cell r="H117">
            <v>-5.1218139422690392E-2</v>
          </cell>
          <cell r="I117">
            <v>-1.26460392861728E-2</v>
          </cell>
          <cell r="J117">
            <v>-1.7815774958632201E-2</v>
          </cell>
        </row>
        <row r="118">
          <cell r="B118">
            <v>247.98</v>
          </cell>
          <cell r="C118">
            <v>154.19</v>
          </cell>
          <cell r="D118">
            <v>177.97</v>
          </cell>
          <cell r="E118">
            <v>2350</v>
          </cell>
          <cell r="F118">
            <v>1711280</v>
          </cell>
          <cell r="G118">
            <v>271816640</v>
          </cell>
          <cell r="H118">
            <v>5.0762711864406736E-2</v>
          </cell>
          <cell r="I118">
            <v>2.4705805864377833E-3</v>
          </cell>
          <cell r="J118">
            <v>-5.6157690795751293E-4</v>
          </cell>
        </row>
        <row r="119">
          <cell r="B119">
            <v>245</v>
          </cell>
          <cell r="C119">
            <v>157.69999999999999</v>
          </cell>
          <cell r="D119">
            <v>170.93</v>
          </cell>
          <cell r="E119">
            <v>4040</v>
          </cell>
          <cell r="F119">
            <v>2861250</v>
          </cell>
          <cell r="G119">
            <v>296755080</v>
          </cell>
          <cell r="H119">
            <v>-1.2017098153076821E-2</v>
          </cell>
          <cell r="I119">
            <v>2.2764122186912192E-2</v>
          </cell>
          <cell r="J119">
            <v>-3.9557228746417893E-2</v>
          </cell>
        </row>
        <row r="120">
          <cell r="B120">
            <v>240.03</v>
          </cell>
          <cell r="C120">
            <v>140.76</v>
          </cell>
          <cell r="D120">
            <v>169.27</v>
          </cell>
          <cell r="E120">
            <v>3300</v>
          </cell>
          <cell r="F120">
            <v>5411110</v>
          </cell>
          <cell r="G120">
            <v>268336470</v>
          </cell>
          <cell r="H120">
            <v>-2.0285714285714282E-2</v>
          </cell>
          <cell r="I120">
            <v>-0.10741915028535193</v>
          </cell>
          <cell r="J120">
            <v>-9.7115778388813939E-3</v>
          </cell>
        </row>
        <row r="121">
          <cell r="B121">
            <v>234.99</v>
          </cell>
          <cell r="C121">
            <v>131.76</v>
          </cell>
          <cell r="D121">
            <v>164</v>
          </cell>
          <cell r="E121">
            <v>2550</v>
          </cell>
          <cell r="F121">
            <v>1667340</v>
          </cell>
          <cell r="G121">
            <v>168058730</v>
          </cell>
          <cell r="H121">
            <v>-2.0997375328083955E-2</v>
          </cell>
          <cell r="I121">
            <v>-6.3938618925831206E-2</v>
          </cell>
          <cell r="J121">
            <v>-3.1133691735097831E-2</v>
          </cell>
        </row>
        <row r="122">
          <cell r="B122">
            <v>225.01</v>
          </cell>
          <cell r="C122">
            <v>135.55000000000001</v>
          </cell>
          <cell r="D122">
            <v>158.02000000000001</v>
          </cell>
          <cell r="E122">
            <v>1260</v>
          </cell>
          <cell r="F122">
            <v>959790</v>
          </cell>
          <cell r="G122">
            <v>184363100</v>
          </cell>
          <cell r="H122">
            <v>-4.2469892335844153E-2</v>
          </cell>
          <cell r="I122">
            <v>2.8764420157862937E-2</v>
          </cell>
          <cell r="J122">
            <v>-3.6463414634146277E-2</v>
          </cell>
        </row>
        <row r="123">
          <cell r="B123">
            <v>200.04</v>
          </cell>
          <cell r="C123">
            <v>130</v>
          </cell>
          <cell r="D123">
            <v>139.58000000000001</v>
          </cell>
          <cell r="E123">
            <v>5300</v>
          </cell>
          <cell r="F123">
            <v>3369290</v>
          </cell>
          <cell r="G123">
            <v>376999890</v>
          </cell>
          <cell r="H123">
            <v>-0.11097284565130439</v>
          </cell>
          <cell r="I123">
            <v>-4.094430099594254E-2</v>
          </cell>
          <cell r="J123">
            <v>-0.11669408935577773</v>
          </cell>
        </row>
        <row r="124">
          <cell r="B124">
            <v>193</v>
          </cell>
          <cell r="C124">
            <v>130.5</v>
          </cell>
          <cell r="D124">
            <v>143</v>
          </cell>
          <cell r="E124">
            <v>2250</v>
          </cell>
          <cell r="F124">
            <v>2552040</v>
          </cell>
          <cell r="G124">
            <v>268609710</v>
          </cell>
          <cell r="H124">
            <v>-3.5192961407718416E-2</v>
          </cell>
          <cell r="I124">
            <v>3.8461538461538464E-3</v>
          </cell>
          <cell r="J124">
            <v>2.4502077661556005E-2</v>
          </cell>
        </row>
        <row r="125">
          <cell r="B125">
            <v>188.12</v>
          </cell>
          <cell r="C125">
            <v>128.29</v>
          </cell>
          <cell r="D125">
            <v>148.65</v>
          </cell>
          <cell r="E125">
            <v>1380</v>
          </cell>
          <cell r="F125">
            <v>1641640</v>
          </cell>
          <cell r="G125">
            <v>288187110</v>
          </cell>
          <cell r="H125">
            <v>-2.5284974093264224E-2</v>
          </cell>
          <cell r="I125">
            <v>-1.6934865900383202E-2</v>
          </cell>
          <cell r="J125">
            <v>3.9510489510489549E-2</v>
          </cell>
        </row>
        <row r="126">
          <cell r="B126">
            <v>195</v>
          </cell>
          <cell r="C126">
            <v>136.41</v>
          </cell>
          <cell r="D126">
            <v>152.13999999999999</v>
          </cell>
          <cell r="E126">
            <v>220</v>
          </cell>
          <cell r="F126">
            <v>3456820</v>
          </cell>
          <cell r="G126">
            <v>232242750</v>
          </cell>
          <cell r="H126">
            <v>3.6572400595364637E-2</v>
          </cell>
          <cell r="I126">
            <v>6.3294099306259302E-2</v>
          </cell>
          <cell r="J126">
            <v>2.3477968382105488E-2</v>
          </cell>
        </row>
        <row r="127">
          <cell r="B127">
            <v>198.95</v>
          </cell>
          <cell r="C127">
            <v>145.43</v>
          </cell>
          <cell r="D127">
            <v>156.19999999999999</v>
          </cell>
          <cell r="E127">
            <v>230</v>
          </cell>
          <cell r="F127">
            <v>1365360</v>
          </cell>
          <cell r="G127">
            <v>139073920</v>
          </cell>
          <cell r="H127">
            <v>2.0256410256410198E-2</v>
          </cell>
          <cell r="I127">
            <v>6.6124184443955805E-2</v>
          </cell>
          <cell r="J127">
            <v>2.6685947153937181E-2</v>
          </cell>
        </row>
        <row r="128">
          <cell r="B128">
            <v>188.01</v>
          </cell>
          <cell r="C128">
            <v>140.71</v>
          </cell>
          <cell r="D128">
            <v>154.9</v>
          </cell>
          <cell r="E128">
            <v>3560</v>
          </cell>
          <cell r="F128">
            <v>2550640</v>
          </cell>
          <cell r="G128">
            <v>177703900</v>
          </cell>
          <cell r="H128">
            <v>-5.4988690625785368E-2</v>
          </cell>
          <cell r="I128">
            <v>-3.2455476861720407E-2</v>
          </cell>
          <cell r="J128">
            <v>-8.3226632522406079E-3</v>
          </cell>
        </row>
        <row r="129">
          <cell r="B129">
            <v>186</v>
          </cell>
          <cell r="C129">
            <v>147.62</v>
          </cell>
          <cell r="D129">
            <v>153.76</v>
          </cell>
          <cell r="E129">
            <v>6830</v>
          </cell>
          <cell r="F129">
            <v>2496570</v>
          </cell>
          <cell r="G129">
            <v>167494670</v>
          </cell>
          <cell r="H129">
            <v>-1.0690920695707627E-2</v>
          </cell>
          <cell r="I129">
            <v>4.9108094662781578E-2</v>
          </cell>
          <cell r="J129">
            <v>-7.3595868302131356E-3</v>
          </cell>
        </row>
        <row r="130">
          <cell r="B130">
            <v>184</v>
          </cell>
          <cell r="C130">
            <v>151.72</v>
          </cell>
          <cell r="D130">
            <v>155.41</v>
          </cell>
          <cell r="E130">
            <v>7640</v>
          </cell>
          <cell r="F130">
            <v>1757530</v>
          </cell>
          <cell r="G130">
            <v>179031580</v>
          </cell>
          <cell r="H130">
            <v>-1.0752688172043012E-2</v>
          </cell>
          <cell r="I130">
            <v>2.777401436119763E-2</v>
          </cell>
          <cell r="J130">
            <v>1.0731009365244574E-2</v>
          </cell>
        </row>
        <row r="131">
          <cell r="B131">
            <v>180</v>
          </cell>
          <cell r="C131">
            <v>152.19</v>
          </cell>
          <cell r="D131">
            <v>153.33000000000001</v>
          </cell>
          <cell r="E131">
            <v>3190</v>
          </cell>
          <cell r="F131">
            <v>1828360</v>
          </cell>
          <cell r="G131">
            <v>137968920</v>
          </cell>
          <cell r="H131">
            <v>-2.1739130434782608E-2</v>
          </cell>
          <cell r="I131">
            <v>3.0978117585024972E-3</v>
          </cell>
          <cell r="J131">
            <v>-1.3383952126632676E-2</v>
          </cell>
        </row>
        <row r="132">
          <cell r="B132">
            <v>179</v>
          </cell>
          <cell r="C132">
            <v>153.05000000000001</v>
          </cell>
          <cell r="D132">
            <v>153.01</v>
          </cell>
          <cell r="E132">
            <v>880</v>
          </cell>
          <cell r="F132">
            <v>878620</v>
          </cell>
          <cell r="G132">
            <v>145648170</v>
          </cell>
          <cell r="H132">
            <v>-5.5555555555555558E-3</v>
          </cell>
          <cell r="I132">
            <v>5.6508311978448892E-3</v>
          </cell>
          <cell r="J132">
            <v>-2.0870018913456048E-3</v>
          </cell>
        </row>
        <row r="133">
          <cell r="B133">
            <v>172.83</v>
          </cell>
          <cell r="C133">
            <v>154.44999999999999</v>
          </cell>
          <cell r="D133">
            <v>152.35</v>
          </cell>
          <cell r="E133">
            <v>8800</v>
          </cell>
          <cell r="F133">
            <v>1287210</v>
          </cell>
          <cell r="G133">
            <v>189372200</v>
          </cell>
          <cell r="H133">
            <v>-3.4469273743016692E-2</v>
          </cell>
          <cell r="I133">
            <v>9.1473374714144216E-3</v>
          </cell>
          <cell r="J133">
            <v>-4.3134435657799924E-3</v>
          </cell>
        </row>
        <row r="134">
          <cell r="B134">
            <v>173.05</v>
          </cell>
          <cell r="C134">
            <v>154.68</v>
          </cell>
          <cell r="D134">
            <v>151.1</v>
          </cell>
          <cell r="E134">
            <v>11880</v>
          </cell>
          <cell r="F134">
            <v>1482390</v>
          </cell>
          <cell r="G134">
            <v>189162510</v>
          </cell>
          <cell r="H134">
            <v>1.2729271538505979E-3</v>
          </cell>
          <cell r="I134">
            <v>1.4891550663646371E-3</v>
          </cell>
          <cell r="J134">
            <v>-8.2047915982934039E-3</v>
          </cell>
        </row>
        <row r="135">
          <cell r="B135">
            <v>175</v>
          </cell>
          <cell r="C135">
            <v>155.66999999999999</v>
          </cell>
          <cell r="D135">
            <v>153.85</v>
          </cell>
          <cell r="E135">
            <v>5390</v>
          </cell>
          <cell r="F135">
            <v>1136610</v>
          </cell>
          <cell r="G135">
            <v>166055450</v>
          </cell>
          <cell r="H135">
            <v>1.1268419531927122E-2</v>
          </cell>
          <cell r="I135">
            <v>6.4003103180759026E-3</v>
          </cell>
          <cell r="J135">
            <v>1.8199867637326273E-2</v>
          </cell>
        </row>
        <row r="136">
          <cell r="B136">
            <v>176.01</v>
          </cell>
          <cell r="C136">
            <v>148.55000000000001</v>
          </cell>
          <cell r="D136">
            <v>156.83000000000001</v>
          </cell>
          <cell r="E136">
            <v>1330</v>
          </cell>
          <cell r="F136">
            <v>1300750</v>
          </cell>
          <cell r="G136">
            <v>131741830</v>
          </cell>
          <cell r="H136">
            <v>5.7714285714285194E-3</v>
          </cell>
          <cell r="I136">
            <v>-4.5737778634290335E-2</v>
          </cell>
          <cell r="J136">
            <v>1.9369515762106066E-2</v>
          </cell>
        </row>
        <row r="137">
          <cell r="B137">
            <v>186</v>
          </cell>
          <cell r="C137">
            <v>149.77000000000001</v>
          </cell>
          <cell r="D137">
            <v>156.81</v>
          </cell>
          <cell r="E137">
            <v>10290</v>
          </cell>
          <cell r="F137">
            <v>947830</v>
          </cell>
          <cell r="G137">
            <v>135001450</v>
          </cell>
          <cell r="H137">
            <v>5.6758138742116979E-2</v>
          </cell>
          <cell r="I137">
            <v>8.212722988892621E-3</v>
          </cell>
          <cell r="J137">
            <v>-1.2752662118223701E-4</v>
          </cell>
        </row>
        <row r="138">
          <cell r="B138">
            <v>184.99</v>
          </cell>
          <cell r="C138">
            <v>151.24</v>
          </cell>
          <cell r="D138">
            <v>157.4</v>
          </cell>
          <cell r="E138">
            <v>3890</v>
          </cell>
          <cell r="F138">
            <v>988020</v>
          </cell>
          <cell r="G138">
            <v>134463100</v>
          </cell>
          <cell r="H138">
            <v>-5.430107526881672E-3</v>
          </cell>
          <cell r="I138">
            <v>9.8150497429391644E-3</v>
          </cell>
          <cell r="J138">
            <v>3.7625151457177691E-3</v>
          </cell>
        </row>
        <row r="139">
          <cell r="B139">
            <v>185</v>
          </cell>
          <cell r="C139">
            <v>155.88</v>
          </cell>
          <cell r="D139">
            <v>163.24</v>
          </cell>
          <cell r="E139">
            <v>4080</v>
          </cell>
          <cell r="F139">
            <v>1121970</v>
          </cell>
          <cell r="G139">
            <v>186858030</v>
          </cell>
          <cell r="H139">
            <v>5.4056976052710442E-5</v>
          </cell>
          <cell r="I139">
            <v>3.0679714361279992E-2</v>
          </cell>
          <cell r="J139">
            <v>3.7102922490470161E-2</v>
          </cell>
        </row>
        <row r="140">
          <cell r="B140">
            <v>193</v>
          </cell>
          <cell r="C140">
            <v>156.22</v>
          </cell>
          <cell r="D140">
            <v>169.52</v>
          </cell>
          <cell r="E140">
            <v>4390</v>
          </cell>
          <cell r="F140">
            <v>1685840</v>
          </cell>
          <cell r="G140">
            <v>204728390</v>
          </cell>
          <cell r="H140">
            <v>4.3243243243243246E-2</v>
          </cell>
          <cell r="I140">
            <v>2.1811649987169839E-3</v>
          </cell>
          <cell r="J140">
            <v>3.847096299926489E-2</v>
          </cell>
        </row>
        <row r="141">
          <cell r="B141">
            <v>188.79</v>
          </cell>
          <cell r="C141">
            <v>153.31</v>
          </cell>
          <cell r="D141">
            <v>163.80000000000001</v>
          </cell>
          <cell r="E141">
            <v>6640</v>
          </cell>
          <cell r="F141">
            <v>1267270</v>
          </cell>
          <cell r="G141">
            <v>208407250</v>
          </cell>
          <cell r="H141">
            <v>-2.1813471502590717E-2</v>
          </cell>
          <cell r="I141">
            <v>-1.8627576494686958E-2</v>
          </cell>
          <cell r="J141">
            <v>-3.3742331288343551E-2</v>
          </cell>
        </row>
        <row r="142">
          <cell r="B142">
            <v>182.07</v>
          </cell>
          <cell r="C142">
            <v>152.66999999999999</v>
          </cell>
          <cell r="D142">
            <v>157.75</v>
          </cell>
          <cell r="E142">
            <v>2620</v>
          </cell>
          <cell r="F142">
            <v>1007620</v>
          </cell>
          <cell r="G142">
            <v>148555200</v>
          </cell>
          <cell r="H142">
            <v>-3.5595105672969959E-2</v>
          </cell>
          <cell r="I142">
            <v>-4.1745483008284829E-3</v>
          </cell>
          <cell r="J142">
            <v>-3.6935286935287005E-2</v>
          </cell>
        </row>
        <row r="143">
          <cell r="B143">
            <v>186.93</v>
          </cell>
          <cell r="C143">
            <v>154.91</v>
          </cell>
          <cell r="D143">
            <v>159.07</v>
          </cell>
          <cell r="E143">
            <v>950</v>
          </cell>
          <cell r="F143">
            <v>723250</v>
          </cell>
          <cell r="G143">
            <v>154846510</v>
          </cell>
          <cell r="H143">
            <v>2.6693030153237842E-2</v>
          </cell>
          <cell r="I143">
            <v>1.4672168729940455E-2</v>
          </cell>
          <cell r="J143">
            <v>8.3676703645007497E-3</v>
          </cell>
        </row>
        <row r="144">
          <cell r="B144">
            <v>176.11</v>
          </cell>
          <cell r="C144">
            <v>154.5</v>
          </cell>
          <cell r="D144">
            <v>152.36000000000001</v>
          </cell>
          <cell r="E144">
            <v>1110</v>
          </cell>
          <cell r="F144">
            <v>569230</v>
          </cell>
          <cell r="G144">
            <v>167576350</v>
          </cell>
          <cell r="H144">
            <v>-5.788262986144542E-2</v>
          </cell>
          <cell r="I144">
            <v>-2.6466980827577085E-3</v>
          </cell>
          <cell r="J144">
            <v>-4.2182686867416733E-2</v>
          </cell>
        </row>
        <row r="145">
          <cell r="B145">
            <v>178</v>
          </cell>
          <cell r="C145">
            <v>156.12</v>
          </cell>
          <cell r="D145">
            <v>154.68</v>
          </cell>
          <cell r="E145">
            <v>210</v>
          </cell>
          <cell r="F145">
            <v>855500</v>
          </cell>
          <cell r="G145">
            <v>155703360</v>
          </cell>
          <cell r="H145">
            <v>1.0731928908068742E-2</v>
          </cell>
          <cell r="I145">
            <v>1.0485436893203913E-2</v>
          </cell>
          <cell r="J145">
            <v>1.5227093725387195E-2</v>
          </cell>
        </row>
        <row r="146">
          <cell r="B146">
            <v>173.98</v>
          </cell>
          <cell r="C146">
            <v>154.5</v>
          </cell>
          <cell r="D146">
            <v>151.56</v>
          </cell>
          <cell r="E146">
            <v>790</v>
          </cell>
          <cell r="F146">
            <v>626520</v>
          </cell>
          <cell r="G146">
            <v>148937930</v>
          </cell>
          <cell r="H146">
            <v>-2.2584269662921406E-2</v>
          </cell>
          <cell r="I146">
            <v>-1.037663335895468E-2</v>
          </cell>
          <cell r="J146">
            <v>-2.0170674941815389E-2</v>
          </cell>
        </row>
        <row r="147">
          <cell r="B147">
            <v>180</v>
          </cell>
          <cell r="C147">
            <v>156.74</v>
          </cell>
          <cell r="D147">
            <v>146.03</v>
          </cell>
          <cell r="E147">
            <v>3430</v>
          </cell>
          <cell r="F147">
            <v>900580</v>
          </cell>
          <cell r="G147">
            <v>187017420</v>
          </cell>
          <cell r="H147">
            <v>3.4601678353833834E-2</v>
          </cell>
          <cell r="I147">
            <v>1.4498381877022713E-2</v>
          </cell>
          <cell r="J147">
            <v>-3.6487199788862501E-2</v>
          </cell>
        </row>
        <row r="148">
          <cell r="B148">
            <v>168.2</v>
          </cell>
          <cell r="C148">
            <v>147.13</v>
          </cell>
          <cell r="D148">
            <v>145.6</v>
          </cell>
          <cell r="E148">
            <v>2990</v>
          </cell>
          <cell r="F148">
            <v>662590</v>
          </cell>
          <cell r="G148">
            <v>124210010</v>
          </cell>
          <cell r="H148">
            <v>-6.5555555555555617E-2</v>
          </cell>
          <cell r="I148">
            <v>-6.1311726425928373E-2</v>
          </cell>
          <cell r="J148">
            <v>-2.9446004245703406E-3</v>
          </cell>
        </row>
        <row r="149">
          <cell r="B149">
            <v>162.1</v>
          </cell>
          <cell r="C149">
            <v>143.75</v>
          </cell>
          <cell r="D149">
            <v>140.19999999999999</v>
          </cell>
          <cell r="E149">
            <v>510</v>
          </cell>
          <cell r="F149">
            <v>1703000</v>
          </cell>
          <cell r="G149">
            <v>179108680</v>
          </cell>
          <cell r="H149">
            <v>-3.6266349583828746E-2</v>
          </cell>
          <cell r="I149">
            <v>-2.2972881125535211E-2</v>
          </cell>
          <cell r="J149">
            <v>-3.708791208791213E-2</v>
          </cell>
        </row>
        <row r="150">
          <cell r="B150">
            <v>167</v>
          </cell>
          <cell r="C150">
            <v>141.36000000000001</v>
          </cell>
          <cell r="D150">
            <v>141.63</v>
          </cell>
          <cell r="E150">
            <v>860</v>
          </cell>
          <cell r="F150">
            <v>1000160</v>
          </cell>
          <cell r="G150">
            <v>124758570</v>
          </cell>
          <cell r="H150">
            <v>3.0228254164096274E-2</v>
          </cell>
          <cell r="I150">
            <v>-1.6626086956521645E-2</v>
          </cell>
          <cell r="J150">
            <v>1.0199714693295342E-2</v>
          </cell>
        </row>
        <row r="151">
          <cell r="B151">
            <v>142.88999999999999</v>
          </cell>
          <cell r="C151">
            <v>140.71</v>
          </cell>
          <cell r="D151">
            <v>138.66999999999999</v>
          </cell>
          <cell r="E151">
            <v>34320</v>
          </cell>
          <cell r="F151">
            <v>698750</v>
          </cell>
          <cell r="G151">
            <v>175756310</v>
          </cell>
          <cell r="H151">
            <v>-0.14437125748503002</v>
          </cell>
          <cell r="I151">
            <v>-4.5981890209394853E-3</v>
          </cell>
          <cell r="J151">
            <v>-2.089952693638359E-2</v>
          </cell>
        </row>
        <row r="152">
          <cell r="B152">
            <v>143.85</v>
          </cell>
          <cell r="C152">
            <v>142.59</v>
          </cell>
          <cell r="D152">
            <v>139.5</v>
          </cell>
          <cell r="E152">
            <v>10210</v>
          </cell>
          <cell r="F152">
            <v>1041840</v>
          </cell>
          <cell r="G152">
            <v>169089860</v>
          </cell>
          <cell r="H152">
            <v>6.7184547554063126E-3</v>
          </cell>
          <cell r="I152">
            <v>1.3360813019685846E-2</v>
          </cell>
          <cell r="J152">
            <v>5.9854330424750314E-3</v>
          </cell>
        </row>
        <row r="153">
          <cell r="B153">
            <v>142.08000000000001</v>
          </cell>
          <cell r="C153">
            <v>148.61000000000001</v>
          </cell>
          <cell r="D153">
            <v>139.41</v>
          </cell>
          <cell r="E153">
            <v>4010</v>
          </cell>
          <cell r="F153">
            <v>1000760</v>
          </cell>
          <cell r="G153">
            <v>154044820</v>
          </cell>
          <cell r="H153">
            <v>-1.2304483837330427E-2</v>
          </cell>
          <cell r="I153">
            <v>4.2218949435444353E-2</v>
          </cell>
          <cell r="J153">
            <v>-6.4516129032260515E-4</v>
          </cell>
        </row>
        <row r="154">
          <cell r="B154">
            <v>136.86000000000001</v>
          </cell>
          <cell r="C154">
            <v>143.43</v>
          </cell>
          <cell r="D154">
            <v>144.35</v>
          </cell>
          <cell r="E154">
            <v>5240</v>
          </cell>
          <cell r="F154">
            <v>1720600</v>
          </cell>
          <cell r="G154">
            <v>219238000</v>
          </cell>
          <cell r="H154">
            <v>-3.673986486486485E-2</v>
          </cell>
          <cell r="I154">
            <v>-3.4856335374470131E-2</v>
          </cell>
          <cell r="J154">
            <v>3.5435047701025735E-2</v>
          </cell>
        </row>
        <row r="155">
          <cell r="B155">
            <v>140.75</v>
          </cell>
          <cell r="C155">
            <v>142.5</v>
          </cell>
          <cell r="D155">
            <v>143.69999999999999</v>
          </cell>
          <cell r="E155">
            <v>7740</v>
          </cell>
          <cell r="F155">
            <v>2672240</v>
          </cell>
          <cell r="G155">
            <v>96595780</v>
          </cell>
          <cell r="H155">
            <v>2.8423206196112712E-2</v>
          </cell>
          <cell r="I155">
            <v>-6.4839991633549943E-3</v>
          </cell>
          <cell r="J155">
            <v>-4.5029442327676186E-3</v>
          </cell>
        </row>
        <row r="156">
          <cell r="B156">
            <v>155.97</v>
          </cell>
          <cell r="C156">
            <v>143.6</v>
          </cell>
          <cell r="D156">
            <v>147.97</v>
          </cell>
          <cell r="E156">
            <v>10060</v>
          </cell>
          <cell r="F156">
            <v>838190</v>
          </cell>
          <cell r="G156">
            <v>97495230</v>
          </cell>
          <cell r="H156">
            <v>0.10813499111900532</v>
          </cell>
          <cell r="I156">
            <v>7.7192982456139956E-3</v>
          </cell>
          <cell r="J156">
            <v>2.9714683368128117E-2</v>
          </cell>
        </row>
        <row r="157">
          <cell r="B157">
            <v>160</v>
          </cell>
          <cell r="C157">
            <v>142.85</v>
          </cell>
          <cell r="D157">
            <v>148.41999999999999</v>
          </cell>
          <cell r="E157">
            <v>16750</v>
          </cell>
          <cell r="F157">
            <v>1253770</v>
          </cell>
          <cell r="G157">
            <v>145757520</v>
          </cell>
          <cell r="H157">
            <v>2.5838302237609804E-2</v>
          </cell>
          <cell r="I157">
            <v>-5.222841225626741E-3</v>
          </cell>
          <cell r="J157">
            <v>3.0411569912819399E-3</v>
          </cell>
        </row>
        <row r="158">
          <cell r="B158">
            <v>156.94999999999999</v>
          </cell>
          <cell r="C158">
            <v>145.38999999999999</v>
          </cell>
          <cell r="D158">
            <v>146.4</v>
          </cell>
          <cell r="E158">
            <v>3480</v>
          </cell>
          <cell r="F158">
            <v>1381670</v>
          </cell>
          <cell r="G158">
            <v>118558390</v>
          </cell>
          <cell r="H158">
            <v>-1.9062500000000072E-2</v>
          </cell>
          <cell r="I158">
            <v>1.7780889044452169E-2</v>
          </cell>
          <cell r="J158">
            <v>-1.361002560301834E-2</v>
          </cell>
        </row>
        <row r="159">
          <cell r="B159">
            <v>162.5</v>
          </cell>
          <cell r="C159">
            <v>146.1</v>
          </cell>
          <cell r="D159">
            <v>142.28</v>
          </cell>
          <cell r="E159">
            <v>5140</v>
          </cell>
          <cell r="F159">
            <v>1499520</v>
          </cell>
          <cell r="G159">
            <v>160626390</v>
          </cell>
          <cell r="H159">
            <v>3.5361580121057737E-2</v>
          </cell>
          <cell r="I159">
            <v>4.8834170163010388E-3</v>
          </cell>
          <cell r="J159">
            <v>-2.8142076502732271E-2</v>
          </cell>
        </row>
        <row r="160">
          <cell r="B160">
            <v>159.99</v>
          </cell>
          <cell r="C160">
            <v>143.16999999999999</v>
          </cell>
          <cell r="D160">
            <v>137.68</v>
          </cell>
          <cell r="E160">
            <v>5180</v>
          </cell>
          <cell r="F160">
            <v>954050</v>
          </cell>
          <cell r="G160">
            <v>155053610</v>
          </cell>
          <cell r="H160">
            <v>-1.544615384615379E-2</v>
          </cell>
          <cell r="I160">
            <v>-2.0054757015742688E-2</v>
          </cell>
          <cell r="J160">
            <v>-3.2330615687376961E-2</v>
          </cell>
        </row>
        <row r="161">
          <cell r="B161">
            <v>158</v>
          </cell>
          <cell r="C161">
            <v>144</v>
          </cell>
          <cell r="D161">
            <v>133.99</v>
          </cell>
          <cell r="E161">
            <v>1960</v>
          </cell>
          <cell r="F161">
            <v>1086120</v>
          </cell>
          <cell r="G161">
            <v>259194180</v>
          </cell>
          <cell r="H161">
            <v>-1.2438277392337077E-2</v>
          </cell>
          <cell r="I161">
            <v>5.7973039044493437E-3</v>
          </cell>
          <cell r="J161">
            <v>-2.6801278326554313E-2</v>
          </cell>
        </row>
        <row r="162">
          <cell r="B162">
            <v>156</v>
          </cell>
          <cell r="C162">
            <v>142</v>
          </cell>
          <cell r="D162">
            <v>136.81</v>
          </cell>
          <cell r="E162">
            <v>2630</v>
          </cell>
          <cell r="F162">
            <v>1779940</v>
          </cell>
          <cell r="G162">
            <v>173726790</v>
          </cell>
          <cell r="H162">
            <v>-1.2658227848101266E-2</v>
          </cell>
          <cell r="I162">
            <v>-1.3888888888888888E-2</v>
          </cell>
          <cell r="J162">
            <v>2.104634674229415E-2</v>
          </cell>
        </row>
        <row r="163">
          <cell r="B163">
            <v>151.93</v>
          </cell>
          <cell r="C163">
            <v>136.5</v>
          </cell>
          <cell r="D163">
            <v>134.75</v>
          </cell>
          <cell r="E163">
            <v>1080</v>
          </cell>
          <cell r="F163">
            <v>1236270</v>
          </cell>
          <cell r="G163">
            <v>159333980</v>
          </cell>
          <cell r="H163">
            <v>-2.6089743589743548E-2</v>
          </cell>
          <cell r="I163">
            <v>-3.873239436619718E-2</v>
          </cell>
          <cell r="J163">
            <v>-1.5057378846575559E-2</v>
          </cell>
        </row>
        <row r="164">
          <cell r="B164">
            <v>154</v>
          </cell>
          <cell r="C164">
            <v>139.5</v>
          </cell>
          <cell r="D164">
            <v>133.72999999999999</v>
          </cell>
          <cell r="E164">
            <v>280</v>
          </cell>
          <cell r="F164">
            <v>802090</v>
          </cell>
          <cell r="G164">
            <v>164311470</v>
          </cell>
          <cell r="H164">
            <v>1.3624695583492353E-2</v>
          </cell>
          <cell r="I164">
            <v>2.197802197802198E-2</v>
          </cell>
          <cell r="J164">
            <v>-7.5695732838590738E-3</v>
          </cell>
        </row>
        <row r="165">
          <cell r="B165">
            <v>147</v>
          </cell>
          <cell r="C165">
            <v>140.26</v>
          </cell>
          <cell r="D165">
            <v>144.5</v>
          </cell>
          <cell r="E165">
            <v>2340</v>
          </cell>
          <cell r="F165">
            <v>1296670</v>
          </cell>
          <cell r="G165">
            <v>321794330</v>
          </cell>
          <cell r="H165">
            <v>-4.5454545454545456E-2</v>
          </cell>
          <cell r="I165">
            <v>5.4480286738350604E-3</v>
          </cell>
          <cell r="J165">
            <v>8.0535407163688108E-2</v>
          </cell>
        </row>
        <row r="166">
          <cell r="B166">
            <v>138.04</v>
          </cell>
          <cell r="C166">
            <v>136.16999999999999</v>
          </cell>
          <cell r="D166">
            <v>140.18</v>
          </cell>
          <cell r="E166">
            <v>3670</v>
          </cell>
          <cell r="F166">
            <v>950240</v>
          </cell>
          <cell r="G166">
            <v>220252970</v>
          </cell>
          <cell r="H166">
            <v>-6.0952380952381008E-2</v>
          </cell>
          <cell r="I166">
            <v>-2.9160131184942276E-2</v>
          </cell>
          <cell r="J166">
            <v>-2.989619377162625E-2</v>
          </cell>
        </row>
        <row r="167">
          <cell r="B167">
            <v>144.66999999999999</v>
          </cell>
          <cell r="C167">
            <v>131.65</v>
          </cell>
          <cell r="D167">
            <v>134.08000000000001</v>
          </cell>
          <cell r="E167">
            <v>2140</v>
          </cell>
          <cell r="F167">
            <v>1263000</v>
          </cell>
          <cell r="G167">
            <v>206922650</v>
          </cell>
          <cell r="H167">
            <v>4.8029556650246275E-2</v>
          </cell>
          <cell r="I167">
            <v>-3.3193801865315287E-2</v>
          </cell>
          <cell r="J167">
            <v>-4.3515480097018076E-2</v>
          </cell>
        </row>
        <row r="168">
          <cell r="B168">
            <v>140</v>
          </cell>
          <cell r="C168">
            <v>130.13</v>
          </cell>
          <cell r="D168">
            <v>130.5</v>
          </cell>
          <cell r="E168">
            <v>1730</v>
          </cell>
          <cell r="F168">
            <v>721060</v>
          </cell>
          <cell r="G168">
            <v>208369120</v>
          </cell>
          <cell r="H168">
            <v>-3.2280362203635775E-2</v>
          </cell>
          <cell r="I168">
            <v>-1.1545765286745235E-2</v>
          </cell>
          <cell r="J168">
            <v>-2.6700477326969063E-2</v>
          </cell>
        </row>
        <row r="169">
          <cell r="B169">
            <v>128.22</v>
          </cell>
          <cell r="C169">
            <v>127.63</v>
          </cell>
          <cell r="D169">
            <v>126.7</v>
          </cell>
          <cell r="E169">
            <v>5480</v>
          </cell>
          <cell r="F169">
            <v>618810</v>
          </cell>
          <cell r="G169">
            <v>209347220</v>
          </cell>
          <cell r="H169">
            <v>-8.4142857142857144E-2</v>
          </cell>
          <cell r="I169">
            <v>-1.9211557673096135E-2</v>
          </cell>
          <cell r="J169">
            <v>-2.9118773946360133E-2</v>
          </cell>
        </row>
        <row r="170">
          <cell r="B170">
            <v>124.52</v>
          </cell>
          <cell r="C170">
            <v>133.9</v>
          </cell>
          <cell r="D170">
            <v>120.11</v>
          </cell>
          <cell r="E170">
            <v>2200</v>
          </cell>
          <cell r="F170">
            <v>3031640</v>
          </cell>
          <cell r="G170">
            <v>263214470</v>
          </cell>
          <cell r="H170">
            <v>-2.8856652628295142E-2</v>
          </cell>
          <cell r="I170">
            <v>4.9126380944918988E-2</v>
          </cell>
          <cell r="J170">
            <v>-5.2012628255722206E-2</v>
          </cell>
        </row>
        <row r="171">
          <cell r="B171">
            <v>128.30000000000001</v>
          </cell>
          <cell r="C171">
            <v>125.65</v>
          </cell>
          <cell r="D171">
            <v>122.82</v>
          </cell>
          <cell r="E171">
            <v>990</v>
          </cell>
          <cell r="F171">
            <v>3303140</v>
          </cell>
          <cell r="G171">
            <v>245834230</v>
          </cell>
          <cell r="H171">
            <v>3.0356569225827301E-2</v>
          </cell>
          <cell r="I171">
            <v>-6.1613144137415976E-2</v>
          </cell>
          <cell r="J171">
            <v>2.2562650903338553E-2</v>
          </cell>
        </row>
        <row r="172">
          <cell r="B172">
            <v>132.66999999999999</v>
          </cell>
          <cell r="C172">
            <v>129.5</v>
          </cell>
          <cell r="D172">
            <v>128.69999999999999</v>
          </cell>
          <cell r="E172">
            <v>560</v>
          </cell>
          <cell r="F172">
            <v>670570</v>
          </cell>
          <cell r="G172">
            <v>102816480</v>
          </cell>
          <cell r="H172">
            <v>3.406079501169116E-2</v>
          </cell>
          <cell r="I172">
            <v>3.0640668523676834E-2</v>
          </cell>
          <cell r="J172">
            <v>4.7874938935026833E-2</v>
          </cell>
        </row>
        <row r="173">
          <cell r="B173">
            <v>129.94</v>
          </cell>
          <cell r="C173">
            <v>130.72</v>
          </cell>
          <cell r="D173">
            <v>132.88999999999999</v>
          </cell>
          <cell r="E173">
            <v>550</v>
          </cell>
          <cell r="F173">
            <v>533890</v>
          </cell>
          <cell r="G173">
            <v>112381630</v>
          </cell>
          <cell r="H173">
            <v>-2.057737242782837E-2</v>
          </cell>
          <cell r="I173">
            <v>9.4208494208494128E-3</v>
          </cell>
          <cell r="J173">
            <v>3.2556332556332543E-2</v>
          </cell>
        </row>
        <row r="174">
          <cell r="B174">
            <v>134</v>
          </cell>
          <cell r="C174">
            <v>128.1</v>
          </cell>
          <cell r="D174">
            <v>125.49</v>
          </cell>
          <cell r="E174">
            <v>1520</v>
          </cell>
          <cell r="F174">
            <v>582460</v>
          </cell>
          <cell r="G174">
            <v>216453070</v>
          </cell>
          <cell r="H174">
            <v>3.1245190087732817E-2</v>
          </cell>
          <cell r="I174">
            <v>-2.0042839657282777E-2</v>
          </cell>
          <cell r="J174">
            <v>-5.5685153134171057E-2</v>
          </cell>
        </row>
        <row r="175">
          <cell r="B175">
            <v>132.5</v>
          </cell>
          <cell r="C175">
            <v>125.45</v>
          </cell>
          <cell r="D175">
            <v>120</v>
          </cell>
          <cell r="E175">
            <v>2090</v>
          </cell>
          <cell r="F175">
            <v>443810</v>
          </cell>
          <cell r="G175">
            <v>210635300</v>
          </cell>
          <cell r="H175">
            <v>-1.1194029850746268E-2</v>
          </cell>
          <cell r="I175">
            <v>-2.0686963309914062E-2</v>
          </cell>
          <cell r="J175">
            <v>-4.3748505857040362E-2</v>
          </cell>
        </row>
        <row r="176">
          <cell r="B176">
            <v>130.6</v>
          </cell>
          <cell r="C176">
            <v>121.64</v>
          </cell>
          <cell r="D176">
            <v>123.4</v>
          </cell>
          <cell r="E176">
            <v>680</v>
          </cell>
          <cell r="F176">
            <v>535450</v>
          </cell>
          <cell r="G176">
            <v>231045240</v>
          </cell>
          <cell r="H176">
            <v>-1.4339622641509477E-2</v>
          </cell>
          <cell r="I176">
            <v>-3.0370665603826244E-2</v>
          </cell>
          <cell r="J176">
            <v>2.833333333333338E-2</v>
          </cell>
        </row>
        <row r="177">
          <cell r="B177">
            <v>131.63999999999999</v>
          </cell>
          <cell r="C177">
            <v>123.15</v>
          </cell>
          <cell r="D177">
            <v>117.25</v>
          </cell>
          <cell r="E177">
            <v>590</v>
          </cell>
          <cell r="F177">
            <v>636770</v>
          </cell>
          <cell r="G177">
            <v>230377480</v>
          </cell>
          <cell r="H177">
            <v>7.9632465543644105E-3</v>
          </cell>
          <cell r="I177">
            <v>1.2413679710621548E-2</v>
          </cell>
          <cell r="J177">
            <v>-4.9837925445705068E-2</v>
          </cell>
        </row>
        <row r="178">
          <cell r="B178">
            <v>131.13</v>
          </cell>
          <cell r="C178">
            <v>112.54</v>
          </cell>
          <cell r="D178">
            <v>109.8</v>
          </cell>
          <cell r="E178">
            <v>850</v>
          </cell>
          <cell r="F178">
            <v>2921160</v>
          </cell>
          <cell r="G178">
            <v>184491300</v>
          </cell>
          <cell r="H178">
            <v>-3.8742023701002046E-3</v>
          </cell>
          <cell r="I178">
            <v>-8.6155095412099064E-2</v>
          </cell>
          <cell r="J178">
            <v>-6.3539445628997895E-2</v>
          </cell>
        </row>
        <row r="179">
          <cell r="B179">
            <v>135.1</v>
          </cell>
          <cell r="C179">
            <v>114.98</v>
          </cell>
          <cell r="D179">
            <v>109.6</v>
          </cell>
          <cell r="E179">
            <v>1050</v>
          </cell>
          <cell r="F179">
            <v>2822330</v>
          </cell>
          <cell r="G179">
            <v>181944760</v>
          </cell>
          <cell r="H179">
            <v>3.0275299321284213E-2</v>
          </cell>
          <cell r="I179">
            <v>2.1681180024880023E-2</v>
          </cell>
          <cell r="J179">
            <v>-1.8214936247723393E-3</v>
          </cell>
        </row>
        <row r="180">
          <cell r="B180">
            <v>132</v>
          </cell>
          <cell r="C180">
            <v>117.5</v>
          </cell>
          <cell r="D180">
            <v>109.1</v>
          </cell>
          <cell r="E180">
            <v>790</v>
          </cell>
          <cell r="F180">
            <v>1807220</v>
          </cell>
          <cell r="G180">
            <v>172479850</v>
          </cell>
          <cell r="H180">
            <v>-2.2945965951147257E-2</v>
          </cell>
          <cell r="I180">
            <v>2.1916855105235659E-2</v>
          </cell>
          <cell r="J180">
            <v>-4.5620437956204385E-3</v>
          </cell>
        </row>
        <row r="181">
          <cell r="B181">
            <v>132.29</v>
          </cell>
          <cell r="C181">
            <v>117.88</v>
          </cell>
          <cell r="D181">
            <v>113.57</v>
          </cell>
          <cell r="E181">
            <v>680</v>
          </cell>
          <cell r="F181">
            <v>927890</v>
          </cell>
          <cell r="G181">
            <v>185526950</v>
          </cell>
          <cell r="H181">
            <v>2.1969696969696365E-3</v>
          </cell>
          <cell r="I181">
            <v>3.2340425531914505E-3</v>
          </cell>
          <cell r="J181">
            <v>4.0971585701191561E-2</v>
          </cell>
        </row>
        <row r="182">
          <cell r="B182">
            <v>132.97</v>
          </cell>
          <cell r="C182">
            <v>118.74</v>
          </cell>
          <cell r="D182">
            <v>121.85</v>
          </cell>
          <cell r="E182">
            <v>2160</v>
          </cell>
          <cell r="F182">
            <v>1025600</v>
          </cell>
          <cell r="G182">
            <v>166962020</v>
          </cell>
          <cell r="H182">
            <v>5.1402222390203858E-3</v>
          </cell>
          <cell r="I182">
            <v>7.2955548014930396E-3</v>
          </cell>
          <cell r="J182">
            <v>7.2906577441225695E-2</v>
          </cell>
        </row>
        <row r="183">
          <cell r="B183">
            <v>130.66999999999999</v>
          </cell>
          <cell r="C183">
            <v>124.3</v>
          </cell>
          <cell r="D183">
            <v>129.53</v>
          </cell>
          <cell r="E183">
            <v>4430</v>
          </cell>
          <cell r="F183">
            <v>2843370</v>
          </cell>
          <cell r="G183">
            <v>282880650</v>
          </cell>
          <cell r="H183">
            <v>-1.7297134692035882E-2</v>
          </cell>
          <cell r="I183">
            <v>4.6824995789119105E-2</v>
          </cell>
          <cell r="J183">
            <v>6.3028313500205227E-2</v>
          </cell>
        </row>
        <row r="184">
          <cell r="B184">
            <v>131.32</v>
          </cell>
          <cell r="C184">
            <v>118.61</v>
          </cell>
          <cell r="D184">
            <v>128.84</v>
          </cell>
          <cell r="E184">
            <v>2580</v>
          </cell>
          <cell r="F184">
            <v>1709510</v>
          </cell>
          <cell r="G184">
            <v>173766440</v>
          </cell>
          <cell r="H184">
            <v>4.9743628989056838E-3</v>
          </cell>
          <cell r="I184">
            <v>-4.5776347546259033E-2</v>
          </cell>
          <cell r="J184">
            <v>-5.3269512854164881E-3</v>
          </cell>
        </row>
        <row r="185">
          <cell r="B185">
            <v>133.15</v>
          </cell>
          <cell r="C185">
            <v>119.37</v>
          </cell>
          <cell r="D185">
            <v>128.44999999999999</v>
          </cell>
          <cell r="E185">
            <v>4080</v>
          </cell>
          <cell r="F185">
            <v>1518430</v>
          </cell>
          <cell r="G185">
            <v>125549500</v>
          </cell>
          <cell r="H185">
            <v>1.3935424916235247E-2</v>
          </cell>
          <cell r="I185">
            <v>6.4075541691257492E-3</v>
          </cell>
          <cell r="J185">
            <v>-3.0270102452655601E-3</v>
          </cell>
        </row>
        <row r="186">
          <cell r="B186">
            <v>132.91</v>
          </cell>
          <cell r="C186">
            <v>120.77</v>
          </cell>
          <cell r="D186">
            <v>128.24</v>
          </cell>
          <cell r="E186">
            <v>360</v>
          </cell>
          <cell r="F186">
            <v>1553610</v>
          </cell>
          <cell r="G186">
            <v>122303880</v>
          </cell>
          <cell r="H186">
            <v>-1.8024784078108081E-3</v>
          </cell>
          <cell r="I186">
            <v>1.1728239926279563E-2</v>
          </cell>
          <cell r="J186">
            <v>-1.6348773841960262E-3</v>
          </cell>
        </row>
        <row r="187">
          <cell r="B187">
            <v>133.33000000000001</v>
          </cell>
          <cell r="C187">
            <v>124.43</v>
          </cell>
          <cell r="D187">
            <v>130.79</v>
          </cell>
          <cell r="E187">
            <v>1150</v>
          </cell>
          <cell r="F187">
            <v>2216360</v>
          </cell>
          <cell r="G187">
            <v>186343540</v>
          </cell>
          <cell r="H187">
            <v>3.1600331051088401E-3</v>
          </cell>
          <cell r="I187">
            <v>3.0305539455162796E-2</v>
          </cell>
          <cell r="J187">
            <v>1.9884591391141473E-2</v>
          </cell>
        </row>
        <row r="188">
          <cell r="B188">
            <v>131.82</v>
          </cell>
          <cell r="C188">
            <v>132.24</v>
          </cell>
          <cell r="D188">
            <v>133.1</v>
          </cell>
          <cell r="E188">
            <v>1570</v>
          </cell>
          <cell r="F188">
            <v>2655420</v>
          </cell>
          <cell r="G188">
            <v>155564920</v>
          </cell>
          <cell r="H188">
            <v>-1.1325283132078446E-2</v>
          </cell>
          <cell r="I188">
            <v>6.27662139355461E-2</v>
          </cell>
          <cell r="J188">
            <v>1.7661900756938621E-2</v>
          </cell>
        </row>
        <row r="189">
          <cell r="B189">
            <v>129.99</v>
          </cell>
          <cell r="C189">
            <v>135.57</v>
          </cell>
          <cell r="D189">
            <v>131.9</v>
          </cell>
          <cell r="E189">
            <v>2780</v>
          </cell>
          <cell r="F189">
            <v>2611530</v>
          </cell>
          <cell r="G189">
            <v>116059400</v>
          </cell>
          <cell r="H189">
            <v>-1.3882567137004887E-2</v>
          </cell>
          <cell r="I189">
            <v>2.5181488203266666E-2</v>
          </cell>
          <cell r="J189">
            <v>-9.0157776108188478E-3</v>
          </cell>
        </row>
        <row r="190">
          <cell r="B190">
            <v>129.06</v>
          </cell>
          <cell r="C190">
            <v>141.54</v>
          </cell>
          <cell r="D190">
            <v>141.97</v>
          </cell>
          <cell r="E190">
            <v>700</v>
          </cell>
          <cell r="F190">
            <v>1567960</v>
          </cell>
          <cell r="G190">
            <v>233390610</v>
          </cell>
          <cell r="H190">
            <v>-7.1543964920379012E-3</v>
          </cell>
          <cell r="I190">
            <v>4.4036291214870543E-2</v>
          </cell>
          <cell r="J190">
            <v>7.6345716451857407E-2</v>
          </cell>
        </row>
        <row r="191">
          <cell r="B191">
            <v>129.49</v>
          </cell>
          <cell r="C191">
            <v>142.38</v>
          </cell>
          <cell r="D191">
            <v>142.35</v>
          </cell>
          <cell r="E191">
            <v>250</v>
          </cell>
          <cell r="F191">
            <v>1645620</v>
          </cell>
          <cell r="G191">
            <v>303621700</v>
          </cell>
          <cell r="H191">
            <v>3.331783666511753E-3</v>
          </cell>
          <cell r="I191">
            <v>5.9347181008902322E-3</v>
          </cell>
          <cell r="J191">
            <v>2.6766218215115551E-3</v>
          </cell>
        </row>
        <row r="192">
          <cell r="B192">
            <v>124.35</v>
          </cell>
          <cell r="C192">
            <v>139.61000000000001</v>
          </cell>
          <cell r="D192">
            <v>147.71</v>
          </cell>
          <cell r="E192">
            <v>2560</v>
          </cell>
          <cell r="F192">
            <v>1271210</v>
          </cell>
          <cell r="G192">
            <v>291373820</v>
          </cell>
          <cell r="H192">
            <v>-3.9694184879141357E-2</v>
          </cell>
          <cell r="I192">
            <v>-1.9454979631970654E-2</v>
          </cell>
          <cell r="J192">
            <v>3.7653670530382953E-2</v>
          </cell>
        </row>
        <row r="193">
          <cell r="B193">
            <v>128</v>
          </cell>
          <cell r="C193">
            <v>142.01</v>
          </cell>
          <cell r="D193">
            <v>145.07</v>
          </cell>
          <cell r="E193">
            <v>2260</v>
          </cell>
          <cell r="F193">
            <v>1806010</v>
          </cell>
          <cell r="G193">
            <v>169563290</v>
          </cell>
          <cell r="H193">
            <v>2.9352633695215166E-2</v>
          </cell>
          <cell r="I193">
            <v>1.7190745648592343E-2</v>
          </cell>
          <cell r="J193">
            <v>-1.7872858980434735E-2</v>
          </cell>
        </row>
        <row r="194">
          <cell r="B194">
            <v>129.58000000000001</v>
          </cell>
          <cell r="C194">
            <v>144</v>
          </cell>
          <cell r="D194">
            <v>144.85</v>
          </cell>
          <cell r="E194">
            <v>490</v>
          </cell>
          <cell r="F194">
            <v>2174590</v>
          </cell>
          <cell r="G194">
            <v>188291920</v>
          </cell>
          <cell r="H194">
            <v>1.2343750000000098E-2</v>
          </cell>
          <cell r="I194">
            <v>1.4013097669178291E-2</v>
          </cell>
          <cell r="J194">
            <v>-1.5165092713862196E-3</v>
          </cell>
        </row>
        <row r="195">
          <cell r="B195">
            <v>131.47999999999999</v>
          </cell>
          <cell r="C195">
            <v>147.07</v>
          </cell>
          <cell r="D195">
            <v>153.22</v>
          </cell>
          <cell r="E195">
            <v>2580</v>
          </cell>
          <cell r="F195">
            <v>1990690</v>
          </cell>
          <cell r="G195">
            <v>303030050</v>
          </cell>
          <cell r="H195">
            <v>1.4662756598240293E-2</v>
          </cell>
          <cell r="I195">
            <v>2.1319444444444398E-2</v>
          </cell>
          <cell r="J195">
            <v>5.7783914394200935E-2</v>
          </cell>
        </row>
        <row r="196">
          <cell r="B196">
            <v>128.97</v>
          </cell>
          <cell r="C196">
            <v>147.44</v>
          </cell>
          <cell r="D196">
            <v>157.1</v>
          </cell>
          <cell r="E196">
            <v>3060</v>
          </cell>
          <cell r="F196">
            <v>1444230</v>
          </cell>
          <cell r="G196">
            <v>238724200</v>
          </cell>
          <cell r="H196">
            <v>-1.9090355947672583E-2</v>
          </cell>
          <cell r="I196">
            <v>2.5158087985313426E-3</v>
          </cell>
          <cell r="J196">
            <v>2.5323064874037304E-2</v>
          </cell>
        </row>
        <row r="197">
          <cell r="B197">
            <v>125.01</v>
          </cell>
          <cell r="C197">
            <v>145.37</v>
          </cell>
          <cell r="D197">
            <v>150.08000000000001</v>
          </cell>
          <cell r="E197">
            <v>4290</v>
          </cell>
          <cell r="F197">
            <v>1496190</v>
          </cell>
          <cell r="G197">
            <v>264867450</v>
          </cell>
          <cell r="H197">
            <v>-3.0704815073272804E-2</v>
          </cell>
          <cell r="I197">
            <v>-1.4039609332609828E-2</v>
          </cell>
          <cell r="J197">
            <v>-4.4684914067472832E-2</v>
          </cell>
        </row>
        <row r="198">
          <cell r="B198">
            <v>125</v>
          </cell>
          <cell r="C198">
            <v>145.93</v>
          </cell>
          <cell r="D198">
            <v>150.44</v>
          </cell>
          <cell r="E198">
            <v>600</v>
          </cell>
          <cell r="F198">
            <v>966400</v>
          </cell>
          <cell r="G198">
            <v>197680240</v>
          </cell>
          <cell r="H198">
            <v>-7.9993600511999967E-5</v>
          </cell>
          <cell r="I198">
            <v>3.8522391139850193E-3</v>
          </cell>
          <cell r="J198">
            <v>2.3987206823026731E-3</v>
          </cell>
        </row>
        <row r="199">
          <cell r="B199">
            <v>120.56</v>
          </cell>
          <cell r="C199">
            <v>148.25</v>
          </cell>
          <cell r="D199">
            <v>147.55000000000001</v>
          </cell>
          <cell r="E199">
            <v>3110</v>
          </cell>
          <cell r="F199">
            <v>1389950</v>
          </cell>
          <cell r="G199">
            <v>207979500</v>
          </cell>
          <cell r="H199">
            <v>-3.5519999999999982E-2</v>
          </cell>
          <cell r="I199">
            <v>1.5898033303638683E-2</v>
          </cell>
          <cell r="J199">
            <v>-1.921031640521129E-2</v>
          </cell>
        </row>
        <row r="200">
          <cell r="B200">
            <v>116</v>
          </cell>
          <cell r="C200">
            <v>148.74</v>
          </cell>
          <cell r="D200">
            <v>147.13999999999999</v>
          </cell>
          <cell r="E200">
            <v>2540</v>
          </cell>
          <cell r="F200">
            <v>976850</v>
          </cell>
          <cell r="G200">
            <v>284172130</v>
          </cell>
          <cell r="H200">
            <v>-3.7823490378234924E-2</v>
          </cell>
          <cell r="I200">
            <v>3.3052276559865706E-3</v>
          </cell>
          <cell r="J200">
            <v>-2.7787190782787188E-3</v>
          </cell>
        </row>
        <row r="201">
          <cell r="B201">
            <v>119.77</v>
          </cell>
          <cell r="C201">
            <v>148.63</v>
          </cell>
          <cell r="D201">
            <v>149.59</v>
          </cell>
          <cell r="E201">
            <v>2880</v>
          </cell>
          <cell r="F201">
            <v>1065870</v>
          </cell>
          <cell r="G201">
            <v>217441430</v>
          </cell>
          <cell r="H201">
            <v>3.2499999999999966E-2</v>
          </cell>
          <cell r="I201">
            <v>-7.3954551566501035E-4</v>
          </cell>
          <cell r="J201">
            <v>1.6650808753568148E-2</v>
          </cell>
        </row>
        <row r="202">
          <cell r="B202">
            <v>116.84</v>
          </cell>
          <cell r="C202">
            <v>148.26</v>
          </cell>
          <cell r="D202">
            <v>143.1</v>
          </cell>
          <cell r="E202">
            <v>2430</v>
          </cell>
          <cell r="F202">
            <v>1360680</v>
          </cell>
          <cell r="G202">
            <v>291526540</v>
          </cell>
          <cell r="H202">
            <v>-2.4463555147365725E-2</v>
          </cell>
          <cell r="I202">
            <v>-2.4894032160398612E-3</v>
          </cell>
          <cell r="J202">
            <v>-4.3385253024934879E-2</v>
          </cell>
        </row>
        <row r="203">
          <cell r="B203">
            <v>114.99</v>
          </cell>
          <cell r="C203">
            <v>148.38999999999999</v>
          </cell>
          <cell r="D203">
            <v>137.47999999999999</v>
          </cell>
          <cell r="E203">
            <v>2540</v>
          </cell>
          <cell r="F203">
            <v>1167030</v>
          </cell>
          <cell r="G203">
            <v>314022870</v>
          </cell>
          <cell r="H203">
            <v>-1.5833618623759059E-2</v>
          </cell>
          <cell r="I203">
            <v>8.7683798731954306E-4</v>
          </cell>
          <cell r="J203">
            <v>-3.927323549965063E-2</v>
          </cell>
        </row>
        <row r="204">
          <cell r="B204">
            <v>115.48</v>
          </cell>
          <cell r="C204">
            <v>143.24</v>
          </cell>
          <cell r="D204">
            <v>133.38</v>
          </cell>
          <cell r="E204">
            <v>1560</v>
          </cell>
          <cell r="F204">
            <v>1025110</v>
          </cell>
          <cell r="G204">
            <v>268783100</v>
          </cell>
          <cell r="H204">
            <v>4.2612401078355429E-3</v>
          </cell>
          <cell r="I204">
            <v>-3.4705842711772877E-2</v>
          </cell>
          <cell r="J204">
            <v>-2.982251963922021E-2</v>
          </cell>
        </row>
        <row r="205">
          <cell r="B205">
            <v>119</v>
          </cell>
          <cell r="C205">
            <v>145.80000000000001</v>
          </cell>
          <cell r="D205">
            <v>141.5</v>
          </cell>
          <cell r="E205">
            <v>1550</v>
          </cell>
          <cell r="F205">
            <v>1581250</v>
          </cell>
          <cell r="G205">
            <v>341160490</v>
          </cell>
          <cell r="H205">
            <v>3.0481468652580498E-2</v>
          </cell>
          <cell r="I205">
            <v>1.7872102764590912E-2</v>
          </cell>
          <cell r="J205">
            <v>6.0878692457639862E-2</v>
          </cell>
        </row>
        <row r="206">
          <cell r="B206">
            <v>119</v>
          </cell>
          <cell r="C206">
            <v>147.36000000000001</v>
          </cell>
          <cell r="D206">
            <v>139.01</v>
          </cell>
          <cell r="E206">
            <v>3010</v>
          </cell>
          <cell r="F206">
            <v>1634610</v>
          </cell>
          <cell r="G206">
            <v>106191940</v>
          </cell>
          <cell r="H206">
            <v>0</v>
          </cell>
          <cell r="I206">
            <v>1.0699588477366269E-2</v>
          </cell>
          <cell r="J206">
            <v>-1.7597173144876389E-2</v>
          </cell>
        </row>
        <row r="207">
          <cell r="B207">
            <v>120.04</v>
          </cell>
          <cell r="C207">
            <v>147.61000000000001</v>
          </cell>
          <cell r="D207">
            <v>138.75</v>
          </cell>
          <cell r="E207">
            <v>180</v>
          </cell>
          <cell r="F207">
            <v>156250</v>
          </cell>
          <cell r="G207">
            <v>20629660</v>
          </cell>
          <cell r="H207">
            <v>8.739495798319381E-3</v>
          </cell>
          <cell r="I207">
            <v>1.6965255157437567E-3</v>
          </cell>
          <cell r="J207">
            <v>-1.8703690381986255E-3</v>
          </cell>
        </row>
        <row r="208">
          <cell r="B208">
            <v>118.15</v>
          </cell>
          <cell r="C208">
            <v>146.78</v>
          </cell>
          <cell r="D208">
            <v>139.69</v>
          </cell>
          <cell r="E208">
            <v>880</v>
          </cell>
          <cell r="F208">
            <v>447140</v>
          </cell>
          <cell r="G208">
            <v>108238230</v>
          </cell>
          <cell r="H208">
            <v>-1.5744751749416867E-2</v>
          </cell>
          <cell r="I208">
            <v>-5.622925276065391E-3</v>
          </cell>
          <cell r="J208">
            <v>6.7747747747747581E-3</v>
          </cell>
        </row>
        <row r="209">
          <cell r="B209">
            <v>117</v>
          </cell>
          <cell r="C209">
            <v>146.44999999999999</v>
          </cell>
          <cell r="D209">
            <v>137.22</v>
          </cell>
          <cell r="E209">
            <v>340</v>
          </cell>
          <cell r="F209">
            <v>504590</v>
          </cell>
          <cell r="G209">
            <v>182851000</v>
          </cell>
          <cell r="H209">
            <v>-9.7333897587812586E-3</v>
          </cell>
          <cell r="I209">
            <v>-2.2482627060908334E-3</v>
          </cell>
          <cell r="J209">
            <v>-1.768201016536616E-2</v>
          </cell>
        </row>
        <row r="210">
          <cell r="B210">
            <v>120</v>
          </cell>
          <cell r="C210">
            <v>146.93</v>
          </cell>
          <cell r="D210">
            <v>146.72</v>
          </cell>
          <cell r="E210">
            <v>2100</v>
          </cell>
          <cell r="F210">
            <v>713310</v>
          </cell>
          <cell r="G210">
            <v>393417580</v>
          </cell>
          <cell r="H210">
            <v>2.564102564102564E-2</v>
          </cell>
          <cell r="I210">
            <v>3.2775691362240916E-3</v>
          </cell>
          <cell r="J210">
            <v>6.9231890394986159E-2</v>
          </cell>
        </row>
        <row r="211">
          <cell r="B211">
            <v>119</v>
          </cell>
          <cell r="C211">
            <v>141.37</v>
          </cell>
          <cell r="D211">
            <v>145.16</v>
          </cell>
          <cell r="E211">
            <v>100</v>
          </cell>
          <cell r="F211">
            <v>1121550</v>
          </cell>
          <cell r="G211">
            <v>372003880</v>
          </cell>
          <cell r="H211">
            <v>-8.3333333333333332E-3</v>
          </cell>
          <cell r="I211">
            <v>-3.784114884638945E-2</v>
          </cell>
          <cell r="J211">
            <v>-1.0632497273718663E-2</v>
          </cell>
        </row>
        <row r="212">
          <cell r="B212">
            <v>114.4</v>
          </cell>
          <cell r="C212">
            <v>143.91</v>
          </cell>
          <cell r="D212">
            <v>146.41999999999999</v>
          </cell>
          <cell r="E212">
            <v>2060</v>
          </cell>
          <cell r="F212">
            <v>1765830</v>
          </cell>
          <cell r="G212">
            <v>251783690</v>
          </cell>
          <cell r="H212">
            <v>-3.8655462184873902E-2</v>
          </cell>
          <cell r="I212">
            <v>1.7967036853646402E-2</v>
          </cell>
          <cell r="J212">
            <v>8.6800771562413268E-3</v>
          </cell>
        </row>
        <row r="213">
          <cell r="B213">
            <v>118.94</v>
          </cell>
          <cell r="C213">
            <v>146.6</v>
          </cell>
          <cell r="D213">
            <v>148.84</v>
          </cell>
          <cell r="E213">
            <v>1570</v>
          </cell>
          <cell r="F213">
            <v>2068780</v>
          </cell>
          <cell r="G213">
            <v>232774690</v>
          </cell>
          <cell r="H213">
            <v>3.9685314685314617E-2</v>
          </cell>
          <cell r="I213">
            <v>1.869223820443331E-2</v>
          </cell>
          <cell r="J213">
            <v>1.6527796749078106E-2</v>
          </cell>
        </row>
        <row r="214">
          <cell r="B214">
            <v>114</v>
          </cell>
          <cell r="C214">
            <v>146.81</v>
          </cell>
          <cell r="D214">
            <v>149.16999999999999</v>
          </cell>
          <cell r="E214">
            <v>3940</v>
          </cell>
          <cell r="F214">
            <v>1840410</v>
          </cell>
          <cell r="G214">
            <v>303147860</v>
          </cell>
          <cell r="H214">
            <v>-4.1533546325878579E-2</v>
          </cell>
          <cell r="I214">
            <v>1.4324693042292494E-3</v>
          </cell>
          <cell r="J214">
            <v>2.2171459285137336E-3</v>
          </cell>
        </row>
        <row r="215">
          <cell r="B215">
            <v>114.24</v>
          </cell>
          <cell r="C215">
            <v>142.72999999999999</v>
          </cell>
          <cell r="D215">
            <v>139.19999999999999</v>
          </cell>
          <cell r="E215">
            <v>1970</v>
          </cell>
          <cell r="F215">
            <v>829130</v>
          </cell>
          <cell r="G215">
            <v>322480690</v>
          </cell>
          <cell r="H215">
            <v>2.1052631578946921E-3</v>
          </cell>
          <cell r="I215">
            <v>-2.7791022409917664E-2</v>
          </cell>
          <cell r="J215">
            <v>-6.6836495273848634E-2</v>
          </cell>
        </row>
        <row r="216">
          <cell r="B216">
            <v>110</v>
          </cell>
          <cell r="C216">
            <v>140.54</v>
          </cell>
          <cell r="D216">
            <v>124.01</v>
          </cell>
          <cell r="E216">
            <v>4720</v>
          </cell>
          <cell r="F216">
            <v>1964900</v>
          </cell>
          <cell r="G216">
            <v>671730560</v>
          </cell>
          <cell r="H216">
            <v>-3.7114845938375308E-2</v>
          </cell>
          <cell r="I216">
            <v>-1.5343655853709786E-2</v>
          </cell>
          <cell r="J216">
            <v>-0.1091235632183907</v>
          </cell>
        </row>
        <row r="217">
          <cell r="B217">
            <v>98.49</v>
          </cell>
          <cell r="C217">
            <v>134.18</v>
          </cell>
          <cell r="D217">
            <v>118.6</v>
          </cell>
          <cell r="E217">
            <v>4370</v>
          </cell>
          <cell r="F217">
            <v>2455340</v>
          </cell>
          <cell r="G217">
            <v>369904160</v>
          </cell>
          <cell r="H217">
            <v>-0.10463636363636368</v>
          </cell>
          <cell r="I217">
            <v>-4.5254020207769925E-2</v>
          </cell>
          <cell r="J217">
            <v>-4.3625514071445937E-2</v>
          </cell>
        </row>
        <row r="218">
          <cell r="B218">
            <v>102.6</v>
          </cell>
          <cell r="C218">
            <v>133.58000000000001</v>
          </cell>
          <cell r="D218">
            <v>124.71</v>
          </cell>
          <cell r="E218">
            <v>880</v>
          </cell>
          <cell r="F218">
            <v>1436200</v>
          </cell>
          <cell r="G218">
            <v>529051630</v>
          </cell>
          <cell r="H218">
            <v>4.1730124885775204E-2</v>
          </cell>
          <cell r="I218">
            <v>-4.4716053063049207E-3</v>
          </cell>
          <cell r="J218">
            <v>5.1517706576728495E-2</v>
          </cell>
        </row>
        <row r="219">
          <cell r="B219">
            <v>102.01</v>
          </cell>
          <cell r="C219">
            <v>145.13999999999999</v>
          </cell>
          <cell r="D219">
            <v>132.94999999999999</v>
          </cell>
          <cell r="E219">
            <v>1850</v>
          </cell>
          <cell r="F219">
            <v>2735410</v>
          </cell>
          <cell r="G219">
            <v>398682540</v>
          </cell>
          <cell r="H219">
            <v>-5.7504873294345928E-3</v>
          </cell>
          <cell r="I219">
            <v>8.6539901182811588E-2</v>
          </cell>
          <cell r="J219">
            <v>6.6073290032876236E-2</v>
          </cell>
        </row>
        <row r="220">
          <cell r="B220">
            <v>104.84</v>
          </cell>
          <cell r="C220">
            <v>142.47999999999999</v>
          </cell>
          <cell r="D220">
            <v>137.47</v>
          </cell>
          <cell r="E220">
            <v>350</v>
          </cell>
          <cell r="F220">
            <v>537950</v>
          </cell>
          <cell r="G220">
            <v>315171650</v>
          </cell>
          <cell r="H220">
            <v>2.7742378198215845E-2</v>
          </cell>
          <cell r="I220">
            <v>-1.8327132423866591E-2</v>
          </cell>
          <cell r="J220">
            <v>3.3997743512598801E-2</v>
          </cell>
        </row>
        <row r="221">
          <cell r="B221">
            <v>106</v>
          </cell>
          <cell r="C221">
            <v>142.85</v>
          </cell>
          <cell r="D221">
            <v>134</v>
          </cell>
          <cell r="E221">
            <v>640</v>
          </cell>
          <cell r="F221">
            <v>636280</v>
          </cell>
          <cell r="G221">
            <v>345197810</v>
          </cell>
          <cell r="H221">
            <v>1.1064479206409735E-2</v>
          </cell>
          <cell r="I221">
            <v>2.5968556990455124E-3</v>
          </cell>
          <cell r="J221">
            <v>-2.524187095366261E-2</v>
          </cell>
        </row>
        <row r="222">
          <cell r="B222">
            <v>106.98</v>
          </cell>
          <cell r="C222">
            <v>141.34</v>
          </cell>
          <cell r="D222">
            <v>133.9</v>
          </cell>
          <cell r="E222">
            <v>12210</v>
          </cell>
          <cell r="F222">
            <v>1203400</v>
          </cell>
          <cell r="G222">
            <v>331115540</v>
          </cell>
          <cell r="H222">
            <v>9.2452830188679627E-3</v>
          </cell>
          <cell r="I222">
            <v>-1.0570528526426258E-2</v>
          </cell>
          <cell r="J222">
            <v>-7.4626865671637553E-4</v>
          </cell>
        </row>
        <row r="223">
          <cell r="B223">
            <v>102.49</v>
          </cell>
          <cell r="C223">
            <v>135.38999999999999</v>
          </cell>
          <cell r="D223">
            <v>125.4</v>
          </cell>
          <cell r="E223">
            <v>500</v>
          </cell>
          <cell r="F223">
            <v>599710</v>
          </cell>
          <cell r="G223">
            <v>276252260</v>
          </cell>
          <cell r="H223">
            <v>-4.1970461768554956E-2</v>
          </cell>
          <cell r="I223">
            <v>-4.2097070892882532E-2</v>
          </cell>
          <cell r="J223">
            <v>-6.3480209111277067E-2</v>
          </cell>
        </row>
        <row r="224">
          <cell r="B224">
            <v>101.34</v>
          </cell>
          <cell r="C224">
            <v>138.81</v>
          </cell>
          <cell r="D224">
            <v>127</v>
          </cell>
          <cell r="E224">
            <v>290</v>
          </cell>
          <cell r="F224">
            <v>1320170</v>
          </cell>
          <cell r="G224">
            <v>202347630</v>
          </cell>
          <cell r="H224">
            <v>-1.1220606888476842E-2</v>
          </cell>
          <cell r="I224">
            <v>2.5260358962995909E-2</v>
          </cell>
          <cell r="J224">
            <v>1.2759170653907449E-2</v>
          </cell>
        </row>
        <row r="225">
          <cell r="B225">
            <v>101.4</v>
          </cell>
          <cell r="C225">
            <v>140.19</v>
          </cell>
          <cell r="D225">
            <v>135.63</v>
          </cell>
          <cell r="E225">
            <v>30</v>
          </cell>
          <cell r="F225">
            <v>952310</v>
          </cell>
          <cell r="G225">
            <v>237941920</v>
          </cell>
          <cell r="H225">
            <v>5.920663114269022E-4</v>
          </cell>
          <cell r="I225">
            <v>9.9416468554138424E-3</v>
          </cell>
          <cell r="J225">
            <v>6.795275590551178E-2</v>
          </cell>
        </row>
        <row r="226">
          <cell r="B226">
            <v>106</v>
          </cell>
          <cell r="C226">
            <v>141.5</v>
          </cell>
          <cell r="D226">
            <v>144.29</v>
          </cell>
          <cell r="E226">
            <v>2260</v>
          </cell>
          <cell r="F226">
            <v>879210</v>
          </cell>
          <cell r="G226">
            <v>259965820</v>
          </cell>
          <cell r="H226">
            <v>4.5364891518737613E-2</v>
          </cell>
          <cell r="I226">
            <v>9.3444610885227361E-3</v>
          </cell>
          <cell r="J226">
            <v>6.3850180638501786E-2</v>
          </cell>
        </row>
        <row r="227">
          <cell r="B227">
            <v>105</v>
          </cell>
          <cell r="C227">
            <v>140.15</v>
          </cell>
          <cell r="D227">
            <v>144.30000000000001</v>
          </cell>
          <cell r="E227">
            <v>2170</v>
          </cell>
          <cell r="F227">
            <v>955110</v>
          </cell>
          <cell r="G227">
            <v>426110180</v>
          </cell>
          <cell r="H227">
            <v>-9.433962264150943E-3</v>
          </cell>
          <cell r="I227">
            <v>-9.5406360424027861E-3</v>
          </cell>
          <cell r="J227">
            <v>6.9304872132644869E-5</v>
          </cell>
        </row>
        <row r="228">
          <cell r="B228">
            <v>107.02</v>
          </cell>
          <cell r="C228">
            <v>140.24</v>
          </cell>
          <cell r="D228">
            <v>141.69999999999999</v>
          </cell>
          <cell r="E228">
            <v>7190</v>
          </cell>
          <cell r="F228">
            <v>856660</v>
          </cell>
          <cell r="G228">
            <v>220811550</v>
          </cell>
          <cell r="H228">
            <v>1.92380952380952E-2</v>
          </cell>
          <cell r="I228">
            <v>6.4216910453088411E-4</v>
          </cell>
          <cell r="J228">
            <v>-1.8018018018018174E-2</v>
          </cell>
        </row>
        <row r="229">
          <cell r="B229">
            <v>107.41</v>
          </cell>
          <cell r="C229">
            <v>148.47</v>
          </cell>
          <cell r="D229">
            <v>143.97</v>
          </cell>
          <cell r="E229">
            <v>1450</v>
          </cell>
          <cell r="F229">
            <v>1745250</v>
          </cell>
          <cell r="G229">
            <v>221471370</v>
          </cell>
          <cell r="H229">
            <v>3.6441786581947353E-3</v>
          </cell>
          <cell r="I229">
            <v>5.8685111237877848E-2</v>
          </cell>
          <cell r="J229">
            <v>1.6019760056457378E-2</v>
          </cell>
        </row>
        <row r="230">
          <cell r="B230">
            <v>107</v>
          </cell>
          <cell r="C230">
            <v>152.5</v>
          </cell>
          <cell r="D230">
            <v>146.4</v>
          </cell>
          <cell r="E230">
            <v>790</v>
          </cell>
          <cell r="F230">
            <v>402080</v>
          </cell>
          <cell r="G230">
            <v>121226810</v>
          </cell>
          <cell r="H230">
            <v>-3.8171492412251802E-3</v>
          </cell>
          <cell r="I230">
            <v>2.7143530679598581E-2</v>
          </cell>
          <cell r="J230">
            <v>1.6878516357574543E-2</v>
          </cell>
        </row>
        <row r="231">
          <cell r="B231">
            <v>102.91</v>
          </cell>
          <cell r="C231">
            <v>150.61000000000001</v>
          </cell>
          <cell r="D231">
            <v>145.6</v>
          </cell>
          <cell r="E231">
            <v>1030</v>
          </cell>
          <cell r="F231">
            <v>1340000</v>
          </cell>
          <cell r="G231">
            <v>233256090</v>
          </cell>
          <cell r="H231">
            <v>-3.8224299065420596E-2</v>
          </cell>
          <cell r="I231">
            <v>-1.239344262295073E-2</v>
          </cell>
          <cell r="J231">
            <v>-5.4644808743170171E-3</v>
          </cell>
        </row>
        <row r="232">
          <cell r="B232">
            <v>110.89</v>
          </cell>
          <cell r="C232">
            <v>147.75</v>
          </cell>
          <cell r="D232">
            <v>149.38999999999999</v>
          </cell>
          <cell r="E232">
            <v>1240</v>
          </cell>
          <cell r="F232">
            <v>665300</v>
          </cell>
          <cell r="G232">
            <v>274938590</v>
          </cell>
          <cell r="H232">
            <v>7.754348459819263E-2</v>
          </cell>
          <cell r="I232">
            <v>-1.8989442932076311E-2</v>
          </cell>
          <cell r="J232">
            <v>2.6030219780219726E-2</v>
          </cell>
        </row>
        <row r="233">
          <cell r="B233">
            <v>106.17</v>
          </cell>
          <cell r="C233">
            <v>148.85</v>
          </cell>
          <cell r="D233">
            <v>149.13</v>
          </cell>
          <cell r="E233">
            <v>320</v>
          </cell>
          <cell r="F233">
            <v>744010</v>
          </cell>
          <cell r="G233">
            <v>210066050</v>
          </cell>
          <cell r="H233">
            <v>-4.2564703760483352E-2</v>
          </cell>
          <cell r="I233">
            <v>7.4450084602368481E-3</v>
          </cell>
          <cell r="J233">
            <v>-1.7404110047526001E-3</v>
          </cell>
        </row>
        <row r="234">
          <cell r="B234">
            <v>104.01</v>
          </cell>
          <cell r="C234">
            <v>144.5</v>
          </cell>
          <cell r="D234">
            <v>148.15</v>
          </cell>
          <cell r="E234">
            <v>840</v>
          </cell>
          <cell r="F234">
            <v>761890</v>
          </cell>
          <cell r="G234">
            <v>223110690</v>
          </cell>
          <cell r="H234">
            <v>-2.0344730149759786E-2</v>
          </cell>
          <cell r="I234">
            <v>-2.9224051058112155E-2</v>
          </cell>
          <cell r="J234">
            <v>-6.5714477301682412E-3</v>
          </cell>
        </row>
        <row r="235">
          <cell r="B235">
            <v>106.98</v>
          </cell>
          <cell r="C235">
            <v>139.69999999999999</v>
          </cell>
          <cell r="D235">
            <v>139.26</v>
          </cell>
          <cell r="E235">
            <v>210</v>
          </cell>
          <cell r="F235">
            <v>598330</v>
          </cell>
          <cell r="G235">
            <v>264437900</v>
          </cell>
          <cell r="H235">
            <v>2.8554946639746167E-2</v>
          </cell>
          <cell r="I235">
            <v>-3.3217993079584854E-2</v>
          </cell>
          <cell r="J235">
            <v>-6.0006749915626149E-2</v>
          </cell>
        </row>
        <row r="236">
          <cell r="B236">
            <v>107.57</v>
          </cell>
          <cell r="C236">
            <v>135</v>
          </cell>
          <cell r="D236">
            <v>135.12</v>
          </cell>
          <cell r="E236">
            <v>430</v>
          </cell>
          <cell r="F236">
            <v>822570</v>
          </cell>
          <cell r="G236">
            <v>176800300</v>
          </cell>
          <cell r="H236">
            <v>5.5150495419703603E-3</v>
          </cell>
          <cell r="I236">
            <v>-3.3643521832498129E-2</v>
          </cell>
          <cell r="J236">
            <v>-2.9728565273588876E-2</v>
          </cell>
        </row>
        <row r="237">
          <cell r="B237">
            <v>100.85</v>
          </cell>
          <cell r="C237">
            <v>133.11000000000001</v>
          </cell>
          <cell r="D237">
            <v>131.5</v>
          </cell>
          <cell r="E237">
            <v>1500</v>
          </cell>
          <cell r="F237">
            <v>700600</v>
          </cell>
          <cell r="G237">
            <v>197325350</v>
          </cell>
          <cell r="H237">
            <v>-6.2470949149391088E-2</v>
          </cell>
          <cell r="I237">
            <v>-1.39999999999999E-2</v>
          </cell>
          <cell r="J237">
            <v>-2.6791000592066343E-2</v>
          </cell>
        </row>
        <row r="238">
          <cell r="B238">
            <v>97.49</v>
          </cell>
          <cell r="C238">
            <v>129.99</v>
          </cell>
          <cell r="D238">
            <v>126.55</v>
          </cell>
          <cell r="E238">
            <v>6540</v>
          </cell>
          <cell r="F238">
            <v>901980</v>
          </cell>
          <cell r="G238">
            <v>279827330</v>
          </cell>
          <cell r="H238">
            <v>-3.3316807139315813E-2</v>
          </cell>
          <cell r="I238">
            <v>-2.3439260761776007E-2</v>
          </cell>
          <cell r="J238">
            <v>-3.7642585551330821E-2</v>
          </cell>
        </row>
        <row r="239">
          <cell r="B239">
            <v>87</v>
          </cell>
          <cell r="C239">
            <v>140.72999999999999</v>
          </cell>
          <cell r="D239">
            <v>132.66999999999999</v>
          </cell>
          <cell r="E239">
            <v>14030</v>
          </cell>
          <cell r="F239">
            <v>1485520</v>
          </cell>
          <cell r="G239">
            <v>224767540</v>
          </cell>
          <cell r="H239">
            <v>-0.10760077956713504</v>
          </cell>
          <cell r="I239">
            <v>8.26217401338563E-2</v>
          </cell>
          <cell r="J239">
            <v>4.8360331884630507E-2</v>
          </cell>
        </row>
        <row r="240">
          <cell r="B240">
            <v>93</v>
          </cell>
          <cell r="C240">
            <v>146.46</v>
          </cell>
          <cell r="D240">
            <v>135</v>
          </cell>
          <cell r="E240">
            <v>3160</v>
          </cell>
          <cell r="F240">
            <v>821840</v>
          </cell>
          <cell r="G240">
            <v>162799340</v>
          </cell>
          <cell r="H240">
            <v>6.8965517241379309E-2</v>
          </cell>
          <cell r="I240">
            <v>4.0716265188659263E-2</v>
          </cell>
          <cell r="J240">
            <v>1.7562372804703495E-2</v>
          </cell>
        </row>
        <row r="241">
          <cell r="B241">
            <v>96.99</v>
          </cell>
          <cell r="C241">
            <v>141.44999999999999</v>
          </cell>
          <cell r="D241">
            <v>131.94999999999999</v>
          </cell>
          <cell r="E241">
            <v>860</v>
          </cell>
          <cell r="F241">
            <v>389940</v>
          </cell>
          <cell r="G241">
            <v>152140890</v>
          </cell>
          <cell r="H241">
            <v>4.2903225806451555E-2</v>
          </cell>
          <cell r="I241">
            <v>-3.4207292093404472E-2</v>
          </cell>
          <cell r="J241">
            <v>-2.2592592592592678E-2</v>
          </cell>
        </row>
        <row r="242">
          <cell r="B242">
            <v>92.92</v>
          </cell>
          <cell r="C242">
            <v>147</v>
          </cell>
          <cell r="D242">
            <v>139</v>
          </cell>
          <cell r="E242">
            <v>10280</v>
          </cell>
          <cell r="F242">
            <v>888470</v>
          </cell>
          <cell r="G242">
            <v>212227940</v>
          </cell>
          <cell r="H242">
            <v>-4.1963088978245112E-2</v>
          </cell>
          <cell r="I242">
            <v>3.9236479321315035E-2</v>
          </cell>
          <cell r="J242">
            <v>5.3429329291398348E-2</v>
          </cell>
        </row>
        <row r="243">
          <cell r="B243">
            <v>97.95</v>
          </cell>
          <cell r="C243">
            <v>147.18</v>
          </cell>
          <cell r="D243">
            <v>137.56</v>
          </cell>
          <cell r="E243">
            <v>1180</v>
          </cell>
          <cell r="F243">
            <v>1335710</v>
          </cell>
          <cell r="G243">
            <v>148055410</v>
          </cell>
          <cell r="H243">
            <v>5.4132587171760664E-2</v>
          </cell>
          <cell r="I243">
            <v>1.2244897959184137E-3</v>
          </cell>
          <cell r="J243">
            <v>-1.0359712230215812E-2</v>
          </cell>
        </row>
        <row r="244">
          <cell r="B244">
            <v>97.88</v>
          </cell>
          <cell r="C244">
            <v>140.72999999999999</v>
          </cell>
          <cell r="D244">
            <v>135.99</v>
          </cell>
          <cell r="E244">
            <v>580</v>
          </cell>
          <cell r="F244">
            <v>1091900</v>
          </cell>
          <cell r="G244">
            <v>195257870</v>
          </cell>
          <cell r="H244">
            <v>-7.1465033180201517E-4</v>
          </cell>
          <cell r="I244">
            <v>-4.3823889115369052E-2</v>
          </cell>
          <cell r="J244">
            <v>-1.1413201512067412E-2</v>
          </cell>
        </row>
        <row r="245">
          <cell r="B245">
            <v>103.86</v>
          </cell>
          <cell r="C245">
            <v>141.4</v>
          </cell>
          <cell r="D245">
            <v>137.11000000000001</v>
          </cell>
          <cell r="E245">
            <v>8380</v>
          </cell>
          <cell r="F245">
            <v>505600</v>
          </cell>
          <cell r="G245">
            <v>155108860</v>
          </cell>
          <cell r="H245">
            <v>6.1095218635063384E-2</v>
          </cell>
          <cell r="I245">
            <v>4.7608896468415828E-3</v>
          </cell>
          <cell r="J245">
            <v>8.235899698507276E-3</v>
          </cell>
        </row>
        <row r="246">
          <cell r="B246">
            <v>103.5</v>
          </cell>
          <cell r="C246">
            <v>145.30000000000001</v>
          </cell>
          <cell r="D246">
            <v>135.80000000000001</v>
          </cell>
          <cell r="E246">
            <v>2140</v>
          </cell>
          <cell r="F246">
            <v>861220</v>
          </cell>
          <cell r="G246">
            <v>199063420</v>
          </cell>
          <cell r="H246">
            <v>-3.4662045060658525E-3</v>
          </cell>
          <cell r="I246">
            <v>2.7581329561527621E-2</v>
          </cell>
          <cell r="J246">
            <v>-9.5543724017212606E-3</v>
          </cell>
        </row>
        <row r="247">
          <cell r="B247">
            <v>103.5</v>
          </cell>
          <cell r="C247">
            <v>145.1</v>
          </cell>
          <cell r="D247">
            <v>133.21</v>
          </cell>
          <cell r="E247">
            <v>1160</v>
          </cell>
          <cell r="F247">
            <v>538250</v>
          </cell>
          <cell r="G247">
            <v>185030790</v>
          </cell>
          <cell r="H247">
            <v>0</v>
          </cell>
          <cell r="I247">
            <v>-1.3764624913972267E-3</v>
          </cell>
          <cell r="J247">
            <v>-1.9072164948453631E-2</v>
          </cell>
        </row>
        <row r="248">
          <cell r="B248">
            <v>105</v>
          </cell>
          <cell r="C248">
            <v>146</v>
          </cell>
          <cell r="D248">
            <v>134.6</v>
          </cell>
          <cell r="E248">
            <v>3200</v>
          </cell>
          <cell r="F248">
            <v>1478480</v>
          </cell>
          <cell r="G248">
            <v>177013980</v>
          </cell>
          <cell r="H248">
            <v>1.4492753623188406E-2</v>
          </cell>
          <cell r="I248">
            <v>6.20261888352864E-3</v>
          </cell>
          <cell r="J248">
            <v>1.0434652053149061E-2</v>
          </cell>
        </row>
        <row r="249">
          <cell r="B249">
            <v>99</v>
          </cell>
          <cell r="C249">
            <v>146</v>
          </cell>
          <cell r="D249">
            <v>133.99</v>
          </cell>
          <cell r="E249">
            <v>700</v>
          </cell>
          <cell r="F249">
            <v>1374670</v>
          </cell>
          <cell r="G249">
            <v>150001830</v>
          </cell>
          <cell r="H249">
            <v>-5.7142857142857141E-2</v>
          </cell>
          <cell r="I249">
            <v>0</v>
          </cell>
          <cell r="J249">
            <v>-4.5319465081722528E-3</v>
          </cell>
        </row>
        <row r="250">
          <cell r="B250">
            <v>98.5</v>
          </cell>
          <cell r="C250">
            <v>151.69999999999999</v>
          </cell>
          <cell r="D250">
            <v>141.5</v>
          </cell>
          <cell r="E250">
            <v>1760</v>
          </cell>
          <cell r="F250">
            <v>1840840</v>
          </cell>
          <cell r="G250">
            <v>234070550</v>
          </cell>
          <cell r="H250">
            <v>-5.0505050505050509E-3</v>
          </cell>
          <cell r="I250">
            <v>3.9041095890410882E-2</v>
          </cell>
          <cell r="J250">
            <v>5.6048958877528102E-2</v>
          </cell>
        </row>
        <row r="251">
          <cell r="B251">
            <v>103</v>
          </cell>
          <cell r="C251">
            <v>152.19999999999999</v>
          </cell>
          <cell r="D251">
            <v>144.5</v>
          </cell>
          <cell r="E251">
            <v>1410</v>
          </cell>
          <cell r="F251">
            <v>910310</v>
          </cell>
          <cell r="G251">
            <v>210246140</v>
          </cell>
          <cell r="H251">
            <v>4.5685279187817257E-2</v>
          </cell>
          <cell r="I251">
            <v>3.2959789057350037E-3</v>
          </cell>
          <cell r="J251">
            <v>2.1201413427561839E-2</v>
          </cell>
        </row>
        <row r="252">
          <cell r="B252">
            <v>90</v>
          </cell>
          <cell r="C252">
            <v>152.5</v>
          </cell>
          <cell r="D252">
            <v>142.49</v>
          </cell>
          <cell r="E252">
            <v>36920</v>
          </cell>
          <cell r="F252">
            <v>797980</v>
          </cell>
          <cell r="G252">
            <v>173209930</v>
          </cell>
          <cell r="H252">
            <v>-0.12621359223300971</v>
          </cell>
          <cell r="I252">
            <v>1.9710906701709027E-3</v>
          </cell>
          <cell r="J252">
            <v>-1.3910034602076061E-2</v>
          </cell>
        </row>
        <row r="253">
          <cell r="B253">
            <v>93</v>
          </cell>
          <cell r="C253">
            <v>157</v>
          </cell>
          <cell r="D253">
            <v>145.01</v>
          </cell>
          <cell r="E253">
            <v>2030</v>
          </cell>
          <cell r="F253">
            <v>840060</v>
          </cell>
          <cell r="G253">
            <v>137796200</v>
          </cell>
          <cell r="H253">
            <v>3.3333333333333333E-2</v>
          </cell>
          <cell r="I253">
            <v>2.9508196721311476E-2</v>
          </cell>
          <cell r="J253">
            <v>1.7685451610639214E-2</v>
          </cell>
        </row>
        <row r="254">
          <cell r="B254">
            <v>93.5</v>
          </cell>
          <cell r="C254">
            <v>157.9</v>
          </cell>
          <cell r="D254">
            <v>142.86000000000001</v>
          </cell>
          <cell r="E254">
            <v>1300</v>
          </cell>
          <cell r="F254">
            <v>765360</v>
          </cell>
          <cell r="G254">
            <v>170736990</v>
          </cell>
          <cell r="H254">
            <v>5.3763440860215058E-3</v>
          </cell>
          <cell r="I254">
            <v>5.732484076433157E-3</v>
          </cell>
          <cell r="J254">
            <v>-1.4826563685262929E-2</v>
          </cell>
        </row>
        <row r="255">
          <cell r="B255">
            <v>92</v>
          </cell>
          <cell r="C255">
            <v>154</v>
          </cell>
          <cell r="D255">
            <v>140.5</v>
          </cell>
          <cell r="E255">
            <v>1840</v>
          </cell>
          <cell r="F255">
            <v>1668170</v>
          </cell>
          <cell r="G255">
            <v>252490540</v>
          </cell>
          <cell r="H255">
            <v>-1.6042780748663103E-2</v>
          </cell>
          <cell r="I255">
            <v>-2.4699176694110231E-2</v>
          </cell>
          <cell r="J255">
            <v>-1.6519669606607962E-2</v>
          </cell>
        </row>
        <row r="256">
          <cell r="B256">
            <v>82.5</v>
          </cell>
          <cell r="C256">
            <v>147.1</v>
          </cell>
          <cell r="D256">
            <v>134.49</v>
          </cell>
          <cell r="E256">
            <v>6740</v>
          </cell>
          <cell r="F256">
            <v>1058920</v>
          </cell>
          <cell r="G256">
            <v>195321890</v>
          </cell>
          <cell r="H256">
            <v>-0.10326086956521739</v>
          </cell>
          <cell r="I256">
            <v>-4.4805194805194841E-2</v>
          </cell>
          <cell r="J256">
            <v>-4.2775800711743708E-2</v>
          </cell>
        </row>
        <row r="257">
          <cell r="B257">
            <v>72</v>
          </cell>
          <cell r="C257">
            <v>144.5</v>
          </cell>
          <cell r="D257">
            <v>138.69999999999999</v>
          </cell>
          <cell r="E257">
            <v>6930</v>
          </cell>
          <cell r="F257">
            <v>1113760</v>
          </cell>
          <cell r="G257">
            <v>361084710</v>
          </cell>
          <cell r="H257">
            <v>-0.12727272727272726</v>
          </cell>
          <cell r="I257">
            <v>-1.7675050985723958E-2</v>
          </cell>
          <cell r="J257">
            <v>3.1303442635140004E-2</v>
          </cell>
        </row>
        <row r="258">
          <cell r="B258">
            <v>70</v>
          </cell>
          <cell r="C258">
            <v>141.5</v>
          </cell>
          <cell r="D258">
            <v>134.6</v>
          </cell>
          <cell r="E258">
            <v>6380</v>
          </cell>
          <cell r="F258">
            <v>493500</v>
          </cell>
          <cell r="G258">
            <v>121824030</v>
          </cell>
          <cell r="H258">
            <v>-2.7777777777777776E-2</v>
          </cell>
          <cell r="I258">
            <v>-2.0761245674740483E-2</v>
          </cell>
          <cell r="J258">
            <v>-2.9560201874549347E-2</v>
          </cell>
        </row>
        <row r="259">
          <cell r="B259">
            <v>70.5</v>
          </cell>
          <cell r="C259">
            <v>143</v>
          </cell>
          <cell r="D259">
            <v>130.31</v>
          </cell>
          <cell r="E259">
            <v>820</v>
          </cell>
          <cell r="F259">
            <v>310620</v>
          </cell>
          <cell r="G259">
            <v>53135340</v>
          </cell>
          <cell r="H259">
            <v>7.1428571428571426E-3</v>
          </cell>
          <cell r="I259">
            <v>1.0600706713780919E-2</v>
          </cell>
          <cell r="J259">
            <v>-3.1872213967310492E-2</v>
          </cell>
        </row>
        <row r="260">
          <cell r="B260">
            <v>70</v>
          </cell>
          <cell r="C260">
            <v>146.6</v>
          </cell>
          <cell r="D260">
            <v>141.69999999999999</v>
          </cell>
          <cell r="E260">
            <v>790</v>
          </cell>
          <cell r="F260">
            <v>136860</v>
          </cell>
          <cell r="G260">
            <v>105633790</v>
          </cell>
          <cell r="H260">
            <v>-7.0921985815602835E-3</v>
          </cell>
          <cell r="I260">
            <v>2.5174825174825135E-2</v>
          </cell>
          <cell r="J260">
            <v>8.7406952651369704E-2</v>
          </cell>
        </row>
        <row r="261">
          <cell r="B261">
            <v>71</v>
          </cell>
          <cell r="C261">
            <v>144</v>
          </cell>
          <cell r="D261">
            <v>149.6</v>
          </cell>
          <cell r="E261">
            <v>470</v>
          </cell>
          <cell r="F261">
            <v>442330</v>
          </cell>
          <cell r="G261">
            <v>161607980</v>
          </cell>
          <cell r="H261">
            <v>1.4285714285714285E-2</v>
          </cell>
          <cell r="I261">
            <v>-1.7735334242837617E-2</v>
          </cell>
          <cell r="J261">
            <v>5.575158786167965E-2</v>
          </cell>
        </row>
        <row r="262">
          <cell r="B262">
            <v>72</v>
          </cell>
          <cell r="C262">
            <v>153.80000000000001</v>
          </cell>
          <cell r="D262">
            <v>152.83000000000001</v>
          </cell>
          <cell r="E262">
            <v>2390</v>
          </cell>
          <cell r="F262">
            <v>2909690</v>
          </cell>
          <cell r="G262">
            <v>209210700</v>
          </cell>
          <cell r="H262">
            <v>1.4084507042253521E-2</v>
          </cell>
          <cell r="I262">
            <v>6.8055555555555633E-2</v>
          </cell>
          <cell r="J262">
            <v>2.1590909090909213E-2</v>
          </cell>
        </row>
        <row r="263">
          <cell r="B263">
            <v>74</v>
          </cell>
          <cell r="C263">
            <v>156.9</v>
          </cell>
          <cell r="D263">
            <v>143.82</v>
          </cell>
          <cell r="E263">
            <v>6000</v>
          </cell>
          <cell r="F263">
            <v>1282270</v>
          </cell>
          <cell r="G263">
            <v>175650360</v>
          </cell>
          <cell r="H263">
            <v>2.7777777777777776E-2</v>
          </cell>
          <cell r="I263">
            <v>2.0156046814044176E-2</v>
          </cell>
          <cell r="J263">
            <v>-5.8954393770856629E-2</v>
          </cell>
        </row>
        <row r="264">
          <cell r="B264">
            <v>85</v>
          </cell>
          <cell r="C264">
            <v>160.30000000000001</v>
          </cell>
          <cell r="D264">
            <v>151.6</v>
          </cell>
          <cell r="E264">
            <v>10470</v>
          </cell>
          <cell r="F264">
            <v>2106500</v>
          </cell>
          <cell r="G264">
            <v>230456470</v>
          </cell>
          <cell r="H264">
            <v>0.14864864864864866</v>
          </cell>
          <cell r="I264">
            <v>2.1669853409815205E-2</v>
          </cell>
          <cell r="J264">
            <v>5.4095397024057863E-2</v>
          </cell>
        </row>
        <row r="265">
          <cell r="B265">
            <v>85.5</v>
          </cell>
          <cell r="C265">
            <v>190.5</v>
          </cell>
          <cell r="D265">
            <v>162.4</v>
          </cell>
          <cell r="E265">
            <v>7260</v>
          </cell>
          <cell r="F265">
            <v>3605050</v>
          </cell>
          <cell r="G265">
            <v>306082960</v>
          </cell>
          <cell r="H265">
            <v>5.8823529411764705E-3</v>
          </cell>
          <cell r="I265">
            <v>0.18839675608234552</v>
          </cell>
          <cell r="J265">
            <v>7.1240105540897172E-2</v>
          </cell>
        </row>
        <row r="266">
          <cell r="B266">
            <v>92.5</v>
          </cell>
          <cell r="C266">
            <v>172.4</v>
          </cell>
          <cell r="D266">
            <v>158</v>
          </cell>
          <cell r="E266">
            <v>4890</v>
          </cell>
          <cell r="F266">
            <v>1977600</v>
          </cell>
          <cell r="G266">
            <v>227540110</v>
          </cell>
          <cell r="H266">
            <v>8.1871345029239762E-2</v>
          </cell>
          <cell r="I266">
            <v>-9.5013123359580023E-2</v>
          </cell>
          <cell r="J266">
            <v>-2.7093596059113333E-2</v>
          </cell>
        </row>
        <row r="267">
          <cell r="B267">
            <v>88</v>
          </cell>
          <cell r="C267">
            <v>172.6</v>
          </cell>
          <cell r="D267">
            <v>152.94999999999999</v>
          </cell>
          <cell r="E267">
            <v>4140</v>
          </cell>
          <cell r="F267">
            <v>2132490</v>
          </cell>
          <cell r="G267">
            <v>155440810</v>
          </cell>
          <cell r="H267">
            <v>-4.8648648648648651E-2</v>
          </cell>
          <cell r="I267">
            <v>1.160092807424528E-3</v>
          </cell>
          <cell r="J267">
            <v>-3.1962025316455769E-2</v>
          </cell>
        </row>
        <row r="268">
          <cell r="B268">
            <v>90.5</v>
          </cell>
          <cell r="C268">
            <v>171.2</v>
          </cell>
          <cell r="D268">
            <v>152.12</v>
          </cell>
          <cell r="E268">
            <v>4220</v>
          </cell>
          <cell r="F268">
            <v>1639690</v>
          </cell>
          <cell r="G268">
            <v>177869220</v>
          </cell>
          <cell r="H268">
            <v>2.8409090909090908E-2</v>
          </cell>
          <cell r="I268">
            <v>-8.1112398609502062E-3</v>
          </cell>
          <cell r="J268">
            <v>-5.4266100032689382E-3</v>
          </cell>
        </row>
        <row r="269">
          <cell r="B269">
            <v>89</v>
          </cell>
          <cell r="C269">
            <v>156.69999999999999</v>
          </cell>
          <cell r="D269">
            <v>141.80000000000001</v>
          </cell>
          <cell r="E269">
            <v>710</v>
          </cell>
          <cell r="F269">
            <v>2340330</v>
          </cell>
          <cell r="G269">
            <v>132034810</v>
          </cell>
          <cell r="H269">
            <v>-1.6574585635359115E-2</v>
          </cell>
          <cell r="I269">
            <v>-8.4696261682242993E-2</v>
          </cell>
          <cell r="J269">
            <v>-6.7841178017354675E-2</v>
          </cell>
        </row>
        <row r="270">
          <cell r="B270">
            <v>87</v>
          </cell>
          <cell r="C270">
            <v>159.69999999999999</v>
          </cell>
          <cell r="D270">
            <v>136</v>
          </cell>
          <cell r="E270">
            <v>790</v>
          </cell>
          <cell r="F270">
            <v>1970850</v>
          </cell>
          <cell r="G270">
            <v>186482330</v>
          </cell>
          <cell r="H270">
            <v>-2.247191011235955E-2</v>
          </cell>
          <cell r="I270">
            <v>1.9144862795149969E-2</v>
          </cell>
          <cell r="J270">
            <v>-4.0902679830747607E-2</v>
          </cell>
        </row>
        <row r="271">
          <cell r="B271">
            <v>90</v>
          </cell>
          <cell r="C271">
            <v>155.69999999999999</v>
          </cell>
          <cell r="D271">
            <v>134.88</v>
          </cell>
          <cell r="E271">
            <v>260</v>
          </cell>
          <cell r="F271">
            <v>1143130</v>
          </cell>
          <cell r="G271">
            <v>160371140</v>
          </cell>
          <cell r="H271">
            <v>3.4482758620689655E-2</v>
          </cell>
          <cell r="I271">
            <v>-2.5046963055729496E-2</v>
          </cell>
          <cell r="J271">
            <v>-8.2352941176470924E-3</v>
          </cell>
        </row>
        <row r="272">
          <cell r="B272">
            <v>83.5</v>
          </cell>
          <cell r="C272">
            <v>159.1</v>
          </cell>
          <cell r="D272">
            <v>143.94</v>
          </cell>
          <cell r="E272">
            <v>580</v>
          </cell>
          <cell r="F272">
            <v>1792740</v>
          </cell>
          <cell r="G272">
            <v>161855520</v>
          </cell>
          <cell r="H272">
            <v>-7.2222222222222215E-2</v>
          </cell>
          <cell r="I272">
            <v>2.1836865767501643E-2</v>
          </cell>
          <cell r="J272">
            <v>6.7170818505338098E-2</v>
          </cell>
        </row>
        <row r="273">
          <cell r="B273">
            <v>76.5</v>
          </cell>
          <cell r="C273">
            <v>151.5</v>
          </cell>
          <cell r="D273">
            <v>148</v>
          </cell>
          <cell r="E273">
            <v>15880</v>
          </cell>
          <cell r="F273">
            <v>2162570</v>
          </cell>
          <cell r="G273">
            <v>215736110</v>
          </cell>
          <cell r="H273">
            <v>-8.3832335329341312E-2</v>
          </cell>
          <cell r="I273">
            <v>-4.7768698931489592E-2</v>
          </cell>
          <cell r="J273">
            <v>2.8206197026538853E-2</v>
          </cell>
        </row>
        <row r="274">
          <cell r="B274">
            <v>75.5</v>
          </cell>
          <cell r="C274">
            <v>147.9</v>
          </cell>
          <cell r="D274">
            <v>149.30000000000001</v>
          </cell>
          <cell r="E274">
            <v>11330</v>
          </cell>
          <cell r="F274">
            <v>2369120</v>
          </cell>
          <cell r="G274">
            <v>213684470</v>
          </cell>
          <cell r="H274">
            <v>-1.3071895424836602E-2</v>
          </cell>
          <cell r="I274">
            <v>-2.3762376237623725E-2</v>
          </cell>
          <cell r="J274">
            <v>8.7837837837838606E-3</v>
          </cell>
        </row>
        <row r="275">
          <cell r="B275">
            <v>74</v>
          </cell>
          <cell r="C275">
            <v>145.19999999999999</v>
          </cell>
          <cell r="D275">
            <v>153.88999999999999</v>
          </cell>
          <cell r="E275">
            <v>9250</v>
          </cell>
          <cell r="F275">
            <v>2283350</v>
          </cell>
          <cell r="G275">
            <v>182761410</v>
          </cell>
          <cell r="H275">
            <v>-1.9867549668874173E-2</v>
          </cell>
          <cell r="I275">
            <v>-1.8255578093306402E-2</v>
          </cell>
          <cell r="J275">
            <v>3.0743469524447252E-2</v>
          </cell>
        </row>
        <row r="276">
          <cell r="B276">
            <v>72.5</v>
          </cell>
          <cell r="C276">
            <v>145.69999999999999</v>
          </cell>
          <cell r="D276">
            <v>153.5</v>
          </cell>
          <cell r="E276">
            <v>2560</v>
          </cell>
          <cell r="F276">
            <v>1690060</v>
          </cell>
          <cell r="G276">
            <v>108797740</v>
          </cell>
          <cell r="H276">
            <v>-2.0270270270270271E-2</v>
          </cell>
          <cell r="I276">
            <v>3.4435261707988982E-3</v>
          </cell>
          <cell r="J276">
            <v>-2.5342777308466203E-3</v>
          </cell>
        </row>
        <row r="277">
          <cell r="B277">
            <v>75</v>
          </cell>
          <cell r="C277">
            <v>143.30000000000001</v>
          </cell>
          <cell r="D277">
            <v>155.52000000000001</v>
          </cell>
          <cell r="E277">
            <v>1330</v>
          </cell>
          <cell r="F277">
            <v>1316620</v>
          </cell>
          <cell r="G277">
            <v>114940340</v>
          </cell>
          <cell r="H277">
            <v>3.4482758620689655E-2</v>
          </cell>
          <cell r="I277">
            <v>-1.6472203157172117E-2</v>
          </cell>
          <cell r="J277">
            <v>1.315960912052124E-2</v>
          </cell>
        </row>
        <row r="278">
          <cell r="B278">
            <v>77</v>
          </cell>
          <cell r="C278">
            <v>141</v>
          </cell>
          <cell r="D278">
            <v>152.97999999999999</v>
          </cell>
          <cell r="E278">
            <v>1540</v>
          </cell>
          <cell r="F278">
            <v>3830420</v>
          </cell>
          <cell r="G278">
            <v>99020960</v>
          </cell>
          <cell r="H278">
            <v>2.6666666666666668E-2</v>
          </cell>
          <cell r="I278">
            <v>-1.6050244242847251E-2</v>
          </cell>
          <cell r="J278">
            <v>-1.6332304526749102E-2</v>
          </cell>
        </row>
        <row r="279">
          <cell r="B279">
            <v>78</v>
          </cell>
          <cell r="C279">
            <v>140.1</v>
          </cell>
          <cell r="D279">
            <v>148.80000000000001</v>
          </cell>
          <cell r="E279">
            <v>8580</v>
          </cell>
          <cell r="F279">
            <v>1846700</v>
          </cell>
          <cell r="G279">
            <v>108641280</v>
          </cell>
          <cell r="H279">
            <v>1.2987012987012988E-2</v>
          </cell>
          <cell r="I279">
            <v>-6.3829787234042958E-3</v>
          </cell>
          <cell r="J279">
            <v>-2.7323833180807808E-2</v>
          </cell>
        </row>
        <row r="280">
          <cell r="B280">
            <v>180.5</v>
          </cell>
          <cell r="C280">
            <v>137.80000000000001</v>
          </cell>
          <cell r="D280">
            <v>139</v>
          </cell>
          <cell r="E280">
            <v>188840</v>
          </cell>
          <cell r="F280">
            <v>1642160</v>
          </cell>
          <cell r="G280">
            <v>149488900</v>
          </cell>
          <cell r="H280">
            <v>1.3141025641025641</v>
          </cell>
          <cell r="I280">
            <v>-1.6416845110635139E-2</v>
          </cell>
          <cell r="J280">
            <v>-6.5860215053763507E-2</v>
          </cell>
        </row>
        <row r="281">
          <cell r="B281">
            <v>239</v>
          </cell>
          <cell r="C281">
            <v>136.5</v>
          </cell>
          <cell r="D281">
            <v>142.4</v>
          </cell>
          <cell r="E281">
            <v>177650</v>
          </cell>
          <cell r="F281">
            <v>1923680</v>
          </cell>
          <cell r="G281">
            <v>163223060</v>
          </cell>
          <cell r="H281">
            <v>0.32409972299168976</v>
          </cell>
          <cell r="I281">
            <v>-9.4339622641510246E-3</v>
          </cell>
          <cell r="J281">
            <v>2.4460431654676301E-2</v>
          </cell>
        </row>
        <row r="282">
          <cell r="B282">
            <v>240</v>
          </cell>
          <cell r="C282">
            <v>139</v>
          </cell>
          <cell r="D282">
            <v>145.4</v>
          </cell>
          <cell r="E282">
            <v>21170</v>
          </cell>
          <cell r="F282">
            <v>1331370</v>
          </cell>
          <cell r="G282">
            <v>94532710</v>
          </cell>
          <cell r="H282">
            <v>4.1841004184100415E-3</v>
          </cell>
          <cell r="I282">
            <v>1.8315018315018316E-2</v>
          </cell>
          <cell r="J282">
            <v>2.1067415730337078E-2</v>
          </cell>
        </row>
        <row r="283">
          <cell r="B283">
            <v>212</v>
          </cell>
          <cell r="C283">
            <v>137.69999999999999</v>
          </cell>
          <cell r="D283">
            <v>147.15</v>
          </cell>
          <cell r="E283">
            <v>22640</v>
          </cell>
          <cell r="F283">
            <v>1114730</v>
          </cell>
          <cell r="G283">
            <v>131332840</v>
          </cell>
          <cell r="H283">
            <v>-0.11666666666666667</v>
          </cell>
          <cell r="I283">
            <v>-9.3525179856115918E-3</v>
          </cell>
          <cell r="J283">
            <v>1.2035763411279229E-2</v>
          </cell>
        </row>
        <row r="284">
          <cell r="B284">
            <v>220</v>
          </cell>
          <cell r="C284">
            <v>136.6</v>
          </cell>
          <cell r="D284">
            <v>145.18</v>
          </cell>
          <cell r="E284">
            <v>23500</v>
          </cell>
          <cell r="F284">
            <v>1537730</v>
          </cell>
          <cell r="G284">
            <v>101902760</v>
          </cell>
          <cell r="H284">
            <v>3.7735849056603772E-2</v>
          </cell>
          <cell r="I284">
            <v>-7.9883805374001051E-3</v>
          </cell>
          <cell r="J284">
            <v>-1.3387699626231727E-2</v>
          </cell>
        </row>
        <row r="285">
          <cell r="B285">
            <v>237</v>
          </cell>
          <cell r="C285">
            <v>135.19999999999999</v>
          </cell>
          <cell r="D285">
            <v>144.33000000000001</v>
          </cell>
          <cell r="E285">
            <v>19470</v>
          </cell>
          <cell r="F285">
            <v>2004340</v>
          </cell>
          <cell r="G285">
            <v>85921490</v>
          </cell>
          <cell r="H285">
            <v>7.7272727272727271E-2</v>
          </cell>
          <cell r="I285">
            <v>-1.0248901903367538E-2</v>
          </cell>
          <cell r="J285">
            <v>-5.8548009367681104E-3</v>
          </cell>
        </row>
        <row r="286">
          <cell r="B286">
            <v>238</v>
          </cell>
          <cell r="C286">
            <v>136.1</v>
          </cell>
          <cell r="D286">
            <v>143.9</v>
          </cell>
          <cell r="E286">
            <v>29710</v>
          </cell>
          <cell r="F286">
            <v>1382370</v>
          </cell>
          <cell r="G286">
            <v>119167770</v>
          </cell>
          <cell r="H286">
            <v>4.2194092827004216E-3</v>
          </cell>
          <cell r="I286">
            <v>6.6568047337278533E-3</v>
          </cell>
          <cell r="J286">
            <v>-2.979283586226057E-3</v>
          </cell>
        </row>
        <row r="287">
          <cell r="B287">
            <v>263</v>
          </cell>
          <cell r="C287">
            <v>139.80000000000001</v>
          </cell>
          <cell r="D287">
            <v>143.6</v>
          </cell>
          <cell r="E287">
            <v>28790</v>
          </cell>
          <cell r="F287">
            <v>1198940</v>
          </cell>
          <cell r="G287">
            <v>116268580</v>
          </cell>
          <cell r="H287">
            <v>0.10504201680672269</v>
          </cell>
          <cell r="I287">
            <v>2.7185892725936939E-2</v>
          </cell>
          <cell r="J287">
            <v>-2.0847810979847904E-3</v>
          </cell>
        </row>
        <row r="288">
          <cell r="B288">
            <v>283.5</v>
          </cell>
          <cell r="C288">
            <v>134.6</v>
          </cell>
          <cell r="D288">
            <v>136.41</v>
          </cell>
          <cell r="E288">
            <v>52920</v>
          </cell>
          <cell r="F288">
            <v>908200</v>
          </cell>
          <cell r="G288">
            <v>121575910</v>
          </cell>
          <cell r="H288">
            <v>7.7946768060836502E-2</v>
          </cell>
          <cell r="I288">
            <v>-3.719599427753946E-2</v>
          </cell>
          <cell r="J288">
            <v>-5.006963788300834E-2</v>
          </cell>
        </row>
        <row r="289">
          <cell r="B289">
            <v>271</v>
          </cell>
          <cell r="C289">
            <v>137.4</v>
          </cell>
          <cell r="D289">
            <v>142.5</v>
          </cell>
          <cell r="E289">
            <v>29560</v>
          </cell>
          <cell r="F289">
            <v>1492910</v>
          </cell>
          <cell r="G289">
            <v>142995750</v>
          </cell>
          <cell r="H289">
            <v>-4.4091710758377423E-2</v>
          </cell>
          <cell r="I289">
            <v>2.080237741456175E-2</v>
          </cell>
          <cell r="J289">
            <v>4.4644820760941305E-2</v>
          </cell>
        </row>
        <row r="290">
          <cell r="B290">
            <v>254</v>
          </cell>
          <cell r="C290">
            <v>138</v>
          </cell>
          <cell r="D290">
            <v>141.34</v>
          </cell>
          <cell r="E290">
            <v>9010</v>
          </cell>
          <cell r="F290">
            <v>929730</v>
          </cell>
          <cell r="G290">
            <v>135452100</v>
          </cell>
          <cell r="H290">
            <v>-6.273062730627306E-2</v>
          </cell>
          <cell r="I290">
            <v>4.3668122270741939E-3</v>
          </cell>
          <cell r="J290">
            <v>-8.1403508771929582E-3</v>
          </cell>
        </row>
        <row r="291">
          <cell r="B291">
            <v>220</v>
          </cell>
          <cell r="C291">
            <v>146.19999999999999</v>
          </cell>
          <cell r="D291">
            <v>144.80000000000001</v>
          </cell>
          <cell r="E291">
            <v>26890</v>
          </cell>
          <cell r="F291">
            <v>4364460</v>
          </cell>
          <cell r="G291">
            <v>151224120</v>
          </cell>
          <cell r="H291">
            <v>-0.13385826771653545</v>
          </cell>
          <cell r="I291">
            <v>5.9420289855072382E-2</v>
          </cell>
          <cell r="J291">
            <v>2.4479977359558567E-2</v>
          </cell>
        </row>
        <row r="292">
          <cell r="B292">
            <v>204.5</v>
          </cell>
          <cell r="C292">
            <v>144.80000000000001</v>
          </cell>
          <cell r="D292">
            <v>140.29</v>
          </cell>
          <cell r="E292">
            <v>29190</v>
          </cell>
          <cell r="F292">
            <v>1464990</v>
          </cell>
          <cell r="G292">
            <v>137224310</v>
          </cell>
          <cell r="H292">
            <v>-7.045454545454545E-2</v>
          </cell>
          <cell r="I292">
            <v>-9.5759233926127046E-3</v>
          </cell>
          <cell r="J292">
            <v>-3.1146408839779136E-2</v>
          </cell>
        </row>
        <row r="293">
          <cell r="B293">
            <v>202</v>
          </cell>
          <cell r="C293">
            <v>147.6</v>
          </cell>
          <cell r="D293">
            <v>146.6</v>
          </cell>
          <cell r="E293">
            <v>12680</v>
          </cell>
          <cell r="F293">
            <v>2348010</v>
          </cell>
          <cell r="G293">
            <v>201483630</v>
          </cell>
          <cell r="H293">
            <v>-1.2224938875305624E-2</v>
          </cell>
          <cell r="I293">
            <v>1.9337016574585517E-2</v>
          </cell>
          <cell r="J293">
            <v>4.4978259319980063E-2</v>
          </cell>
        </row>
        <row r="294">
          <cell r="B294">
            <v>213</v>
          </cell>
          <cell r="C294">
            <v>147.9</v>
          </cell>
          <cell r="D294">
            <v>142.80000000000001</v>
          </cell>
          <cell r="E294">
            <v>41090</v>
          </cell>
          <cell r="F294">
            <v>1157110</v>
          </cell>
          <cell r="G294">
            <v>151908260</v>
          </cell>
          <cell r="H294">
            <v>5.4455445544554455E-2</v>
          </cell>
          <cell r="I294">
            <v>2.032520325203329E-3</v>
          </cell>
          <cell r="J294">
            <v>-2.5920873124147224E-2</v>
          </cell>
        </row>
        <row r="295">
          <cell r="B295">
            <v>200.5</v>
          </cell>
          <cell r="C295">
            <v>149.80000000000001</v>
          </cell>
          <cell r="D295">
            <v>142.4</v>
          </cell>
          <cell r="E295">
            <v>65950</v>
          </cell>
          <cell r="F295">
            <v>1681160</v>
          </cell>
          <cell r="G295">
            <v>111544570</v>
          </cell>
          <cell r="H295">
            <v>-5.8685446009389672E-2</v>
          </cell>
          <cell r="I295">
            <v>1.284651791751187E-2</v>
          </cell>
          <cell r="J295">
            <v>-2.8011204481793112E-3</v>
          </cell>
        </row>
        <row r="296">
          <cell r="B296">
            <v>188</v>
          </cell>
          <cell r="C296">
            <v>148.6</v>
          </cell>
          <cell r="D296">
            <v>139.5</v>
          </cell>
          <cell r="E296">
            <v>14450</v>
          </cell>
          <cell r="F296">
            <v>2860530</v>
          </cell>
          <cell r="G296">
            <v>130926690</v>
          </cell>
          <cell r="H296">
            <v>-6.2344139650872821E-2</v>
          </cell>
          <cell r="I296">
            <v>-8.010680907877283E-3</v>
          </cell>
          <cell r="J296">
            <v>-2.0365168539325882E-2</v>
          </cell>
        </row>
        <row r="297">
          <cell r="B297">
            <v>184</v>
          </cell>
          <cell r="C297">
            <v>145.5</v>
          </cell>
          <cell r="D297">
            <v>133.85</v>
          </cell>
          <cell r="E297">
            <v>4750</v>
          </cell>
          <cell r="F297">
            <v>1814270</v>
          </cell>
          <cell r="G297">
            <v>175994680</v>
          </cell>
          <cell r="H297">
            <v>-2.1276595744680851E-2</v>
          </cell>
          <cell r="I297">
            <v>-2.0861372812920553E-2</v>
          </cell>
          <cell r="J297">
            <v>-4.050179211469538E-2</v>
          </cell>
        </row>
        <row r="298">
          <cell r="B298">
            <v>163.5</v>
          </cell>
          <cell r="C298">
            <v>146.5</v>
          </cell>
          <cell r="D298">
            <v>131.5</v>
          </cell>
          <cell r="E298">
            <v>8850</v>
          </cell>
          <cell r="F298">
            <v>1815960</v>
          </cell>
          <cell r="G298">
            <v>165750280</v>
          </cell>
          <cell r="H298">
            <v>-0.11141304347826086</v>
          </cell>
          <cell r="I298">
            <v>6.8728522336769758E-3</v>
          </cell>
          <cell r="J298">
            <v>-1.7556966753828871E-2</v>
          </cell>
        </row>
        <row r="299">
          <cell r="B299">
            <v>153</v>
          </cell>
          <cell r="C299">
            <v>151.4</v>
          </cell>
          <cell r="D299">
            <v>143.81</v>
          </cell>
          <cell r="E299">
            <v>15410</v>
          </cell>
          <cell r="F299">
            <v>2158410</v>
          </cell>
          <cell r="G299">
            <v>226873150</v>
          </cell>
          <cell r="H299">
            <v>-6.4220183486238536E-2</v>
          </cell>
          <cell r="I299">
            <v>3.344709897610925E-2</v>
          </cell>
          <cell r="J299">
            <v>9.3612167300380245E-2</v>
          </cell>
        </row>
        <row r="300">
          <cell r="B300">
            <v>164.5</v>
          </cell>
          <cell r="C300">
            <v>147.4</v>
          </cell>
          <cell r="D300">
            <v>141</v>
          </cell>
          <cell r="E300">
            <v>11130</v>
          </cell>
          <cell r="F300">
            <v>2138290</v>
          </cell>
          <cell r="G300">
            <v>138221160</v>
          </cell>
          <cell r="H300">
            <v>7.5163398692810454E-2</v>
          </cell>
          <cell r="I300">
            <v>-2.6420079260237778E-2</v>
          </cell>
          <cell r="J300">
            <v>-1.9539670398442406E-2</v>
          </cell>
        </row>
        <row r="301">
          <cell r="B301">
            <v>167</v>
          </cell>
          <cell r="C301">
            <v>146.5</v>
          </cell>
          <cell r="D301">
            <v>138.94</v>
          </cell>
          <cell r="E301">
            <v>7050</v>
          </cell>
          <cell r="F301">
            <v>933570</v>
          </cell>
          <cell r="G301">
            <v>144459670</v>
          </cell>
          <cell r="H301">
            <v>1.5197568389057751E-2</v>
          </cell>
          <cell r="I301">
            <v>-6.1058344640434574E-3</v>
          </cell>
          <cell r="J301">
            <v>-1.46099290780142E-2</v>
          </cell>
        </row>
        <row r="302">
          <cell r="B302">
            <v>162</v>
          </cell>
          <cell r="C302">
            <v>145.69999999999999</v>
          </cell>
          <cell r="D302">
            <v>135.75</v>
          </cell>
          <cell r="E302">
            <v>5490</v>
          </cell>
          <cell r="F302">
            <v>1314540</v>
          </cell>
          <cell r="G302">
            <v>156815340</v>
          </cell>
          <cell r="H302">
            <v>-2.9940119760479042E-2</v>
          </cell>
          <cell r="I302">
            <v>-5.4607508532423981E-3</v>
          </cell>
          <cell r="J302">
            <v>-2.2959550885274203E-2</v>
          </cell>
        </row>
        <row r="303">
          <cell r="B303">
            <v>168.5</v>
          </cell>
          <cell r="C303">
            <v>147.1</v>
          </cell>
          <cell r="D303">
            <v>137.75</v>
          </cell>
          <cell r="E303">
            <v>4510</v>
          </cell>
          <cell r="F303">
            <v>937160</v>
          </cell>
          <cell r="G303">
            <v>133170130</v>
          </cell>
          <cell r="H303">
            <v>4.0123456790123455E-2</v>
          </cell>
          <cell r="I303">
            <v>9.6087851750171985E-3</v>
          </cell>
          <cell r="J303">
            <v>1.4732965009208104E-2</v>
          </cell>
        </row>
        <row r="304">
          <cell r="B304">
            <v>178</v>
          </cell>
          <cell r="C304">
            <v>143.30000000000001</v>
          </cell>
          <cell r="D304">
            <v>136</v>
          </cell>
          <cell r="E304">
            <v>155580</v>
          </cell>
          <cell r="F304">
            <v>763710</v>
          </cell>
          <cell r="G304">
            <v>162786810</v>
          </cell>
          <cell r="H304">
            <v>5.637982195845697E-2</v>
          </cell>
          <cell r="I304">
            <v>-2.5832766825288803E-2</v>
          </cell>
          <cell r="J304">
            <v>-1.2704174228675136E-2</v>
          </cell>
        </row>
        <row r="305">
          <cell r="B305">
            <v>175.5</v>
          </cell>
          <cell r="C305">
            <v>146.5</v>
          </cell>
          <cell r="D305">
            <v>148.05000000000001</v>
          </cell>
          <cell r="E305">
            <v>20930</v>
          </cell>
          <cell r="F305">
            <v>2732180</v>
          </cell>
          <cell r="G305">
            <v>241452250</v>
          </cell>
          <cell r="H305">
            <v>-1.4044943820224719E-2</v>
          </cell>
          <cell r="I305">
            <v>2.2330774598743813E-2</v>
          </cell>
          <cell r="J305">
            <v>8.8602941176470676E-2</v>
          </cell>
        </row>
        <row r="306">
          <cell r="B306">
            <v>189</v>
          </cell>
          <cell r="C306">
            <v>146.80000000000001</v>
          </cell>
          <cell r="D306">
            <v>140.65</v>
          </cell>
          <cell r="E306">
            <v>25320</v>
          </cell>
          <cell r="F306">
            <v>1640900</v>
          </cell>
          <cell r="G306">
            <v>207964520</v>
          </cell>
          <cell r="H306">
            <v>7.6923076923076927E-2</v>
          </cell>
          <cell r="I306">
            <v>2.047781569965948E-3</v>
          </cell>
          <cell r="J306">
            <v>-4.9983113812901082E-2</v>
          </cell>
        </row>
        <row r="307">
          <cell r="B307">
            <v>175</v>
          </cell>
          <cell r="C307">
            <v>149.69999999999999</v>
          </cell>
          <cell r="D307">
            <v>137.69999999999999</v>
          </cell>
          <cell r="E307">
            <v>11720</v>
          </cell>
          <cell r="F307">
            <v>1638100</v>
          </cell>
          <cell r="G307">
            <v>172412620</v>
          </cell>
          <cell r="H307">
            <v>-7.407407407407407E-2</v>
          </cell>
          <cell r="I307">
            <v>1.9754768392370416E-2</v>
          </cell>
          <cell r="J307">
            <v>-2.0974049057945376E-2</v>
          </cell>
        </row>
        <row r="308">
          <cell r="B308">
            <v>169</v>
          </cell>
          <cell r="C308">
            <v>148.30000000000001</v>
          </cell>
          <cell r="D308">
            <v>133.80000000000001</v>
          </cell>
          <cell r="E308">
            <v>3990</v>
          </cell>
          <cell r="F308">
            <v>1166810</v>
          </cell>
          <cell r="G308">
            <v>152068410</v>
          </cell>
          <cell r="H308">
            <v>-3.4285714285714287E-2</v>
          </cell>
          <cell r="I308">
            <v>-9.3520374081494818E-3</v>
          </cell>
          <cell r="J308">
            <v>-2.8322440087145805E-2</v>
          </cell>
        </row>
        <row r="309">
          <cell r="B309">
            <v>160</v>
          </cell>
          <cell r="C309">
            <v>151.85</v>
          </cell>
          <cell r="D309">
            <v>132.25</v>
          </cell>
          <cell r="E309">
            <v>9520</v>
          </cell>
          <cell r="F309">
            <v>905550</v>
          </cell>
          <cell r="G309">
            <v>170207410</v>
          </cell>
          <cell r="H309">
            <v>-5.3254437869822487E-2</v>
          </cell>
          <cell r="I309">
            <v>2.3937963587322877E-2</v>
          </cell>
          <cell r="J309">
            <v>-1.15844544095666E-2</v>
          </cell>
        </row>
        <row r="310">
          <cell r="B310">
            <v>160</v>
          </cell>
          <cell r="C310">
            <v>151.25</v>
          </cell>
          <cell r="D310">
            <v>134.47999999999999</v>
          </cell>
          <cell r="E310">
            <v>5530</v>
          </cell>
          <cell r="F310">
            <v>856580</v>
          </cell>
          <cell r="G310">
            <v>126871390</v>
          </cell>
          <cell r="H310">
            <v>0</v>
          </cell>
          <cell r="I310">
            <v>-3.9512676983865288E-3</v>
          </cell>
          <cell r="J310">
            <v>1.6862003780718258E-2</v>
          </cell>
        </row>
        <row r="311">
          <cell r="B311">
            <v>152</v>
          </cell>
          <cell r="C311">
            <v>153.94999999999999</v>
          </cell>
          <cell r="D311">
            <v>136.09</v>
          </cell>
          <cell r="E311">
            <v>7480</v>
          </cell>
          <cell r="F311">
            <v>319950</v>
          </cell>
          <cell r="G311">
            <v>50898690</v>
          </cell>
          <cell r="H311">
            <v>-0.05</v>
          </cell>
          <cell r="I311">
            <v>1.7851239669421412E-2</v>
          </cell>
          <cell r="J311">
            <v>1.1972040452111941E-2</v>
          </cell>
        </row>
        <row r="312">
          <cell r="B312">
            <v>155</v>
          </cell>
          <cell r="C312">
            <v>154.55000000000001</v>
          </cell>
          <cell r="D312">
            <v>135.94</v>
          </cell>
          <cell r="E312">
            <v>10780</v>
          </cell>
          <cell r="F312">
            <v>218940</v>
          </cell>
          <cell r="G312">
            <v>37088500</v>
          </cell>
          <cell r="H312">
            <v>1.9736842105263157E-2</v>
          </cell>
          <cell r="I312">
            <v>3.8973692757390244E-3</v>
          </cell>
          <cell r="J312">
            <v>-1.1022117716217627E-3</v>
          </cell>
        </row>
        <row r="313">
          <cell r="B313">
            <v>145.5</v>
          </cell>
          <cell r="C313">
            <v>144.9</v>
          </cell>
          <cell r="D313">
            <v>125.1</v>
          </cell>
          <cell r="E313">
            <v>15590</v>
          </cell>
          <cell r="F313">
            <v>712910</v>
          </cell>
          <cell r="G313">
            <v>210608040</v>
          </cell>
          <cell r="H313">
            <v>-6.1290322580645158E-2</v>
          </cell>
          <cell r="I313">
            <v>-6.2439340019411226E-2</v>
          </cell>
          <cell r="J313">
            <v>-7.9741062233338267E-2</v>
          </cell>
        </row>
        <row r="314">
          <cell r="B314">
            <v>132.5</v>
          </cell>
          <cell r="C314">
            <v>144.25</v>
          </cell>
          <cell r="D314">
            <v>132.4</v>
          </cell>
          <cell r="E314">
            <v>15370</v>
          </cell>
          <cell r="F314">
            <v>2028510</v>
          </cell>
          <cell r="G314">
            <v>199660430</v>
          </cell>
          <cell r="H314">
            <v>-8.9347079037800689E-2</v>
          </cell>
          <cell r="I314">
            <v>-4.4858523119393071E-3</v>
          </cell>
          <cell r="J314">
            <v>5.8353317346123194E-2</v>
          </cell>
        </row>
        <row r="315">
          <cell r="B315">
            <v>130</v>
          </cell>
          <cell r="C315">
            <v>145.75</v>
          </cell>
          <cell r="D315">
            <v>136.6</v>
          </cell>
          <cell r="E315">
            <v>5680</v>
          </cell>
          <cell r="F315">
            <v>2000400</v>
          </cell>
          <cell r="G315">
            <v>167123430</v>
          </cell>
          <cell r="H315">
            <v>-1.8867924528301886E-2</v>
          </cell>
          <cell r="I315">
            <v>1.0398613518197574E-2</v>
          </cell>
          <cell r="J315">
            <v>3.1722054380664562E-2</v>
          </cell>
        </row>
        <row r="316">
          <cell r="B316">
            <v>129</v>
          </cell>
          <cell r="C316">
            <v>147.9</v>
          </cell>
          <cell r="D316">
            <v>134.43</v>
          </cell>
          <cell r="E316">
            <v>9520</v>
          </cell>
          <cell r="F316">
            <v>764890</v>
          </cell>
          <cell r="G316">
            <v>161530780</v>
          </cell>
          <cell r="H316">
            <v>-7.6923076923076927E-3</v>
          </cell>
          <cell r="I316">
            <v>1.4751286449399695E-2</v>
          </cell>
          <cell r="J316">
            <v>-1.5885797950219528E-2</v>
          </cell>
        </row>
        <row r="317">
          <cell r="B317">
            <v>119</v>
          </cell>
          <cell r="C317">
            <v>144.30000000000001</v>
          </cell>
          <cell r="D317">
            <v>131.30000000000001</v>
          </cell>
          <cell r="E317">
            <v>6870</v>
          </cell>
          <cell r="F317">
            <v>947610</v>
          </cell>
          <cell r="G317">
            <v>159321530</v>
          </cell>
          <cell r="H317">
            <v>-7.7519379844961239E-2</v>
          </cell>
          <cell r="I317">
            <v>-2.4340770791075012E-2</v>
          </cell>
          <cell r="J317">
            <v>-2.328349326787172E-2</v>
          </cell>
        </row>
        <row r="318">
          <cell r="B318">
            <v>130</v>
          </cell>
          <cell r="C318">
            <v>145.6</v>
          </cell>
          <cell r="D318">
            <v>136.59</v>
          </cell>
          <cell r="E318">
            <v>4090</v>
          </cell>
          <cell r="F318">
            <v>1068710</v>
          </cell>
          <cell r="G318">
            <v>168679130</v>
          </cell>
          <cell r="H318">
            <v>9.2436974789915971E-2</v>
          </cell>
          <cell r="I318">
            <v>9.009009009008891E-3</v>
          </cell>
          <cell r="J318">
            <v>4.0289413556740226E-2</v>
          </cell>
        </row>
        <row r="319">
          <cell r="B319">
            <v>122</v>
          </cell>
          <cell r="C319">
            <v>146.19999999999999</v>
          </cell>
          <cell r="D319">
            <v>138.66999999999999</v>
          </cell>
          <cell r="E319">
            <v>1360</v>
          </cell>
          <cell r="F319">
            <v>1337500</v>
          </cell>
          <cell r="G319">
            <v>115206210</v>
          </cell>
          <cell r="H319">
            <v>-6.1538461538461542E-2</v>
          </cell>
          <cell r="I319">
            <v>4.120879120879082E-3</v>
          </cell>
          <cell r="J319">
            <v>1.5228054762427586E-2</v>
          </cell>
        </row>
        <row r="320">
          <cell r="B320">
            <v>123.5</v>
          </cell>
          <cell r="C320">
            <v>146.65</v>
          </cell>
          <cell r="D320">
            <v>146.16</v>
          </cell>
          <cell r="E320">
            <v>2740</v>
          </cell>
          <cell r="F320">
            <v>1618690</v>
          </cell>
          <cell r="G320">
            <v>177870020</v>
          </cell>
          <cell r="H320">
            <v>1.2295081967213115E-2</v>
          </cell>
          <cell r="I320">
            <v>3.0779753761971075E-3</v>
          </cell>
          <cell r="J320">
            <v>5.4013124684502846E-2</v>
          </cell>
        </row>
        <row r="321">
          <cell r="B321">
            <v>136.5</v>
          </cell>
          <cell r="C321">
            <v>145.05000000000001</v>
          </cell>
          <cell r="D321">
            <v>144.30000000000001</v>
          </cell>
          <cell r="E321">
            <v>16280</v>
          </cell>
          <cell r="F321">
            <v>1118120</v>
          </cell>
          <cell r="G321">
            <v>142633100</v>
          </cell>
          <cell r="H321">
            <v>0.10526315789473684</v>
          </cell>
          <cell r="I321">
            <v>-1.0910330719399893E-2</v>
          </cell>
          <cell r="J321">
            <v>-1.2725779967159177E-2</v>
          </cell>
        </row>
        <row r="322">
          <cell r="B322">
            <v>133</v>
          </cell>
          <cell r="C322">
            <v>145.5</v>
          </cell>
          <cell r="D322">
            <v>150.65</v>
          </cell>
          <cell r="E322">
            <v>16360</v>
          </cell>
          <cell r="F322">
            <v>2492560</v>
          </cell>
          <cell r="G322">
            <v>198732610</v>
          </cell>
          <cell r="H322">
            <v>-2.564102564102564E-2</v>
          </cell>
          <cell r="I322">
            <v>3.1023784901757227E-3</v>
          </cell>
          <cell r="J322">
            <v>4.4005544005543962E-2</v>
          </cell>
        </row>
        <row r="323">
          <cell r="B323">
            <v>133</v>
          </cell>
          <cell r="C323">
            <v>147.85</v>
          </cell>
          <cell r="D323">
            <v>146.04</v>
          </cell>
          <cell r="E323">
            <v>6780</v>
          </cell>
          <cell r="F323">
            <v>1361870</v>
          </cell>
          <cell r="G323">
            <v>143008980</v>
          </cell>
          <cell r="H323">
            <v>0</v>
          </cell>
          <cell r="I323">
            <v>1.6151202749140853E-2</v>
          </cell>
          <cell r="J323">
            <v>-3.06007301692666E-2</v>
          </cell>
        </row>
        <row r="324">
          <cell r="B324">
            <v>138</v>
          </cell>
          <cell r="C324">
            <v>149.25</v>
          </cell>
          <cell r="D324">
            <v>147.19999999999999</v>
          </cell>
          <cell r="E324">
            <v>7600</v>
          </cell>
          <cell r="F324">
            <v>1575810</v>
          </cell>
          <cell r="G324">
            <v>143768700</v>
          </cell>
          <cell r="H324">
            <v>3.7593984962406013E-2</v>
          </cell>
          <cell r="I324">
            <v>9.4690564761583072E-3</v>
          </cell>
          <cell r="J324">
            <v>7.9430293070391449E-3</v>
          </cell>
        </row>
        <row r="325">
          <cell r="B325">
            <v>140</v>
          </cell>
          <cell r="C325">
            <v>149.15</v>
          </cell>
          <cell r="D325">
            <v>145.69999999999999</v>
          </cell>
          <cell r="E325">
            <v>1140</v>
          </cell>
          <cell r="F325">
            <v>1564970</v>
          </cell>
          <cell r="G325">
            <v>121733760</v>
          </cell>
          <cell r="H325">
            <v>1.4492753623188406E-2</v>
          </cell>
          <cell r="I325">
            <v>-6.7001675041872234E-4</v>
          </cell>
          <cell r="J325">
            <v>-1.0190217391304348E-2</v>
          </cell>
        </row>
        <row r="326">
          <cell r="B326">
            <v>140</v>
          </cell>
          <cell r="C326">
            <v>150.30000000000001</v>
          </cell>
          <cell r="D326">
            <v>147.99</v>
          </cell>
          <cell r="E326">
            <v>1370</v>
          </cell>
          <cell r="F326">
            <v>1696970</v>
          </cell>
          <cell r="G326">
            <v>208454430</v>
          </cell>
          <cell r="H326">
            <v>0</v>
          </cell>
          <cell r="I326">
            <v>7.7103586992960486E-3</v>
          </cell>
          <cell r="J326">
            <v>1.5717227179135353E-2</v>
          </cell>
        </row>
        <row r="327">
          <cell r="B327">
            <v>136</v>
          </cell>
          <cell r="C327">
            <v>153.30000000000001</v>
          </cell>
          <cell r="D327">
            <v>161.19999999999999</v>
          </cell>
          <cell r="E327">
            <v>13970</v>
          </cell>
          <cell r="F327">
            <v>2312910</v>
          </cell>
          <cell r="G327">
            <v>345739100</v>
          </cell>
          <cell r="H327">
            <v>-2.8571428571428571E-2</v>
          </cell>
          <cell r="I327">
            <v>1.9960079840319361E-2</v>
          </cell>
          <cell r="J327">
            <v>8.9262788026217843E-2</v>
          </cell>
        </row>
        <row r="328">
          <cell r="B328">
            <v>141.5</v>
          </cell>
          <cell r="C328">
            <v>152.4</v>
          </cell>
          <cell r="D328">
            <v>168.47</v>
          </cell>
          <cell r="E328">
            <v>5510</v>
          </cell>
          <cell r="F328">
            <v>1007380</v>
          </cell>
          <cell r="G328">
            <v>229162090</v>
          </cell>
          <cell r="H328">
            <v>4.0441176470588237E-2</v>
          </cell>
          <cell r="I328">
            <v>-5.8708414872798804E-3</v>
          </cell>
          <cell r="J328">
            <v>4.5099255583126614E-2</v>
          </cell>
        </row>
        <row r="329">
          <cell r="B329">
            <v>135</v>
          </cell>
          <cell r="C329">
            <v>153.94999999999999</v>
          </cell>
          <cell r="D329">
            <v>159.27000000000001</v>
          </cell>
          <cell r="E329">
            <v>710</v>
          </cell>
          <cell r="F329">
            <v>647560</v>
          </cell>
          <cell r="G329">
            <v>125034600</v>
          </cell>
          <cell r="H329">
            <v>-4.5936395759717315E-2</v>
          </cell>
          <cell r="I329">
            <v>1.017060367454057E-2</v>
          </cell>
          <cell r="J329">
            <v>-5.460912922181984E-2</v>
          </cell>
        </row>
        <row r="330">
          <cell r="B330">
            <v>159.5</v>
          </cell>
          <cell r="C330">
            <v>153.85</v>
          </cell>
          <cell r="D330">
            <v>159.85</v>
          </cell>
          <cell r="E330">
            <v>57800</v>
          </cell>
          <cell r="F330">
            <v>811660</v>
          </cell>
          <cell r="G330">
            <v>105104130</v>
          </cell>
          <cell r="H330">
            <v>0.18148148148148149</v>
          </cell>
          <cell r="I330">
            <v>-6.4956154595644249E-4</v>
          </cell>
          <cell r="J330">
            <v>3.6416148678343947E-3</v>
          </cell>
        </row>
        <row r="331">
          <cell r="B331">
            <v>147.5</v>
          </cell>
          <cell r="C331">
            <v>156.4</v>
          </cell>
          <cell r="D331">
            <v>146.69999999999999</v>
          </cell>
          <cell r="E331">
            <v>15500</v>
          </cell>
          <cell r="F331">
            <v>1115200</v>
          </cell>
          <cell r="G331">
            <v>229196520</v>
          </cell>
          <cell r="H331">
            <v>-7.5235109717868343E-2</v>
          </cell>
          <cell r="I331">
            <v>1.6574585635359192E-2</v>
          </cell>
          <cell r="J331">
            <v>-8.2264623084141425E-2</v>
          </cell>
        </row>
        <row r="332">
          <cell r="B332">
            <v>147.5</v>
          </cell>
          <cell r="C332">
            <v>156.15</v>
          </cell>
          <cell r="D332">
            <v>149.88</v>
          </cell>
          <cell r="E332">
            <v>3240</v>
          </cell>
          <cell r="F332">
            <v>802840</v>
          </cell>
          <cell r="G332">
            <v>146918140</v>
          </cell>
          <cell r="H332">
            <v>0</v>
          </cell>
          <cell r="I332">
            <v>-1.59846547314578E-3</v>
          </cell>
          <cell r="J332">
            <v>2.1676891615541972E-2</v>
          </cell>
        </row>
        <row r="333">
          <cell r="B333">
            <v>143</v>
          </cell>
          <cell r="C333">
            <v>159</v>
          </cell>
          <cell r="D333">
            <v>143.41</v>
          </cell>
          <cell r="E333">
            <v>1420</v>
          </cell>
          <cell r="F333">
            <v>1459790</v>
          </cell>
          <cell r="G333">
            <v>142719000</v>
          </cell>
          <cell r="H333">
            <v>-3.0508474576271188E-2</v>
          </cell>
          <cell r="I333">
            <v>1.825168107588853E-2</v>
          </cell>
          <cell r="J333">
            <v>-4.3167867627435276E-2</v>
          </cell>
        </row>
        <row r="334">
          <cell r="B334">
            <v>141.5</v>
          </cell>
          <cell r="C334">
            <v>157.6</v>
          </cell>
          <cell r="D334">
            <v>142.44</v>
          </cell>
          <cell r="E334">
            <v>10840</v>
          </cell>
          <cell r="F334">
            <v>817440</v>
          </cell>
          <cell r="G334">
            <v>116821370</v>
          </cell>
          <cell r="H334">
            <v>-1.048951048951049E-2</v>
          </cell>
          <cell r="I334">
            <v>-8.8050314465409167E-3</v>
          </cell>
          <cell r="J334">
            <v>-6.7638240011156743E-3</v>
          </cell>
        </row>
        <row r="335">
          <cell r="B335">
            <v>141</v>
          </cell>
          <cell r="C335">
            <v>152.19999999999999</v>
          </cell>
          <cell r="D335">
            <v>139.32</v>
          </cell>
          <cell r="E335">
            <v>1790</v>
          </cell>
          <cell r="F335">
            <v>738390</v>
          </cell>
          <cell r="G335">
            <v>118382680</v>
          </cell>
          <cell r="H335">
            <v>-3.5335689045936395E-3</v>
          </cell>
          <cell r="I335">
            <v>-3.4263959390862984E-2</v>
          </cell>
          <cell r="J335">
            <v>-2.190395956192084E-2</v>
          </cell>
        </row>
        <row r="336">
          <cell r="B336">
            <v>138</v>
          </cell>
          <cell r="C336">
            <v>159.94999999999999</v>
          </cell>
          <cell r="D336">
            <v>141.25</v>
          </cell>
          <cell r="E336">
            <v>1080</v>
          </cell>
          <cell r="F336">
            <v>1628960</v>
          </cell>
          <cell r="G336">
            <v>128656490</v>
          </cell>
          <cell r="H336">
            <v>-2.1276595744680851E-2</v>
          </cell>
          <cell r="I336">
            <v>5.0919842312746391E-2</v>
          </cell>
          <cell r="J336">
            <v>1.3853000287108863E-2</v>
          </cell>
        </row>
        <row r="337">
          <cell r="B337">
            <v>139</v>
          </cell>
          <cell r="C337">
            <v>163.19999999999999</v>
          </cell>
          <cell r="D337">
            <v>140.05000000000001</v>
          </cell>
          <cell r="E337">
            <v>5330</v>
          </cell>
          <cell r="F337">
            <v>375510</v>
          </cell>
          <cell r="G337">
            <v>103987350</v>
          </cell>
          <cell r="H337">
            <v>7.246376811594203E-3</v>
          </cell>
          <cell r="I337">
            <v>2.031884964051266E-2</v>
          </cell>
          <cell r="J337">
            <v>-8.4955752212388571E-3</v>
          </cell>
        </row>
        <row r="338">
          <cell r="B338">
            <v>145</v>
          </cell>
          <cell r="C338">
            <v>162.65</v>
          </cell>
          <cell r="D338">
            <v>140.27000000000001</v>
          </cell>
          <cell r="E338">
            <v>9240</v>
          </cell>
          <cell r="F338">
            <v>1027630</v>
          </cell>
          <cell r="G338">
            <v>100507750</v>
          </cell>
          <cell r="H338">
            <v>4.3165467625899283E-2</v>
          </cell>
          <cell r="I338">
            <v>-3.3700980392155819E-3</v>
          </cell>
          <cell r="J338">
            <v>1.5708675473045258E-3</v>
          </cell>
        </row>
        <row r="339">
          <cell r="B339">
            <v>146</v>
          </cell>
          <cell r="C339">
            <v>163.55000000000001</v>
          </cell>
          <cell r="D339">
            <v>147.37</v>
          </cell>
          <cell r="E339">
            <v>19190</v>
          </cell>
          <cell r="F339">
            <v>744200</v>
          </cell>
          <cell r="G339">
            <v>139381690</v>
          </cell>
          <cell r="H339">
            <v>6.8965517241379309E-3</v>
          </cell>
          <cell r="I339">
            <v>5.5333538272364317E-3</v>
          </cell>
          <cell r="J339">
            <v>5.0616667854851312E-2</v>
          </cell>
        </row>
        <row r="340">
          <cell r="B340">
            <v>134.5</v>
          </cell>
          <cell r="C340">
            <v>166.3</v>
          </cell>
          <cell r="D340">
            <v>140.6</v>
          </cell>
          <cell r="E340">
            <v>66330</v>
          </cell>
          <cell r="F340">
            <v>293610</v>
          </cell>
          <cell r="G340">
            <v>128069630</v>
          </cell>
          <cell r="H340">
            <v>-7.8767123287671229E-2</v>
          </cell>
          <cell r="I340">
            <v>1.6814429837970039E-2</v>
          </cell>
          <cell r="J340">
            <v>-4.5938793512926714E-2</v>
          </cell>
        </row>
        <row r="341">
          <cell r="B341">
            <v>144</v>
          </cell>
          <cell r="C341">
            <v>165.8</v>
          </cell>
          <cell r="D341">
            <v>137.30000000000001</v>
          </cell>
          <cell r="E341">
            <v>30040</v>
          </cell>
          <cell r="F341">
            <v>290060</v>
          </cell>
          <cell r="G341">
            <v>121978930</v>
          </cell>
          <cell r="H341">
            <v>7.0631970260223054E-2</v>
          </cell>
          <cell r="I341">
            <v>-3.0066145520144315E-3</v>
          </cell>
          <cell r="J341">
            <v>-2.3470839260312824E-2</v>
          </cell>
        </row>
        <row r="342">
          <cell r="B342">
            <v>147</v>
          </cell>
          <cell r="C342">
            <v>166</v>
          </cell>
          <cell r="D342">
            <v>135.5</v>
          </cell>
          <cell r="E342">
            <v>12550</v>
          </cell>
          <cell r="F342">
            <v>720260</v>
          </cell>
          <cell r="G342">
            <v>120995630</v>
          </cell>
          <cell r="H342">
            <v>2.0833333333333332E-2</v>
          </cell>
          <cell r="I342">
            <v>1.2062726176115116E-3</v>
          </cell>
          <cell r="J342">
            <v>-1.3109978150036498E-2</v>
          </cell>
        </row>
        <row r="343">
          <cell r="B343">
            <v>154</v>
          </cell>
          <cell r="C343">
            <v>165</v>
          </cell>
          <cell r="D343">
            <v>137.83000000000001</v>
          </cell>
          <cell r="E343">
            <v>35330</v>
          </cell>
          <cell r="F343">
            <v>713000</v>
          </cell>
          <cell r="G343">
            <v>109872770</v>
          </cell>
          <cell r="H343">
            <v>4.7619047619047616E-2</v>
          </cell>
          <cell r="I343">
            <v>-6.024096385542169E-3</v>
          </cell>
          <cell r="J343">
            <v>1.7195571955719649E-2</v>
          </cell>
        </row>
        <row r="344">
          <cell r="B344">
            <v>155.5</v>
          </cell>
          <cell r="C344">
            <v>170.3</v>
          </cell>
          <cell r="D344">
            <v>136.80000000000001</v>
          </cell>
          <cell r="E344">
            <v>13350</v>
          </cell>
          <cell r="F344">
            <v>694090</v>
          </cell>
          <cell r="G344">
            <v>102455690</v>
          </cell>
          <cell r="H344">
            <v>9.74025974025974E-3</v>
          </cell>
          <cell r="I344">
            <v>3.2121212121212189E-2</v>
          </cell>
          <cell r="J344">
            <v>-7.4729739534208882E-3</v>
          </cell>
        </row>
        <row r="345">
          <cell r="B345">
            <v>165</v>
          </cell>
          <cell r="C345">
            <v>172.9</v>
          </cell>
          <cell r="D345">
            <v>136.19999999999999</v>
          </cell>
          <cell r="E345">
            <v>6110</v>
          </cell>
          <cell r="F345">
            <v>960730</v>
          </cell>
          <cell r="G345">
            <v>82627160</v>
          </cell>
          <cell r="H345">
            <v>6.1093247588424437E-2</v>
          </cell>
          <cell r="I345">
            <v>1.526717557251905E-2</v>
          </cell>
          <cell r="J345">
            <v>-4.3859649122808672E-3</v>
          </cell>
        </row>
        <row r="346">
          <cell r="B346">
            <v>164.5</v>
          </cell>
          <cell r="C346">
            <v>171.4</v>
          </cell>
          <cell r="D346">
            <v>135.55000000000001</v>
          </cell>
          <cell r="E346">
            <v>550</v>
          </cell>
          <cell r="F346">
            <v>319230</v>
          </cell>
          <cell r="G346">
            <v>93653370</v>
          </cell>
          <cell r="H346">
            <v>-3.0303030303030303E-3</v>
          </cell>
          <cell r="I346">
            <v>-8.6755349913244639E-3</v>
          </cell>
          <cell r="J346">
            <v>-4.772393538913196E-3</v>
          </cell>
        </row>
        <row r="347">
          <cell r="B347">
            <v>160</v>
          </cell>
          <cell r="C347">
            <v>174.2</v>
          </cell>
          <cell r="D347">
            <v>138.54</v>
          </cell>
          <cell r="E347">
            <v>2050</v>
          </cell>
          <cell r="F347">
            <v>993410</v>
          </cell>
          <cell r="G347">
            <v>186860960</v>
          </cell>
          <cell r="H347">
            <v>-2.7355623100303952E-2</v>
          </cell>
          <cell r="I347">
            <v>1.6336056009334788E-2</v>
          </cell>
          <cell r="J347">
            <v>2.2058281077093178E-2</v>
          </cell>
        </row>
        <row r="348">
          <cell r="B348">
            <v>158</v>
          </cell>
          <cell r="C348">
            <v>177.4</v>
          </cell>
          <cell r="D348">
            <v>136.47</v>
          </cell>
          <cell r="E348">
            <v>720</v>
          </cell>
          <cell r="F348">
            <v>671930</v>
          </cell>
          <cell r="G348">
            <v>118367340</v>
          </cell>
          <cell r="H348">
            <v>-1.2500000000000001E-2</v>
          </cell>
          <cell r="I348">
            <v>1.8369690011481154E-2</v>
          </cell>
          <cell r="J348">
            <v>-1.4941533131225591E-2</v>
          </cell>
        </row>
        <row r="349">
          <cell r="B349">
            <v>156</v>
          </cell>
          <cell r="C349">
            <v>178.4</v>
          </cell>
          <cell r="D349">
            <v>136.69999999999999</v>
          </cell>
          <cell r="E349">
            <v>2180</v>
          </cell>
          <cell r="F349">
            <v>561390</v>
          </cell>
          <cell r="G349">
            <v>109019020</v>
          </cell>
          <cell r="H349">
            <v>-1.2658227848101266E-2</v>
          </cell>
          <cell r="I349">
            <v>5.6369785794813977E-3</v>
          </cell>
          <cell r="J349">
            <v>1.6853520920348045E-3</v>
          </cell>
        </row>
        <row r="350">
          <cell r="B350">
            <v>157</v>
          </cell>
          <cell r="C350">
            <v>176.9</v>
          </cell>
          <cell r="D350">
            <v>134.9</v>
          </cell>
          <cell r="E350">
            <v>6520</v>
          </cell>
          <cell r="F350">
            <v>805490</v>
          </cell>
          <cell r="G350">
            <v>116544850</v>
          </cell>
          <cell r="H350">
            <v>6.41025641025641E-3</v>
          </cell>
          <cell r="I350">
            <v>-8.4080717488789238E-3</v>
          </cell>
          <cell r="J350">
            <v>-1.3167520117044499E-2</v>
          </cell>
        </row>
        <row r="351">
          <cell r="B351">
            <v>159.5</v>
          </cell>
          <cell r="C351">
            <v>175.95</v>
          </cell>
          <cell r="D351">
            <v>136.1</v>
          </cell>
          <cell r="E351">
            <v>2830</v>
          </cell>
          <cell r="F351">
            <v>675200</v>
          </cell>
          <cell r="G351">
            <v>100962980</v>
          </cell>
          <cell r="H351">
            <v>1.5923566878980892E-2</v>
          </cell>
          <cell r="I351">
            <v>-5.3702656868288134E-3</v>
          </cell>
          <cell r="J351">
            <v>8.8954781319495069E-3</v>
          </cell>
        </row>
        <row r="352">
          <cell r="B352">
            <v>162.5</v>
          </cell>
          <cell r="C352">
            <v>177.3</v>
          </cell>
          <cell r="D352">
            <v>136.19999999999999</v>
          </cell>
          <cell r="E352">
            <v>34700</v>
          </cell>
          <cell r="F352">
            <v>378240</v>
          </cell>
          <cell r="G352">
            <v>126772500</v>
          </cell>
          <cell r="H352">
            <v>1.8808777429467086E-2</v>
          </cell>
          <cell r="I352">
            <v>7.6726342710998737E-3</v>
          </cell>
          <cell r="J352">
            <v>7.3475385745770997E-4</v>
          </cell>
        </row>
        <row r="353">
          <cell r="B353">
            <v>164</v>
          </cell>
          <cell r="C353">
            <v>180.5</v>
          </cell>
          <cell r="D353">
            <v>134.96</v>
          </cell>
          <cell r="E353">
            <v>300</v>
          </cell>
          <cell r="F353">
            <v>1261400</v>
          </cell>
          <cell r="G353">
            <v>73587490</v>
          </cell>
          <cell r="H353">
            <v>9.2307692307692316E-3</v>
          </cell>
          <cell r="I353">
            <v>1.8048505358149964E-2</v>
          </cell>
          <cell r="J353">
            <v>-9.10425844346535E-3</v>
          </cell>
        </row>
        <row r="354">
          <cell r="B354">
            <v>158</v>
          </cell>
          <cell r="C354">
            <v>184.9</v>
          </cell>
          <cell r="D354">
            <v>135</v>
          </cell>
          <cell r="E354">
            <v>6660</v>
          </cell>
          <cell r="F354">
            <v>1710360</v>
          </cell>
          <cell r="G354">
            <v>65029310</v>
          </cell>
          <cell r="H354">
            <v>-3.6585365853658534E-2</v>
          </cell>
          <cell r="I354">
            <v>2.437673130193909E-2</v>
          </cell>
          <cell r="J354">
            <v>2.963841138114407E-4</v>
          </cell>
        </row>
        <row r="355">
          <cell r="B355">
            <v>161.5</v>
          </cell>
          <cell r="C355">
            <v>184.75</v>
          </cell>
          <cell r="D355">
            <v>139.9</v>
          </cell>
          <cell r="E355">
            <v>10890</v>
          </cell>
          <cell r="F355">
            <v>428440</v>
          </cell>
          <cell r="G355">
            <v>160443590</v>
          </cell>
          <cell r="H355">
            <v>2.2151898734177215E-2</v>
          </cell>
          <cell r="I355">
            <v>-8.1124932395892739E-4</v>
          </cell>
          <cell r="J355">
            <v>3.629629629629634E-2</v>
          </cell>
        </row>
        <row r="356">
          <cell r="B356">
            <v>165</v>
          </cell>
          <cell r="C356">
            <v>182</v>
          </cell>
          <cell r="D356">
            <v>147.88</v>
          </cell>
          <cell r="E356">
            <v>11810</v>
          </cell>
          <cell r="F356">
            <v>1304040</v>
          </cell>
          <cell r="G356">
            <v>272436670</v>
          </cell>
          <cell r="H356">
            <v>2.1671826625386997E-2</v>
          </cell>
          <cell r="I356">
            <v>-1.4884979702300407E-2</v>
          </cell>
          <cell r="J356">
            <v>5.7040743388134307E-2</v>
          </cell>
        </row>
        <row r="357">
          <cell r="B357">
            <v>167</v>
          </cell>
          <cell r="C357">
            <v>186.8</v>
          </cell>
          <cell r="D357">
            <v>146.96</v>
          </cell>
          <cell r="E357">
            <v>1160</v>
          </cell>
          <cell r="F357">
            <v>867610</v>
          </cell>
          <cell r="G357">
            <v>139335720</v>
          </cell>
          <cell r="H357">
            <v>1.2121212121212121E-2</v>
          </cell>
          <cell r="I357">
            <v>2.6373626373626436E-2</v>
          </cell>
          <cell r="J357">
            <v>-6.2212604814713785E-3</v>
          </cell>
        </row>
        <row r="358">
          <cell r="B358">
            <v>170.5</v>
          </cell>
          <cell r="C358">
            <v>196.6</v>
          </cell>
          <cell r="D358">
            <v>151.31</v>
          </cell>
          <cell r="E358">
            <v>36890</v>
          </cell>
          <cell r="F358">
            <v>1368060</v>
          </cell>
          <cell r="G358">
            <v>116192830</v>
          </cell>
          <cell r="H358">
            <v>2.0958083832335328E-2</v>
          </cell>
          <cell r="I358">
            <v>5.2462526766595192E-2</v>
          </cell>
          <cell r="J358">
            <v>2.9599891126837193E-2</v>
          </cell>
        </row>
        <row r="359">
          <cell r="B359">
            <v>170</v>
          </cell>
          <cell r="C359">
            <v>202.4</v>
          </cell>
          <cell r="D359">
            <v>152.35</v>
          </cell>
          <cell r="E359">
            <v>1010</v>
          </cell>
          <cell r="F359">
            <v>1008070</v>
          </cell>
          <cell r="G359">
            <v>174533160</v>
          </cell>
          <cell r="H359">
            <v>-2.9325513196480938E-3</v>
          </cell>
          <cell r="I359">
            <v>2.9501525940997007E-2</v>
          </cell>
          <cell r="J359">
            <v>6.8733064569426478E-3</v>
          </cell>
        </row>
        <row r="360">
          <cell r="B360">
            <v>174</v>
          </cell>
          <cell r="C360">
            <v>206.85</v>
          </cell>
          <cell r="D360">
            <v>152.99</v>
          </cell>
          <cell r="E360">
            <v>4940</v>
          </cell>
          <cell r="F360">
            <v>1499630</v>
          </cell>
          <cell r="G360">
            <v>152159000</v>
          </cell>
          <cell r="H360">
            <v>2.3529411764705882E-2</v>
          </cell>
          <cell r="I360">
            <v>2.1986166007905081E-2</v>
          </cell>
          <cell r="J360">
            <v>4.2008532983263194E-3</v>
          </cell>
        </row>
        <row r="361">
          <cell r="B361">
            <v>186.5</v>
          </cell>
          <cell r="C361">
            <v>208</v>
          </cell>
          <cell r="D361">
            <v>156.19999999999999</v>
          </cell>
          <cell r="E361">
            <v>17180</v>
          </cell>
          <cell r="F361">
            <v>2881350</v>
          </cell>
          <cell r="G361">
            <v>256598720</v>
          </cell>
          <cell r="H361">
            <v>7.183908045977011E-2</v>
          </cell>
          <cell r="I361">
            <v>5.5595842397873135E-3</v>
          </cell>
          <cell r="J361">
            <v>2.0981763513955025E-2</v>
          </cell>
        </row>
        <row r="362">
          <cell r="B362">
            <v>176.5</v>
          </cell>
          <cell r="C362">
            <v>208.35</v>
          </cell>
          <cell r="D362">
            <v>149.05000000000001</v>
          </cell>
          <cell r="E362">
            <v>5330</v>
          </cell>
          <cell r="F362">
            <v>1235700</v>
          </cell>
          <cell r="G362">
            <v>122881900</v>
          </cell>
          <cell r="H362">
            <v>-5.3619302949061663E-2</v>
          </cell>
          <cell r="I362">
            <v>1.6826923076922805E-3</v>
          </cell>
          <cell r="J362">
            <v>-4.5774647887323799E-2</v>
          </cell>
        </row>
        <row r="363">
          <cell r="B363">
            <v>176</v>
          </cell>
          <cell r="C363">
            <v>214</v>
          </cell>
          <cell r="D363">
            <v>154.55000000000001</v>
          </cell>
          <cell r="E363">
            <v>3530</v>
          </cell>
          <cell r="F363">
            <v>905340</v>
          </cell>
          <cell r="G363">
            <v>64213240</v>
          </cell>
          <cell r="H363">
            <v>-2.8328611898016999E-3</v>
          </cell>
          <cell r="I363">
            <v>2.7117830573554144E-2</v>
          </cell>
          <cell r="J363">
            <v>3.6900369003690037E-2</v>
          </cell>
        </row>
        <row r="364">
          <cell r="B364">
            <v>178</v>
          </cell>
          <cell r="C364">
            <v>228.35</v>
          </cell>
          <cell r="D364">
            <v>154.1</v>
          </cell>
          <cell r="E364">
            <v>40</v>
          </cell>
          <cell r="F364">
            <v>1337690</v>
          </cell>
          <cell r="G364">
            <v>78027380</v>
          </cell>
          <cell r="H364">
            <v>1.1363636363636364E-2</v>
          </cell>
          <cell r="I364">
            <v>6.7056074766355112E-2</v>
          </cell>
          <cell r="J364">
            <v>-2.9116790682628081E-3</v>
          </cell>
        </row>
        <row r="365">
          <cell r="B365">
            <v>186.5</v>
          </cell>
          <cell r="C365">
            <v>227.3</v>
          </cell>
          <cell r="D365">
            <v>157.94999999999999</v>
          </cell>
          <cell r="E365">
            <v>620</v>
          </cell>
          <cell r="F365">
            <v>834050</v>
          </cell>
          <cell r="G365">
            <v>107224070</v>
          </cell>
          <cell r="H365">
            <v>4.7752808988764044E-2</v>
          </cell>
          <cell r="I365">
            <v>-4.5982045106195881E-3</v>
          </cell>
          <cell r="J365">
            <v>2.4983776768332217E-2</v>
          </cell>
        </row>
        <row r="366">
          <cell r="B366">
            <v>175.5</v>
          </cell>
          <cell r="C366">
            <v>225.9</v>
          </cell>
          <cell r="D366">
            <v>149.69999999999999</v>
          </cell>
          <cell r="E366">
            <v>2980</v>
          </cell>
          <cell r="F366">
            <v>592890</v>
          </cell>
          <cell r="G366">
            <v>134293140</v>
          </cell>
          <cell r="H366">
            <v>-5.8981233243967826E-2</v>
          </cell>
          <cell r="I366">
            <v>-6.1592608886933816E-3</v>
          </cell>
          <cell r="J366">
            <v>-5.2231718898385571E-2</v>
          </cell>
        </row>
        <row r="367">
          <cell r="B367">
            <v>183</v>
          </cell>
          <cell r="C367">
            <v>227.3</v>
          </cell>
          <cell r="D367">
            <v>154.09</v>
          </cell>
          <cell r="E367">
            <v>1360</v>
          </cell>
          <cell r="F367">
            <v>592340</v>
          </cell>
          <cell r="G367">
            <v>139132880</v>
          </cell>
          <cell r="H367">
            <v>4.2735042735042736E-2</v>
          </cell>
          <cell r="I367">
            <v>6.1974324922532348E-3</v>
          </cell>
          <cell r="J367">
            <v>2.9325317301269305E-2</v>
          </cell>
        </row>
        <row r="368">
          <cell r="B368">
            <v>180</v>
          </cell>
          <cell r="C368">
            <v>233.95</v>
          </cell>
          <cell r="D368">
            <v>149.35</v>
          </cell>
          <cell r="E368">
            <v>550</v>
          </cell>
          <cell r="F368">
            <v>450780</v>
          </cell>
          <cell r="G368">
            <v>112054140</v>
          </cell>
          <cell r="H368">
            <v>-1.6393442622950821E-2</v>
          </cell>
          <cell r="I368">
            <v>2.9256489221293345E-2</v>
          </cell>
          <cell r="J368">
            <v>-3.0761243429164833E-2</v>
          </cell>
        </row>
        <row r="369">
          <cell r="B369">
            <v>184.5</v>
          </cell>
          <cell r="C369">
            <v>229.3</v>
          </cell>
          <cell r="D369">
            <v>140.5</v>
          </cell>
          <cell r="E369">
            <v>5110</v>
          </cell>
          <cell r="F369">
            <v>389520</v>
          </cell>
          <cell r="G369">
            <v>193718760</v>
          </cell>
          <cell r="H369">
            <v>2.5000000000000001E-2</v>
          </cell>
          <cell r="I369">
            <v>-1.9876041889292487E-2</v>
          </cell>
          <cell r="J369">
            <v>-5.9256779377301602E-2</v>
          </cell>
        </row>
        <row r="370">
          <cell r="B370">
            <v>179.5</v>
          </cell>
          <cell r="C370">
            <v>233.8</v>
          </cell>
          <cell r="D370">
            <v>138.12</v>
          </cell>
          <cell r="E370">
            <v>930</v>
          </cell>
          <cell r="F370">
            <v>857060</v>
          </cell>
          <cell r="G370">
            <v>148457130</v>
          </cell>
          <cell r="H370">
            <v>-2.7100271002710029E-2</v>
          </cell>
          <cell r="I370">
            <v>1.9624945486262538E-2</v>
          </cell>
          <cell r="J370">
            <v>-1.6939501779359399E-2</v>
          </cell>
        </row>
        <row r="371">
          <cell r="B371">
            <v>171</v>
          </cell>
          <cell r="C371">
            <v>233.2</v>
          </cell>
          <cell r="D371">
            <v>136.75</v>
          </cell>
          <cell r="E371">
            <v>1300</v>
          </cell>
          <cell r="F371">
            <v>649280</v>
          </cell>
          <cell r="G371">
            <v>91008970</v>
          </cell>
          <cell r="H371">
            <v>-4.7353760445682451E-2</v>
          </cell>
          <cell r="I371">
            <v>-2.5662959794697294E-3</v>
          </cell>
          <cell r="J371">
            <v>-9.9189110918042611E-3</v>
          </cell>
        </row>
        <row r="372">
          <cell r="B372">
            <v>170</v>
          </cell>
          <cell r="C372">
            <v>218.6</v>
          </cell>
          <cell r="D372">
            <v>134.80000000000001</v>
          </cell>
          <cell r="E372">
            <v>7640</v>
          </cell>
          <cell r="F372">
            <v>1376830</v>
          </cell>
          <cell r="G372">
            <v>243415230</v>
          </cell>
          <cell r="H372">
            <v>-5.8479532163742687E-3</v>
          </cell>
          <cell r="I372">
            <v>-6.260720411663806E-2</v>
          </cell>
          <cell r="J372">
            <v>-1.4259597806215638E-2</v>
          </cell>
        </row>
        <row r="373">
          <cell r="B373">
            <v>173.5</v>
          </cell>
          <cell r="C373">
            <v>197.45</v>
          </cell>
          <cell r="D373">
            <v>128.78</v>
          </cell>
          <cell r="E373">
            <v>7700</v>
          </cell>
          <cell r="F373">
            <v>1731120</v>
          </cell>
          <cell r="G373">
            <v>143824060</v>
          </cell>
          <cell r="H373">
            <v>2.0588235294117647E-2</v>
          </cell>
          <cell r="I373">
            <v>-9.6752058554437359E-2</v>
          </cell>
          <cell r="J373">
            <v>-4.4658753709198883E-2</v>
          </cell>
        </row>
        <row r="374">
          <cell r="B374">
            <v>163.5</v>
          </cell>
          <cell r="C374">
            <v>204.5</v>
          </cell>
          <cell r="D374">
            <v>128.94</v>
          </cell>
          <cell r="E374">
            <v>400</v>
          </cell>
          <cell r="F374">
            <v>1255410</v>
          </cell>
          <cell r="G374">
            <v>199006230</v>
          </cell>
          <cell r="H374">
            <v>-5.7636887608069162E-2</v>
          </cell>
          <cell r="I374">
            <v>3.5705241833375596E-2</v>
          </cell>
          <cell r="J374">
            <v>1.2424289485944758E-3</v>
          </cell>
        </row>
        <row r="375">
          <cell r="B375">
            <v>171.5</v>
          </cell>
          <cell r="C375">
            <v>200.5</v>
          </cell>
          <cell r="D375">
            <v>130.05000000000001</v>
          </cell>
          <cell r="E375">
            <v>460</v>
          </cell>
          <cell r="F375">
            <v>1189750</v>
          </cell>
          <cell r="G375">
            <v>164617470</v>
          </cell>
          <cell r="H375">
            <v>4.8929663608562692E-2</v>
          </cell>
          <cell r="I375">
            <v>-1.9559902200488997E-2</v>
          </cell>
          <cell r="J375">
            <v>8.6086551884598551E-3</v>
          </cell>
        </row>
        <row r="376">
          <cell r="B376">
            <v>164</v>
          </cell>
          <cell r="C376">
            <v>203.7</v>
          </cell>
          <cell r="D376">
            <v>127.9</v>
          </cell>
          <cell r="E376">
            <v>720</v>
          </cell>
          <cell r="F376">
            <v>643250</v>
          </cell>
          <cell r="G376">
            <v>126195120</v>
          </cell>
          <cell r="H376">
            <v>-4.3731778425655975E-2</v>
          </cell>
          <cell r="I376">
            <v>1.5960099750623385E-2</v>
          </cell>
          <cell r="J376">
            <v>-1.653210303729339E-2</v>
          </cell>
        </row>
        <row r="377">
          <cell r="B377">
            <v>166.5</v>
          </cell>
          <cell r="C377">
            <v>207.3</v>
          </cell>
          <cell r="D377">
            <v>128.72</v>
          </cell>
          <cell r="E377">
            <v>2500</v>
          </cell>
          <cell r="F377">
            <v>698940</v>
          </cell>
          <cell r="G377">
            <v>131951690</v>
          </cell>
          <cell r="H377">
            <v>1.524390243902439E-2</v>
          </cell>
          <cell r="I377">
            <v>1.7673048600883767E-2</v>
          </cell>
          <cell r="J377">
            <v>6.4112587959342703E-3</v>
          </cell>
        </row>
        <row r="378">
          <cell r="B378">
            <v>166.5</v>
          </cell>
          <cell r="C378">
            <v>201.5</v>
          </cell>
          <cell r="D378">
            <v>122.85</v>
          </cell>
          <cell r="E378">
            <v>910</v>
          </cell>
          <cell r="F378">
            <v>769830</v>
          </cell>
          <cell r="G378">
            <v>148494550</v>
          </cell>
          <cell r="H378">
            <v>0</v>
          </cell>
          <cell r="I378">
            <v>-2.7978774722624271E-2</v>
          </cell>
          <cell r="J378">
            <v>-4.5602858918583004E-2</v>
          </cell>
        </row>
        <row r="379">
          <cell r="B379">
            <v>162.5</v>
          </cell>
          <cell r="C379">
            <v>200.45</v>
          </cell>
          <cell r="D379">
            <v>123</v>
          </cell>
          <cell r="E379">
            <v>1470</v>
          </cell>
          <cell r="F379">
            <v>737690</v>
          </cell>
          <cell r="G379">
            <v>135224530</v>
          </cell>
          <cell r="H379">
            <v>-2.4024024024024024E-2</v>
          </cell>
          <cell r="I379">
            <v>-5.2109181141439774E-3</v>
          </cell>
          <cell r="J379">
            <v>1.2210012210012674E-3</v>
          </cell>
        </row>
        <row r="380">
          <cell r="B380">
            <v>166</v>
          </cell>
          <cell r="C380">
            <v>200.35</v>
          </cell>
          <cell r="D380">
            <v>136.75</v>
          </cell>
          <cell r="E380">
            <v>1100</v>
          </cell>
          <cell r="F380">
            <v>1118970</v>
          </cell>
          <cell r="G380">
            <v>334511630</v>
          </cell>
          <cell r="H380">
            <v>2.1538461538461538E-2</v>
          </cell>
          <cell r="I380">
            <v>-4.9887752556744482E-4</v>
          </cell>
          <cell r="J380">
            <v>0.11178861788617886</v>
          </cell>
        </row>
        <row r="381">
          <cell r="B381">
            <v>162</v>
          </cell>
          <cell r="C381">
            <v>199.25</v>
          </cell>
          <cell r="D381">
            <v>134.41</v>
          </cell>
          <cell r="E381">
            <v>160</v>
          </cell>
          <cell r="F381">
            <v>330020</v>
          </cell>
          <cell r="G381">
            <v>125256740</v>
          </cell>
          <cell r="H381">
            <v>-2.4096385542168676E-2</v>
          </cell>
          <cell r="I381">
            <v>-5.4903918143249034E-3</v>
          </cell>
          <cell r="J381">
            <v>-1.7111517367458893E-2</v>
          </cell>
        </row>
        <row r="382">
          <cell r="B382">
            <v>161.5</v>
          </cell>
          <cell r="C382">
            <v>196.55</v>
          </cell>
          <cell r="D382">
            <v>132.5</v>
          </cell>
          <cell r="E382">
            <v>790</v>
          </cell>
          <cell r="F382">
            <v>411110</v>
          </cell>
          <cell r="G382">
            <v>84295490</v>
          </cell>
          <cell r="H382">
            <v>-3.0864197530864196E-3</v>
          </cell>
          <cell r="I382">
            <v>-1.3550815558343731E-2</v>
          </cell>
          <cell r="J382">
            <v>-1.4210252213376956E-2</v>
          </cell>
        </row>
        <row r="383">
          <cell r="B383">
            <v>147</v>
          </cell>
          <cell r="C383">
            <v>193.55</v>
          </cell>
          <cell r="D383">
            <v>124.19</v>
          </cell>
          <cell r="E383">
            <v>2390</v>
          </cell>
          <cell r="F383">
            <v>393080</v>
          </cell>
          <cell r="G383">
            <v>224425060</v>
          </cell>
          <cell r="H383">
            <v>-8.9783281733746126E-2</v>
          </cell>
          <cell r="I383">
            <v>-1.5263291783261256E-2</v>
          </cell>
          <cell r="J383">
            <v>-6.2716981132075494E-2</v>
          </cell>
        </row>
        <row r="384">
          <cell r="B384">
            <v>163</v>
          </cell>
          <cell r="C384">
            <v>199.95</v>
          </cell>
          <cell r="D384">
            <v>122.2</v>
          </cell>
          <cell r="E384">
            <v>3290</v>
          </cell>
          <cell r="F384">
            <v>1180880</v>
          </cell>
          <cell r="G384">
            <v>153115620</v>
          </cell>
          <cell r="H384">
            <v>0.10884353741496598</v>
          </cell>
          <cell r="I384">
            <v>3.306639111340727E-2</v>
          </cell>
          <cell r="J384">
            <v>-1.602383444721793E-2</v>
          </cell>
        </row>
        <row r="385">
          <cell r="B385">
            <v>150</v>
          </cell>
          <cell r="C385">
            <v>196</v>
          </cell>
          <cell r="D385">
            <v>119.69</v>
          </cell>
          <cell r="E385">
            <v>8360</v>
          </cell>
          <cell r="F385">
            <v>904850</v>
          </cell>
          <cell r="G385">
            <v>183043590</v>
          </cell>
          <cell r="H385">
            <v>-7.9754601226993863E-2</v>
          </cell>
          <cell r="I385">
            <v>-1.9754938734683616E-2</v>
          </cell>
          <cell r="J385">
            <v>-2.0540098199672709E-2</v>
          </cell>
        </row>
        <row r="386">
          <cell r="B386">
            <v>152</v>
          </cell>
          <cell r="C386">
            <v>196.45</v>
          </cell>
          <cell r="D386">
            <v>120.5</v>
          </cell>
          <cell r="E386">
            <v>1450</v>
          </cell>
          <cell r="F386">
            <v>1111450</v>
          </cell>
          <cell r="G386">
            <v>119706630</v>
          </cell>
          <cell r="H386">
            <v>1.3333333333333334E-2</v>
          </cell>
          <cell r="I386">
            <v>2.2959183673468809E-3</v>
          </cell>
          <cell r="J386">
            <v>6.7674826635475164E-3</v>
          </cell>
        </row>
        <row r="387">
          <cell r="B387">
            <v>146</v>
          </cell>
          <cell r="C387">
            <v>186.65</v>
          </cell>
          <cell r="D387">
            <v>116.02</v>
          </cell>
          <cell r="E387">
            <v>1240</v>
          </cell>
          <cell r="F387">
            <v>1338140</v>
          </cell>
          <cell r="G387">
            <v>239213170</v>
          </cell>
          <cell r="H387">
            <v>-3.9473684210526314E-2</v>
          </cell>
          <cell r="I387">
            <v>-4.9885467039959192E-2</v>
          </cell>
          <cell r="J387">
            <v>-3.7178423236514553E-2</v>
          </cell>
        </row>
        <row r="388">
          <cell r="B388">
            <v>150</v>
          </cell>
          <cell r="C388">
            <v>184.9</v>
          </cell>
          <cell r="D388">
            <v>119.1</v>
          </cell>
          <cell r="E388">
            <v>24670</v>
          </cell>
          <cell r="F388">
            <v>1330440</v>
          </cell>
          <cell r="G388">
            <v>130246110</v>
          </cell>
          <cell r="H388">
            <v>2.7397260273972601E-2</v>
          </cell>
          <cell r="I388">
            <v>-9.3758371283150285E-3</v>
          </cell>
          <cell r="J388">
            <v>2.6547147043613155E-2</v>
          </cell>
        </row>
        <row r="389">
          <cell r="B389">
            <v>152</v>
          </cell>
          <cell r="C389">
            <v>181.15</v>
          </cell>
          <cell r="D389">
            <v>118.49</v>
          </cell>
          <cell r="E389">
            <v>2010</v>
          </cell>
          <cell r="F389">
            <v>701930</v>
          </cell>
          <cell r="G389">
            <v>106830400</v>
          </cell>
          <cell r="H389">
            <v>1.3333333333333334E-2</v>
          </cell>
          <cell r="I389">
            <v>-2.0281233098972416E-2</v>
          </cell>
          <cell r="J389">
            <v>-5.1217464315701042E-3</v>
          </cell>
        </row>
        <row r="390">
          <cell r="B390">
            <v>164.5</v>
          </cell>
          <cell r="C390">
            <v>187.2</v>
          </cell>
          <cell r="D390">
            <v>123</v>
          </cell>
          <cell r="E390">
            <v>3200</v>
          </cell>
          <cell r="F390">
            <v>952170</v>
          </cell>
          <cell r="G390">
            <v>131973460</v>
          </cell>
          <cell r="H390">
            <v>8.2236842105263164E-2</v>
          </cell>
          <cell r="I390">
            <v>3.3397736682307382E-2</v>
          </cell>
          <cell r="J390">
            <v>3.8062283737024263E-2</v>
          </cell>
        </row>
        <row r="391">
          <cell r="B391">
            <v>154.5</v>
          </cell>
          <cell r="C391">
            <v>189.95</v>
          </cell>
          <cell r="D391">
            <v>125</v>
          </cell>
          <cell r="E391">
            <v>980</v>
          </cell>
          <cell r="F391">
            <v>795730</v>
          </cell>
          <cell r="G391">
            <v>121573370</v>
          </cell>
          <cell r="H391">
            <v>-6.0790273556231005E-2</v>
          </cell>
          <cell r="I391">
            <v>1.4690170940170942E-2</v>
          </cell>
          <cell r="J391">
            <v>1.6260162601626018E-2</v>
          </cell>
        </row>
        <row r="392">
          <cell r="B392">
            <v>151.5</v>
          </cell>
          <cell r="C392">
            <v>197.15</v>
          </cell>
          <cell r="D392">
            <v>118.95</v>
          </cell>
          <cell r="E392">
            <v>1800</v>
          </cell>
          <cell r="F392">
            <v>1327780</v>
          </cell>
          <cell r="G392">
            <v>149282550</v>
          </cell>
          <cell r="H392">
            <v>-1.9417475728155338E-2</v>
          </cell>
          <cell r="I392">
            <v>3.7904711766254366E-2</v>
          </cell>
          <cell r="J392">
            <v>-4.8399999999999978E-2</v>
          </cell>
        </row>
        <row r="393">
          <cell r="B393">
            <v>154</v>
          </cell>
          <cell r="C393">
            <v>197.55</v>
          </cell>
          <cell r="D393">
            <v>116.9</v>
          </cell>
          <cell r="E393">
            <v>14070</v>
          </cell>
          <cell r="F393">
            <v>939970</v>
          </cell>
          <cell r="G393">
            <v>129225610</v>
          </cell>
          <cell r="H393">
            <v>1.65016501650165E-2</v>
          </cell>
          <cell r="I393">
            <v>2.0289119959422046E-3</v>
          </cell>
          <cell r="J393">
            <v>-1.7234131988230324E-2</v>
          </cell>
        </row>
        <row r="394">
          <cell r="B394">
            <v>159</v>
          </cell>
          <cell r="C394">
            <v>203</v>
          </cell>
          <cell r="D394">
            <v>119.45</v>
          </cell>
          <cell r="E394">
            <v>3510</v>
          </cell>
          <cell r="F394">
            <v>1618760</v>
          </cell>
          <cell r="G394">
            <v>129809910</v>
          </cell>
          <cell r="H394">
            <v>3.2467532467532464E-2</v>
          </cell>
          <cell r="I394">
            <v>2.7587952417109533E-2</v>
          </cell>
          <cell r="J394">
            <v>2.1813515825491847E-2</v>
          </cell>
        </row>
        <row r="395">
          <cell r="B395">
            <v>156</v>
          </cell>
          <cell r="C395">
            <v>206</v>
          </cell>
          <cell r="D395">
            <v>116.93</v>
          </cell>
          <cell r="E395">
            <v>2410</v>
          </cell>
          <cell r="F395">
            <v>1064440</v>
          </cell>
          <cell r="G395">
            <v>100135830</v>
          </cell>
          <cell r="H395">
            <v>-1.8867924528301886E-2</v>
          </cell>
          <cell r="I395">
            <v>1.4778325123152709E-2</v>
          </cell>
          <cell r="J395">
            <v>-2.1096693177061497E-2</v>
          </cell>
        </row>
        <row r="396">
          <cell r="B396">
            <v>160.5</v>
          </cell>
          <cell r="C396">
            <v>208.9</v>
          </cell>
          <cell r="D396">
            <v>116</v>
          </cell>
          <cell r="E396">
            <v>4830</v>
          </cell>
          <cell r="F396">
            <v>479890</v>
          </cell>
          <cell r="G396">
            <v>88384780</v>
          </cell>
          <cell r="H396">
            <v>2.8846153846153848E-2</v>
          </cell>
          <cell r="I396">
            <v>1.4077669902912648E-2</v>
          </cell>
          <cell r="J396">
            <v>-7.9534764388951226E-3</v>
          </cell>
        </row>
        <row r="397">
          <cell r="B397">
            <v>168</v>
          </cell>
          <cell r="C397">
            <v>206.65</v>
          </cell>
          <cell r="D397">
            <v>117.85</v>
          </cell>
          <cell r="E397">
            <v>1920</v>
          </cell>
          <cell r="F397">
            <v>927790</v>
          </cell>
          <cell r="G397">
            <v>95083560</v>
          </cell>
          <cell r="H397">
            <v>4.6728971962616821E-2</v>
          </cell>
          <cell r="I397">
            <v>-1.077070368597415E-2</v>
          </cell>
          <cell r="J397">
            <v>1.5948275862068918E-2</v>
          </cell>
        </row>
        <row r="398">
          <cell r="B398">
            <v>171.5</v>
          </cell>
          <cell r="C398">
            <v>207.95</v>
          </cell>
          <cell r="D398">
            <v>117.4</v>
          </cell>
          <cell r="E398">
            <v>2540</v>
          </cell>
          <cell r="F398">
            <v>371680</v>
          </cell>
          <cell r="G398">
            <v>139699690</v>
          </cell>
          <cell r="H398">
            <v>2.0833333333333332E-2</v>
          </cell>
          <cell r="I398">
            <v>6.290829905637469E-3</v>
          </cell>
          <cell r="J398">
            <v>-3.8184132371657927E-3</v>
          </cell>
        </row>
        <row r="399">
          <cell r="B399">
            <v>159.5</v>
          </cell>
          <cell r="C399">
            <v>216</v>
          </cell>
          <cell r="D399">
            <v>120.34</v>
          </cell>
          <cell r="E399">
            <v>122630</v>
          </cell>
          <cell r="F399">
            <v>1205780</v>
          </cell>
          <cell r="G399">
            <v>146185880</v>
          </cell>
          <cell r="H399">
            <v>-6.9970845481049565E-2</v>
          </cell>
          <cell r="I399">
            <v>3.8711228660735814E-2</v>
          </cell>
          <cell r="J399">
            <v>2.5042589437819399E-2</v>
          </cell>
        </row>
        <row r="400">
          <cell r="B400">
            <v>166</v>
          </cell>
          <cell r="C400">
            <v>222.3</v>
          </cell>
          <cell r="D400">
            <v>122.5</v>
          </cell>
          <cell r="E400">
            <v>234760</v>
          </cell>
          <cell r="F400">
            <v>1357180</v>
          </cell>
          <cell r="G400">
            <v>190180430</v>
          </cell>
          <cell r="H400">
            <v>4.0752351097178681E-2</v>
          </cell>
          <cell r="I400">
            <v>2.9166666666666719E-2</v>
          </cell>
          <cell r="J400">
            <v>1.7949144091740039E-2</v>
          </cell>
        </row>
        <row r="401">
          <cell r="B401">
            <v>155</v>
          </cell>
          <cell r="C401">
            <v>218.8</v>
          </cell>
          <cell r="D401">
            <v>121.95</v>
          </cell>
          <cell r="E401">
            <v>56190</v>
          </cell>
          <cell r="F401">
            <v>943310</v>
          </cell>
          <cell r="G401">
            <v>139629020</v>
          </cell>
          <cell r="H401">
            <v>-6.6265060240963861E-2</v>
          </cell>
          <cell r="I401">
            <v>-1.5744489428699954E-2</v>
          </cell>
          <cell r="J401">
            <v>-4.4897959183673236E-3</v>
          </cell>
        </row>
        <row r="402">
          <cell r="B402">
            <v>149.5</v>
          </cell>
          <cell r="C402">
            <v>227</v>
          </cell>
          <cell r="D402">
            <v>122.2</v>
          </cell>
          <cell r="E402">
            <v>19410</v>
          </cell>
          <cell r="F402">
            <v>1287350</v>
          </cell>
          <cell r="G402">
            <v>116424980</v>
          </cell>
          <cell r="H402">
            <v>-3.5483870967741936E-2</v>
          </cell>
          <cell r="I402">
            <v>3.7477148080438706E-2</v>
          </cell>
          <cell r="J402">
            <v>2.050020500205002E-3</v>
          </cell>
        </row>
        <row r="403">
          <cell r="B403">
            <v>148.5</v>
          </cell>
          <cell r="C403">
            <v>227</v>
          </cell>
          <cell r="D403">
            <v>123.47</v>
          </cell>
          <cell r="E403">
            <v>4380</v>
          </cell>
          <cell r="F403">
            <v>385150</v>
          </cell>
          <cell r="G403">
            <v>135673990</v>
          </cell>
          <cell r="H403">
            <v>-6.688963210702341E-3</v>
          </cell>
          <cell r="I403">
            <v>0</v>
          </cell>
          <cell r="J403">
            <v>1.0392798690670998E-2</v>
          </cell>
        </row>
        <row r="404">
          <cell r="B404">
            <v>154.5</v>
          </cell>
          <cell r="C404">
            <v>227.05</v>
          </cell>
          <cell r="D404">
            <v>126.86</v>
          </cell>
          <cell r="E404">
            <v>12290</v>
          </cell>
          <cell r="F404">
            <v>391230</v>
          </cell>
          <cell r="G404">
            <v>114284840</v>
          </cell>
          <cell r="H404">
            <v>4.0404040404040407E-2</v>
          </cell>
          <cell r="I404">
            <v>2.2026431718066681E-4</v>
          </cell>
          <cell r="J404">
            <v>2.7456062201344462E-2</v>
          </cell>
        </row>
        <row r="405">
          <cell r="B405">
            <v>161.5</v>
          </cell>
          <cell r="C405">
            <v>234.7</v>
          </cell>
          <cell r="D405">
            <v>126.7</v>
          </cell>
          <cell r="E405">
            <v>50500</v>
          </cell>
          <cell r="F405">
            <v>735550</v>
          </cell>
          <cell r="G405">
            <v>125325420</v>
          </cell>
          <cell r="H405">
            <v>4.5307443365695796E-2</v>
          </cell>
          <cell r="I405">
            <v>3.3693019158775497E-2</v>
          </cell>
          <cell r="J405">
            <v>-1.2612328551158489E-3</v>
          </cell>
        </row>
        <row r="406">
          <cell r="B406">
            <v>159</v>
          </cell>
          <cell r="C406">
            <v>234.95</v>
          </cell>
          <cell r="D406">
            <v>125.94</v>
          </cell>
          <cell r="E406">
            <v>25490</v>
          </cell>
          <cell r="F406">
            <v>1434850</v>
          </cell>
          <cell r="G406">
            <v>105252040</v>
          </cell>
          <cell r="H406">
            <v>-1.5479876160990712E-2</v>
          </cell>
          <cell r="I406">
            <v>1.0651896037494675E-3</v>
          </cell>
          <cell r="J406">
            <v>-5.9984214680347684E-3</v>
          </cell>
        </row>
        <row r="407">
          <cell r="B407">
            <v>157.5</v>
          </cell>
          <cell r="C407">
            <v>250.6</v>
          </cell>
          <cell r="D407">
            <v>125.9</v>
          </cell>
          <cell r="E407">
            <v>8000</v>
          </cell>
          <cell r="F407">
            <v>1228170</v>
          </cell>
          <cell r="G407">
            <v>87580060</v>
          </cell>
          <cell r="H407">
            <v>-9.433962264150943E-3</v>
          </cell>
          <cell r="I407">
            <v>6.6609917003617819E-2</v>
          </cell>
          <cell r="J407">
            <v>-3.1761156106075941E-4</v>
          </cell>
        </row>
        <row r="408">
          <cell r="B408">
            <v>157</v>
          </cell>
          <cell r="C408">
            <v>256.89999999999998</v>
          </cell>
          <cell r="D408">
            <v>132.5</v>
          </cell>
          <cell r="E408">
            <v>3940</v>
          </cell>
          <cell r="F408">
            <v>937030</v>
          </cell>
          <cell r="G408">
            <v>202732220</v>
          </cell>
          <cell r="H408">
            <v>-3.1746031746031746E-3</v>
          </cell>
          <cell r="I408">
            <v>2.5139664804469206E-2</v>
          </cell>
          <cell r="J408">
            <v>5.2422557585385179E-2</v>
          </cell>
        </row>
        <row r="409">
          <cell r="B409">
            <v>156</v>
          </cell>
          <cell r="C409">
            <v>258.05</v>
          </cell>
          <cell r="D409">
            <v>129.65</v>
          </cell>
          <cell r="E409">
            <v>29280</v>
          </cell>
          <cell r="F409">
            <v>682980</v>
          </cell>
          <cell r="G409">
            <v>155256080</v>
          </cell>
          <cell r="H409">
            <v>-6.369426751592357E-3</v>
          </cell>
          <cell r="I409">
            <v>4.4764499805373071E-3</v>
          </cell>
          <cell r="J409">
            <v>-2.1509433962264107E-2</v>
          </cell>
        </row>
        <row r="410">
          <cell r="B410">
            <v>157</v>
          </cell>
          <cell r="C410">
            <v>262.45</v>
          </cell>
          <cell r="D410">
            <v>133.57</v>
          </cell>
          <cell r="E410">
            <v>10250</v>
          </cell>
          <cell r="F410">
            <v>490770</v>
          </cell>
          <cell r="G410">
            <v>134560960</v>
          </cell>
          <cell r="H410">
            <v>6.41025641025641E-3</v>
          </cell>
          <cell r="I410">
            <v>1.7050959116450212E-2</v>
          </cell>
          <cell r="J410">
            <v>3.0235248746625431E-2</v>
          </cell>
        </row>
        <row r="411">
          <cell r="B411">
            <v>158.5</v>
          </cell>
          <cell r="C411">
            <v>253.85</v>
          </cell>
          <cell r="D411">
            <v>133.02000000000001</v>
          </cell>
          <cell r="E411">
            <v>19660</v>
          </cell>
          <cell r="F411">
            <v>990470</v>
          </cell>
          <cell r="G411">
            <v>146420560</v>
          </cell>
          <cell r="H411">
            <v>9.5541401273885346E-3</v>
          </cell>
          <cell r="I411">
            <v>-3.2768146313583518E-2</v>
          </cell>
          <cell r="J411">
            <v>-4.1176910983003892E-3</v>
          </cell>
        </row>
        <row r="412">
          <cell r="B412">
            <v>160</v>
          </cell>
          <cell r="C412">
            <v>245.35</v>
          </cell>
          <cell r="D412">
            <v>132.6</v>
          </cell>
          <cell r="E412">
            <v>19400</v>
          </cell>
          <cell r="F412">
            <v>559190</v>
          </cell>
          <cell r="G412">
            <v>79381910</v>
          </cell>
          <cell r="H412">
            <v>9.4637223974763408E-3</v>
          </cell>
          <cell r="I412">
            <v>-3.3484341146346269E-2</v>
          </cell>
          <cell r="J412">
            <v>-3.1574199368517206E-3</v>
          </cell>
        </row>
        <row r="413">
          <cell r="B413">
            <v>158</v>
          </cell>
          <cell r="C413">
            <v>251</v>
          </cell>
          <cell r="D413">
            <v>135.5</v>
          </cell>
          <cell r="E413">
            <v>7170</v>
          </cell>
          <cell r="F413">
            <v>1037680</v>
          </cell>
          <cell r="G413">
            <v>118869750</v>
          </cell>
          <cell r="H413">
            <v>-1.2500000000000001E-2</v>
          </cell>
          <cell r="I413">
            <v>2.3028326879967417E-2</v>
          </cell>
          <cell r="J413">
            <v>2.1870286576168973E-2</v>
          </cell>
        </row>
        <row r="414">
          <cell r="B414">
            <v>153.5</v>
          </cell>
          <cell r="C414">
            <v>245.55</v>
          </cell>
          <cell r="D414">
            <v>132.41999999999999</v>
          </cell>
          <cell r="E414">
            <v>17950</v>
          </cell>
          <cell r="F414">
            <v>1367310</v>
          </cell>
          <cell r="G414">
            <v>127324820</v>
          </cell>
          <cell r="H414">
            <v>-2.8481012658227847E-2</v>
          </cell>
          <cell r="I414">
            <v>-2.171314741035852E-2</v>
          </cell>
          <cell r="J414">
            <v>-2.2730627306273156E-2</v>
          </cell>
        </row>
        <row r="415">
          <cell r="B415">
            <v>148</v>
          </cell>
          <cell r="C415">
            <v>244.1</v>
          </cell>
          <cell r="D415">
            <v>130.5</v>
          </cell>
          <cell r="E415">
            <v>9110</v>
          </cell>
          <cell r="F415">
            <v>1897630</v>
          </cell>
          <cell r="G415">
            <v>66979380</v>
          </cell>
          <cell r="H415">
            <v>-3.5830618892508145E-2</v>
          </cell>
          <cell r="I415">
            <v>-5.9051109753615024E-3</v>
          </cell>
          <cell r="J415">
            <v>-1.4499320344358765E-2</v>
          </cell>
        </row>
        <row r="416">
          <cell r="B416">
            <v>150.5</v>
          </cell>
          <cell r="C416">
            <v>244.2</v>
          </cell>
          <cell r="D416">
            <v>137.12</v>
          </cell>
          <cell r="E416">
            <v>1270</v>
          </cell>
          <cell r="F416">
            <v>512320</v>
          </cell>
          <cell r="G416">
            <v>62611590</v>
          </cell>
          <cell r="H416">
            <v>1.6891891891891893E-2</v>
          </cell>
          <cell r="I416">
            <v>4.0966816878326224E-4</v>
          </cell>
          <cell r="J416">
            <v>5.0727969348659037E-2</v>
          </cell>
        </row>
        <row r="417">
          <cell r="B417">
            <v>156.5</v>
          </cell>
          <cell r="C417">
            <v>259.89999999999998</v>
          </cell>
          <cell r="D417">
            <v>143.99</v>
          </cell>
          <cell r="E417">
            <v>3770</v>
          </cell>
          <cell r="F417">
            <v>1686940</v>
          </cell>
          <cell r="G417">
            <v>179625390</v>
          </cell>
          <cell r="H417">
            <v>3.9867109634551492E-2</v>
          </cell>
          <cell r="I417">
            <v>6.4291564291564254E-2</v>
          </cell>
          <cell r="J417">
            <v>5.0102100350058375E-2</v>
          </cell>
        </row>
        <row r="418">
          <cell r="B418">
            <v>190</v>
          </cell>
          <cell r="C418">
            <v>266.45</v>
          </cell>
          <cell r="D418">
            <v>149.13</v>
          </cell>
          <cell r="E418">
            <v>29150</v>
          </cell>
          <cell r="F418">
            <v>1581480</v>
          </cell>
          <cell r="G418">
            <v>224093470</v>
          </cell>
          <cell r="H418">
            <v>0.21405750798722045</v>
          </cell>
          <cell r="I418">
            <v>2.5202000769526788E-2</v>
          </cell>
          <cell r="J418">
            <v>3.5696923397458058E-2</v>
          </cell>
        </row>
        <row r="419">
          <cell r="B419">
            <v>186</v>
          </cell>
          <cell r="C419">
            <v>276.7</v>
          </cell>
          <cell r="D419">
            <v>147.19</v>
          </cell>
          <cell r="E419">
            <v>72310</v>
          </cell>
          <cell r="F419">
            <v>1186020</v>
          </cell>
          <cell r="G419">
            <v>160624980</v>
          </cell>
          <cell r="H419">
            <v>-2.1052631578947368E-2</v>
          </cell>
          <cell r="I419">
            <v>3.8468755864139614E-2</v>
          </cell>
          <cell r="J419">
            <v>-1.3008784282169904E-2</v>
          </cell>
        </row>
        <row r="420">
          <cell r="B420">
            <v>186</v>
          </cell>
          <cell r="C420">
            <v>283.7</v>
          </cell>
          <cell r="D420">
            <v>144</v>
          </cell>
          <cell r="E420">
            <v>22360</v>
          </cell>
          <cell r="F420">
            <v>1094810</v>
          </cell>
          <cell r="G420">
            <v>208280760</v>
          </cell>
          <cell r="H420">
            <v>0</v>
          </cell>
          <cell r="I420">
            <v>2.5298156848572461E-2</v>
          </cell>
          <cell r="J420">
            <v>-2.1672667980161681E-2</v>
          </cell>
        </row>
        <row r="421">
          <cell r="B421">
            <v>185.5</v>
          </cell>
          <cell r="C421">
            <v>280.14999999999998</v>
          </cell>
          <cell r="D421">
            <v>135.56</v>
          </cell>
          <cell r="E421">
            <v>11620</v>
          </cell>
          <cell r="F421">
            <v>1448690</v>
          </cell>
          <cell r="G421">
            <v>214270560</v>
          </cell>
          <cell r="H421">
            <v>-2.6881720430107529E-3</v>
          </cell>
          <cell r="I421">
            <v>-1.2513218188227041E-2</v>
          </cell>
          <cell r="J421">
            <v>-5.8611111111111093E-2</v>
          </cell>
        </row>
        <row r="422">
          <cell r="B422">
            <v>176.5</v>
          </cell>
          <cell r="C422">
            <v>278.05</v>
          </cell>
          <cell r="D422">
            <v>137.06</v>
          </cell>
          <cell r="E422">
            <v>5100</v>
          </cell>
          <cell r="F422">
            <v>1688670</v>
          </cell>
          <cell r="G422">
            <v>153794890</v>
          </cell>
          <cell r="H422">
            <v>-4.8517520215633422E-2</v>
          </cell>
          <cell r="I422">
            <v>-7.4959842941280247E-3</v>
          </cell>
          <cell r="J422">
            <v>1.1065210976689289E-2</v>
          </cell>
        </row>
        <row r="423">
          <cell r="B423">
            <v>190.5</v>
          </cell>
          <cell r="C423">
            <v>283.05</v>
          </cell>
          <cell r="D423">
            <v>145.97</v>
          </cell>
          <cell r="E423">
            <v>10780</v>
          </cell>
          <cell r="F423">
            <v>706700</v>
          </cell>
          <cell r="G423">
            <v>132045940</v>
          </cell>
          <cell r="H423">
            <v>7.9320113314447591E-2</v>
          </cell>
          <cell r="I423">
            <v>1.7982377270275129E-2</v>
          </cell>
          <cell r="J423">
            <v>6.500802568218296E-2</v>
          </cell>
        </row>
        <row r="424">
          <cell r="B424">
            <v>192.5</v>
          </cell>
          <cell r="C424">
            <v>291.45</v>
          </cell>
          <cell r="D424">
            <v>138.57</v>
          </cell>
          <cell r="E424">
            <v>1090</v>
          </cell>
          <cell r="F424">
            <v>1102730</v>
          </cell>
          <cell r="G424">
            <v>172627960</v>
          </cell>
          <cell r="H424">
            <v>1.0498687664041995E-2</v>
          </cell>
          <cell r="I424">
            <v>2.9676735559088417E-2</v>
          </cell>
          <cell r="J424">
            <v>-5.0695348359251942E-2</v>
          </cell>
        </row>
        <row r="425">
          <cell r="B425">
            <v>187</v>
          </cell>
          <cell r="C425">
            <v>292.75</v>
          </cell>
          <cell r="D425">
            <v>139.81</v>
          </cell>
          <cell r="E425">
            <v>5500</v>
          </cell>
          <cell r="F425">
            <v>405370</v>
          </cell>
          <cell r="G425">
            <v>88006930</v>
          </cell>
          <cell r="H425">
            <v>-2.8571428571428571E-2</v>
          </cell>
          <cell r="I425">
            <v>4.460456338994721E-3</v>
          </cell>
          <cell r="J425">
            <v>8.9485458612976049E-3</v>
          </cell>
        </row>
        <row r="426">
          <cell r="B426">
            <v>173.5</v>
          </cell>
          <cell r="C426">
            <v>289.05</v>
          </cell>
          <cell r="D426">
            <v>141</v>
          </cell>
          <cell r="E426">
            <v>10450</v>
          </cell>
          <cell r="F426">
            <v>754850</v>
          </cell>
          <cell r="G426">
            <v>148403460</v>
          </cell>
          <cell r="H426">
            <v>-7.2192513368983954E-2</v>
          </cell>
          <cell r="I426">
            <v>-1.2638770281810379E-2</v>
          </cell>
          <cell r="J426">
            <v>8.5115513911737193E-3</v>
          </cell>
        </row>
        <row r="427">
          <cell r="B427">
            <v>169.5</v>
          </cell>
          <cell r="C427">
            <v>288</v>
          </cell>
          <cell r="D427">
            <v>142</v>
          </cell>
          <cell r="E427">
            <v>21200</v>
          </cell>
          <cell r="F427">
            <v>806750</v>
          </cell>
          <cell r="G427">
            <v>133083820</v>
          </cell>
          <cell r="H427">
            <v>-2.3054755043227664E-2</v>
          </cell>
          <cell r="I427">
            <v>-3.6325895173845747E-3</v>
          </cell>
          <cell r="J427">
            <v>7.0921985815602835E-3</v>
          </cell>
        </row>
        <row r="428">
          <cell r="B428">
            <v>169</v>
          </cell>
          <cell r="C428">
            <v>295.85000000000002</v>
          </cell>
          <cell r="D428">
            <v>142.33000000000001</v>
          </cell>
          <cell r="E428">
            <v>5130</v>
          </cell>
          <cell r="F428">
            <v>470700</v>
          </cell>
          <cell r="G428">
            <v>106555400</v>
          </cell>
          <cell r="H428">
            <v>-2.9498525073746312E-3</v>
          </cell>
          <cell r="I428">
            <v>2.7256944444444525E-2</v>
          </cell>
          <cell r="J428">
            <v>2.3239436619719189E-3</v>
          </cell>
        </row>
        <row r="429">
          <cell r="B429">
            <v>171.5</v>
          </cell>
          <cell r="C429">
            <v>312.05</v>
          </cell>
          <cell r="D429">
            <v>141.5</v>
          </cell>
          <cell r="E429">
            <v>1350</v>
          </cell>
          <cell r="F429">
            <v>800390</v>
          </cell>
          <cell r="G429">
            <v>102461700</v>
          </cell>
          <cell r="H429">
            <v>1.4792899408284023E-2</v>
          </cell>
          <cell r="I429">
            <v>5.4757478451918161E-2</v>
          </cell>
          <cell r="J429">
            <v>-5.8315183025364464E-3</v>
          </cell>
        </row>
        <row r="430">
          <cell r="B430">
            <v>151</v>
          </cell>
          <cell r="C430">
            <v>296.7</v>
          </cell>
          <cell r="D430">
            <v>142.58000000000001</v>
          </cell>
          <cell r="E430">
            <v>21170</v>
          </cell>
          <cell r="F430">
            <v>1954090</v>
          </cell>
          <cell r="G430">
            <v>284392010</v>
          </cell>
          <cell r="H430">
            <v>-0.119533527696793</v>
          </cell>
          <cell r="I430">
            <v>-4.919083480211512E-2</v>
          </cell>
          <cell r="J430">
            <v>7.6325088339223501E-3</v>
          </cell>
        </row>
        <row r="431">
          <cell r="B431">
            <v>161</v>
          </cell>
          <cell r="C431">
            <v>301.10000000000002</v>
          </cell>
          <cell r="D431">
            <v>144.4</v>
          </cell>
          <cell r="E431">
            <v>4670</v>
          </cell>
          <cell r="F431">
            <v>1248420</v>
          </cell>
          <cell r="G431">
            <v>123221090</v>
          </cell>
          <cell r="H431">
            <v>6.6225165562913912E-2</v>
          </cell>
          <cell r="I431">
            <v>1.4829794405123135E-2</v>
          </cell>
          <cell r="J431">
            <v>1.2764763641464392E-2</v>
          </cell>
        </row>
        <row r="432">
          <cell r="B432">
            <v>157.5</v>
          </cell>
          <cell r="C432">
            <v>306</v>
          </cell>
          <cell r="D432">
            <v>144.30000000000001</v>
          </cell>
          <cell r="E432">
            <v>4870</v>
          </cell>
          <cell r="F432">
            <v>1361730</v>
          </cell>
          <cell r="G432">
            <v>129612020</v>
          </cell>
          <cell r="H432">
            <v>-2.1739130434782608E-2</v>
          </cell>
          <cell r="I432">
            <v>1.6273663234805634E-2</v>
          </cell>
          <cell r="J432">
            <v>-6.9252077562322934E-4</v>
          </cell>
        </row>
        <row r="433">
          <cell r="B433">
            <v>155</v>
          </cell>
          <cell r="C433">
            <v>307.85000000000002</v>
          </cell>
          <cell r="D433">
            <v>143.72999999999999</v>
          </cell>
          <cell r="E433">
            <v>220</v>
          </cell>
          <cell r="F433">
            <v>562380</v>
          </cell>
          <cell r="G433">
            <v>67075820</v>
          </cell>
          <cell r="H433">
            <v>-1.5873015873015872E-2</v>
          </cell>
          <cell r="I433">
            <v>6.045751633987002E-3</v>
          </cell>
          <cell r="J433">
            <v>-3.9501039501040995E-3</v>
          </cell>
        </row>
        <row r="434">
          <cell r="B434">
            <v>155</v>
          </cell>
          <cell r="C434">
            <v>332.45</v>
          </cell>
          <cell r="D434">
            <v>150.69999999999999</v>
          </cell>
          <cell r="E434">
            <v>390</v>
          </cell>
          <cell r="F434">
            <v>1308350</v>
          </cell>
          <cell r="G434">
            <v>96784720</v>
          </cell>
          <cell r="H434">
            <v>0</v>
          </cell>
          <cell r="I434">
            <v>7.990904661361041E-2</v>
          </cell>
          <cell r="J434">
            <v>4.8493703471787372E-2</v>
          </cell>
        </row>
        <row r="435">
          <cell r="B435">
            <v>152.5</v>
          </cell>
          <cell r="C435">
            <v>325</v>
          </cell>
          <cell r="D435">
            <v>145.65</v>
          </cell>
          <cell r="E435">
            <v>670</v>
          </cell>
          <cell r="F435">
            <v>2049630</v>
          </cell>
          <cell r="G435">
            <v>141465370</v>
          </cell>
          <cell r="H435">
            <v>-1.6129032258064516E-2</v>
          </cell>
          <cell r="I435">
            <v>-2.2409384869905215E-2</v>
          </cell>
          <cell r="J435">
            <v>-3.3510285335102745E-2</v>
          </cell>
        </row>
        <row r="436">
          <cell r="B436">
            <v>171.5</v>
          </cell>
          <cell r="C436">
            <v>331</v>
          </cell>
          <cell r="D436">
            <v>145.09</v>
          </cell>
          <cell r="E436">
            <v>59050</v>
          </cell>
          <cell r="F436">
            <v>831510</v>
          </cell>
          <cell r="G436">
            <v>87505120</v>
          </cell>
          <cell r="H436">
            <v>0.12459016393442623</v>
          </cell>
          <cell r="I436">
            <v>1.8461538461538463E-2</v>
          </cell>
          <cell r="J436">
            <v>-3.8448335049777018E-3</v>
          </cell>
        </row>
        <row r="437">
          <cell r="B437">
            <v>189.5</v>
          </cell>
          <cell r="C437">
            <v>318</v>
          </cell>
          <cell r="D437">
            <v>144</v>
          </cell>
          <cell r="E437">
            <v>15650</v>
          </cell>
          <cell r="F437">
            <v>740550</v>
          </cell>
          <cell r="G437">
            <v>97592380</v>
          </cell>
          <cell r="H437">
            <v>0.10495626822157435</v>
          </cell>
          <cell r="I437">
            <v>-3.9274924471299093E-2</v>
          </cell>
          <cell r="J437">
            <v>-7.512578399614056E-3</v>
          </cell>
        </row>
        <row r="438">
          <cell r="B438">
            <v>189</v>
          </cell>
          <cell r="C438">
            <v>327.3</v>
          </cell>
          <cell r="D438">
            <v>144.08000000000001</v>
          </cell>
          <cell r="E438">
            <v>34700</v>
          </cell>
          <cell r="F438">
            <v>625180</v>
          </cell>
          <cell r="G438">
            <v>81047780</v>
          </cell>
          <cell r="H438">
            <v>-2.6385224274406332E-3</v>
          </cell>
          <cell r="I438">
            <v>2.924528301886796E-2</v>
          </cell>
          <cell r="J438">
            <v>5.555555555556424E-4</v>
          </cell>
        </row>
        <row r="439">
          <cell r="B439">
            <v>201.5</v>
          </cell>
          <cell r="C439">
            <v>323.55</v>
          </cell>
          <cell r="D439">
            <v>137.72999999999999</v>
          </cell>
          <cell r="E439">
            <v>9210</v>
          </cell>
          <cell r="F439">
            <v>447850</v>
          </cell>
          <cell r="G439">
            <v>103617930</v>
          </cell>
          <cell r="H439">
            <v>6.6137566137566134E-2</v>
          </cell>
          <cell r="I439">
            <v>-1.1457378551787351E-2</v>
          </cell>
          <cell r="J439">
            <v>-4.4072737368128972E-2</v>
          </cell>
        </row>
        <row r="440">
          <cell r="B440">
            <v>198</v>
          </cell>
          <cell r="C440">
            <v>312.39999999999998</v>
          </cell>
          <cell r="D440">
            <v>136.76</v>
          </cell>
          <cell r="E440">
            <v>4130</v>
          </cell>
          <cell r="F440">
            <v>833340</v>
          </cell>
          <cell r="G440">
            <v>139233500</v>
          </cell>
          <cell r="H440">
            <v>-1.7369727047146403E-2</v>
          </cell>
          <cell r="I440">
            <v>-3.4461443362695209E-2</v>
          </cell>
          <cell r="J440">
            <v>-7.0427648297393371E-3</v>
          </cell>
        </row>
        <row r="441">
          <cell r="B441">
            <v>193</v>
          </cell>
          <cell r="C441">
            <v>324</v>
          </cell>
          <cell r="D441">
            <v>141.01</v>
          </cell>
          <cell r="E441">
            <v>3120</v>
          </cell>
          <cell r="F441">
            <v>953120</v>
          </cell>
          <cell r="G441">
            <v>98347320</v>
          </cell>
          <cell r="H441">
            <v>-2.5252525252525252E-2</v>
          </cell>
          <cell r="I441">
            <v>3.713188220230481E-2</v>
          </cell>
          <cell r="J441">
            <v>3.1076338110558644E-2</v>
          </cell>
        </row>
        <row r="442">
          <cell r="B442">
            <v>205</v>
          </cell>
          <cell r="C442">
            <v>335</v>
          </cell>
          <cell r="D442">
            <v>144.96</v>
          </cell>
          <cell r="E442">
            <v>18440</v>
          </cell>
          <cell r="F442">
            <v>1283820</v>
          </cell>
          <cell r="G442">
            <v>83299540</v>
          </cell>
          <cell r="H442">
            <v>6.2176165803108807E-2</v>
          </cell>
          <cell r="I442">
            <v>3.3950617283950615E-2</v>
          </cell>
          <cell r="J442">
            <v>2.8012197716474133E-2</v>
          </cell>
        </row>
        <row r="443">
          <cell r="B443">
            <v>200</v>
          </cell>
          <cell r="C443">
            <v>340.1</v>
          </cell>
          <cell r="D443">
            <v>146.87</v>
          </cell>
          <cell r="E443">
            <v>6890</v>
          </cell>
          <cell r="F443">
            <v>955640</v>
          </cell>
          <cell r="G443">
            <v>92662730</v>
          </cell>
          <cell r="H443">
            <v>-2.4390243902439025E-2</v>
          </cell>
          <cell r="I443">
            <v>1.5223880597014993E-2</v>
          </cell>
          <cell r="J443">
            <v>1.3176048565121388E-2</v>
          </cell>
        </row>
        <row r="444">
          <cell r="B444">
            <v>200</v>
          </cell>
          <cell r="C444">
            <v>337.75</v>
          </cell>
          <cell r="D444">
            <v>136.47</v>
          </cell>
          <cell r="E444">
            <v>6210</v>
          </cell>
          <cell r="F444">
            <v>605390</v>
          </cell>
          <cell r="G444">
            <v>117379240</v>
          </cell>
          <cell r="H444">
            <v>0</v>
          </cell>
          <cell r="I444">
            <v>-6.9097324316378201E-3</v>
          </cell>
          <cell r="J444">
            <v>-7.0810921222850182E-2</v>
          </cell>
        </row>
        <row r="445">
          <cell r="B445">
            <v>196.5</v>
          </cell>
          <cell r="C445">
            <v>328.9</v>
          </cell>
          <cell r="D445">
            <v>137.99</v>
          </cell>
          <cell r="E445">
            <v>2900</v>
          </cell>
          <cell r="F445">
            <v>817930</v>
          </cell>
          <cell r="G445">
            <v>65349650</v>
          </cell>
          <cell r="H445">
            <v>-1.7500000000000002E-2</v>
          </cell>
          <cell r="I445">
            <v>-2.6202812731310209E-2</v>
          </cell>
          <cell r="J445">
            <v>1.1137979043013191E-2</v>
          </cell>
        </row>
        <row r="446">
          <cell r="B446">
            <v>183</v>
          </cell>
          <cell r="C446">
            <v>327</v>
          </cell>
          <cell r="D446">
            <v>142.38999999999999</v>
          </cell>
          <cell r="E446">
            <v>2080</v>
          </cell>
          <cell r="F446">
            <v>739590</v>
          </cell>
          <cell r="G446">
            <v>97547230</v>
          </cell>
          <cell r="H446">
            <v>-6.8702290076335881E-2</v>
          </cell>
          <cell r="I446">
            <v>-5.7768318637883165E-3</v>
          </cell>
          <cell r="J446">
            <v>3.1886368577432982E-2</v>
          </cell>
        </row>
        <row r="447">
          <cell r="B447">
            <v>189.5</v>
          </cell>
          <cell r="C447">
            <v>330.6</v>
          </cell>
          <cell r="D447">
            <v>144.80000000000001</v>
          </cell>
          <cell r="E447">
            <v>8360</v>
          </cell>
          <cell r="F447">
            <v>1217530</v>
          </cell>
          <cell r="G447">
            <v>112706160</v>
          </cell>
          <cell r="H447">
            <v>3.5519125683060107E-2</v>
          </cell>
          <cell r="I447">
            <v>1.1009174311926676E-2</v>
          </cell>
          <cell r="J447">
            <v>1.6925345881031149E-2</v>
          </cell>
        </row>
        <row r="448">
          <cell r="B448">
            <v>221</v>
          </cell>
          <cell r="C448">
            <v>336.3</v>
          </cell>
          <cell r="D448">
            <v>141.01</v>
          </cell>
          <cell r="E448">
            <v>71570</v>
          </cell>
          <cell r="F448">
            <v>1029020</v>
          </cell>
          <cell r="G448">
            <v>95532380</v>
          </cell>
          <cell r="H448">
            <v>0.16622691292875991</v>
          </cell>
          <cell r="I448">
            <v>1.7241379310344793E-2</v>
          </cell>
          <cell r="J448">
            <v>-2.6174033149171411E-2</v>
          </cell>
        </row>
        <row r="449">
          <cell r="B449">
            <v>215</v>
          </cell>
          <cell r="C449">
            <v>330.3</v>
          </cell>
          <cell r="D449">
            <v>143.6</v>
          </cell>
          <cell r="E449">
            <v>20890</v>
          </cell>
          <cell r="F449">
            <v>987780</v>
          </cell>
          <cell r="G449">
            <v>78543470</v>
          </cell>
          <cell r="H449">
            <v>-2.7149321266968326E-2</v>
          </cell>
          <cell r="I449">
            <v>-1.784121320249777E-2</v>
          </cell>
          <cell r="J449">
            <v>1.8367491667257665E-2</v>
          </cell>
        </row>
        <row r="450">
          <cell r="B450">
            <v>211</v>
          </cell>
          <cell r="C450">
            <v>335.8</v>
          </cell>
          <cell r="D450">
            <v>149.94999999999999</v>
          </cell>
          <cell r="E450">
            <v>13390</v>
          </cell>
          <cell r="F450">
            <v>568030</v>
          </cell>
          <cell r="G450">
            <v>101705430</v>
          </cell>
          <cell r="H450">
            <v>-1.8604651162790697E-2</v>
          </cell>
          <cell r="I450">
            <v>1.6651528913109295E-2</v>
          </cell>
          <cell r="J450">
            <v>4.422005571030637E-2</v>
          </cell>
        </row>
        <row r="451">
          <cell r="B451">
            <v>212</v>
          </cell>
          <cell r="C451">
            <v>327.8</v>
          </cell>
          <cell r="D451">
            <v>148.80000000000001</v>
          </cell>
          <cell r="E451">
            <v>14020</v>
          </cell>
          <cell r="F451">
            <v>718220</v>
          </cell>
          <cell r="G451">
            <v>86321890</v>
          </cell>
          <cell r="H451">
            <v>4.7393364928909956E-3</v>
          </cell>
          <cell r="I451">
            <v>-2.3823704586063133E-2</v>
          </cell>
          <cell r="J451">
            <v>-7.6692230743579688E-3</v>
          </cell>
        </row>
        <row r="452">
          <cell r="B452">
            <v>213</v>
          </cell>
          <cell r="C452">
            <v>328.7</v>
          </cell>
          <cell r="D452">
            <v>152.15</v>
          </cell>
          <cell r="E452">
            <v>5440</v>
          </cell>
          <cell r="F452">
            <v>2113030</v>
          </cell>
          <cell r="G452">
            <v>133442700</v>
          </cell>
          <cell r="H452">
            <v>4.7169811320754715E-3</v>
          </cell>
          <cell r="I452">
            <v>2.7455765710798575E-3</v>
          </cell>
          <cell r="J452">
            <v>2.2513440860215013E-2</v>
          </cell>
        </row>
        <row r="453">
          <cell r="B453">
            <v>221.5</v>
          </cell>
          <cell r="C453">
            <v>335</v>
          </cell>
          <cell r="D453">
            <v>158.63999999999999</v>
          </cell>
          <cell r="E453">
            <v>12600</v>
          </cell>
          <cell r="F453">
            <v>1228840</v>
          </cell>
          <cell r="G453">
            <v>204722100</v>
          </cell>
          <cell r="H453">
            <v>3.9906103286384977E-2</v>
          </cell>
          <cell r="I453">
            <v>1.9166413142683334E-2</v>
          </cell>
          <cell r="J453">
            <v>4.2655274400262767E-2</v>
          </cell>
        </row>
        <row r="454">
          <cell r="B454">
            <v>180</v>
          </cell>
          <cell r="C454">
            <v>370.7</v>
          </cell>
          <cell r="D454">
            <v>162.61000000000001</v>
          </cell>
          <cell r="E454">
            <v>70070</v>
          </cell>
          <cell r="F454">
            <v>2041510</v>
          </cell>
          <cell r="G454">
            <v>129465970</v>
          </cell>
          <cell r="H454">
            <v>-0.18735891647855529</v>
          </cell>
          <cell r="I454">
            <v>0.10656716417910445</v>
          </cell>
          <cell r="J454">
            <v>2.502521432173492E-2</v>
          </cell>
        </row>
        <row r="455">
          <cell r="B455">
            <v>181</v>
          </cell>
          <cell r="C455">
            <v>385.5</v>
          </cell>
          <cell r="D455">
            <v>170.5</v>
          </cell>
          <cell r="E455">
            <v>26660</v>
          </cell>
          <cell r="F455">
            <v>2195930</v>
          </cell>
          <cell r="G455">
            <v>188241380</v>
          </cell>
          <cell r="H455">
            <v>5.5555555555555558E-3</v>
          </cell>
          <cell r="I455">
            <v>3.9924467224170521E-2</v>
          </cell>
          <cell r="J455">
            <v>4.8521001168439735E-2</v>
          </cell>
        </row>
        <row r="456">
          <cell r="B456">
            <v>171</v>
          </cell>
          <cell r="C456">
            <v>386.5</v>
          </cell>
          <cell r="D456">
            <v>167</v>
          </cell>
          <cell r="E456">
            <v>14660</v>
          </cell>
          <cell r="F456">
            <v>2088850</v>
          </cell>
          <cell r="G456">
            <v>187219510</v>
          </cell>
          <cell r="H456">
            <v>-5.5248618784530384E-2</v>
          </cell>
          <cell r="I456">
            <v>2.5940337224383916E-3</v>
          </cell>
          <cell r="J456">
            <v>-2.0527859237536656E-2</v>
          </cell>
        </row>
        <row r="457">
          <cell r="B457">
            <v>161</v>
          </cell>
          <cell r="C457">
            <v>366</v>
          </cell>
          <cell r="D457">
            <v>161.32</v>
          </cell>
          <cell r="E457">
            <v>13810</v>
          </cell>
          <cell r="F457">
            <v>1359830</v>
          </cell>
          <cell r="G457">
            <v>117905370</v>
          </cell>
          <cell r="H457">
            <v>-5.8479532163742687E-2</v>
          </cell>
          <cell r="I457">
            <v>-5.3040103492884863E-2</v>
          </cell>
          <cell r="J457">
            <v>-3.4011976047904235E-2</v>
          </cell>
        </row>
        <row r="458">
          <cell r="B458">
            <v>165</v>
          </cell>
          <cell r="C458">
            <v>369.8</v>
          </cell>
          <cell r="D458">
            <v>152.5</v>
          </cell>
          <cell r="E458">
            <v>28930</v>
          </cell>
          <cell r="F458">
            <v>1232120</v>
          </cell>
          <cell r="G458">
            <v>156065840</v>
          </cell>
          <cell r="H458">
            <v>2.4844720496894408E-2</v>
          </cell>
          <cell r="I458">
            <v>1.0382513661202217E-2</v>
          </cell>
          <cell r="J458">
            <v>-5.4673939995040874E-2</v>
          </cell>
        </row>
        <row r="459">
          <cell r="B459">
            <v>165.5</v>
          </cell>
          <cell r="C459">
            <v>387</v>
          </cell>
          <cell r="D459">
            <v>153.71</v>
          </cell>
          <cell r="E459">
            <v>11540</v>
          </cell>
          <cell r="F459">
            <v>1166880</v>
          </cell>
          <cell r="G459">
            <v>91797470</v>
          </cell>
          <cell r="H459">
            <v>3.0303030303030303E-3</v>
          </cell>
          <cell r="I459">
            <v>4.6511627906976709E-2</v>
          </cell>
          <cell r="J459">
            <v>7.9344262295082488E-3</v>
          </cell>
        </row>
        <row r="460">
          <cell r="B460">
            <v>168</v>
          </cell>
          <cell r="C460">
            <v>377</v>
          </cell>
          <cell r="D460">
            <v>153.19</v>
          </cell>
          <cell r="E460">
            <v>14170</v>
          </cell>
          <cell r="F460">
            <v>1571680</v>
          </cell>
          <cell r="G460">
            <v>106503540</v>
          </cell>
          <cell r="H460">
            <v>1.5105740181268883E-2</v>
          </cell>
          <cell r="I460">
            <v>-2.5839793281653745E-2</v>
          </cell>
          <cell r="J460">
            <v>-3.3829939496455028E-3</v>
          </cell>
        </row>
        <row r="461">
          <cell r="B461">
            <v>163.5</v>
          </cell>
          <cell r="C461">
            <v>377</v>
          </cell>
          <cell r="D461">
            <v>153.16</v>
          </cell>
          <cell r="E461">
            <v>13350</v>
          </cell>
          <cell r="F461">
            <v>2413640</v>
          </cell>
          <cell r="G461">
            <v>128706290</v>
          </cell>
          <cell r="H461">
            <v>-2.6785714285714284E-2</v>
          </cell>
          <cell r="I461">
            <v>0</v>
          </cell>
          <cell r="J461">
            <v>-1.9583523728703662E-4</v>
          </cell>
        </row>
        <row r="462">
          <cell r="B462">
            <v>162</v>
          </cell>
          <cell r="C462">
            <v>351</v>
          </cell>
          <cell r="D462">
            <v>151.79</v>
          </cell>
          <cell r="E462">
            <v>8450</v>
          </cell>
          <cell r="F462">
            <v>2469560</v>
          </cell>
          <cell r="G462">
            <v>82241620</v>
          </cell>
          <cell r="H462">
            <v>-9.1743119266055051E-3</v>
          </cell>
          <cell r="I462">
            <v>-6.8965517241379309E-2</v>
          </cell>
          <cell r="J462">
            <v>-8.9448942282580601E-3</v>
          </cell>
        </row>
        <row r="463">
          <cell r="B463">
            <v>161.5</v>
          </cell>
          <cell r="C463">
            <v>363.2</v>
          </cell>
          <cell r="D463">
            <v>161.29</v>
          </cell>
          <cell r="E463">
            <v>27640</v>
          </cell>
          <cell r="F463">
            <v>2029290</v>
          </cell>
          <cell r="G463">
            <v>203625230</v>
          </cell>
          <cell r="H463">
            <v>-3.0864197530864196E-3</v>
          </cell>
          <cell r="I463">
            <v>3.4757834757834727E-2</v>
          </cell>
          <cell r="J463">
            <v>6.2586468146781746E-2</v>
          </cell>
        </row>
        <row r="464">
          <cell r="B464">
            <v>162</v>
          </cell>
          <cell r="C464">
            <v>382</v>
          </cell>
          <cell r="D464">
            <v>163</v>
          </cell>
          <cell r="E464">
            <v>11970</v>
          </cell>
          <cell r="F464">
            <v>3533370</v>
          </cell>
          <cell r="G464">
            <v>144908710</v>
          </cell>
          <cell r="H464">
            <v>3.0959752321981426E-3</v>
          </cell>
          <cell r="I464">
            <v>5.1762114537444968E-2</v>
          </cell>
          <cell r="J464">
            <v>1.0602021204042458E-2</v>
          </cell>
        </row>
        <row r="465">
          <cell r="B465">
            <v>161.5</v>
          </cell>
          <cell r="C465">
            <v>362.8</v>
          </cell>
          <cell r="D465">
            <v>155.4</v>
          </cell>
          <cell r="E465">
            <v>4510</v>
          </cell>
          <cell r="F465">
            <v>2327870</v>
          </cell>
          <cell r="G465">
            <v>104735410</v>
          </cell>
          <cell r="H465">
            <v>-3.0864197530864196E-3</v>
          </cell>
          <cell r="I465">
            <v>-5.0261780104712009E-2</v>
          </cell>
          <cell r="J465">
            <v>-4.6625766871165611E-2</v>
          </cell>
        </row>
        <row r="466">
          <cell r="B466">
            <v>158.5</v>
          </cell>
          <cell r="C466">
            <v>353</v>
          </cell>
          <cell r="D466">
            <v>151.12</v>
          </cell>
          <cell r="E466">
            <v>6380</v>
          </cell>
          <cell r="F466">
            <v>2879480</v>
          </cell>
          <cell r="G466">
            <v>120286710</v>
          </cell>
          <cell r="H466">
            <v>-1.8575851393188854E-2</v>
          </cell>
          <cell r="I466">
            <v>-2.7012127894156589E-2</v>
          </cell>
          <cell r="J466">
            <v>-2.7541827541827549E-2</v>
          </cell>
        </row>
        <row r="467">
          <cell r="B467">
            <v>160</v>
          </cell>
          <cell r="C467">
            <v>346.7</v>
          </cell>
          <cell r="D467">
            <v>153.5</v>
          </cell>
          <cell r="E467">
            <v>13880</v>
          </cell>
          <cell r="F467">
            <v>3238210</v>
          </cell>
          <cell r="G467">
            <v>65965620</v>
          </cell>
          <cell r="H467">
            <v>9.4637223974763408E-3</v>
          </cell>
          <cell r="I467">
            <v>-1.7847025495750742E-2</v>
          </cell>
          <cell r="J467">
            <v>1.5749073583906797E-2</v>
          </cell>
        </row>
        <row r="468">
          <cell r="B468">
            <v>158</v>
          </cell>
          <cell r="C468">
            <v>348.5</v>
          </cell>
          <cell r="D468">
            <v>159.15</v>
          </cell>
          <cell r="E468">
            <v>1100</v>
          </cell>
          <cell r="F468">
            <v>443930</v>
          </cell>
          <cell r="G468">
            <v>28741870</v>
          </cell>
          <cell r="H468">
            <v>-1.2500000000000001E-2</v>
          </cell>
          <cell r="I468">
            <v>5.1918084799538839E-3</v>
          </cell>
          <cell r="J468">
            <v>3.6807817589576582E-2</v>
          </cell>
        </row>
        <row r="469">
          <cell r="B469">
            <v>168.5</v>
          </cell>
          <cell r="C469">
            <v>357.7</v>
          </cell>
          <cell r="D469">
            <v>161</v>
          </cell>
          <cell r="E469">
            <v>6210</v>
          </cell>
          <cell r="F469">
            <v>1214770</v>
          </cell>
          <cell r="G469">
            <v>73748400</v>
          </cell>
          <cell r="H469">
            <v>6.6455696202531639E-2</v>
          </cell>
          <cell r="I469">
            <v>2.6398852223816324E-2</v>
          </cell>
          <cell r="J469">
            <v>1.1624253848570494E-2</v>
          </cell>
        </row>
        <row r="470">
          <cell r="B470">
            <v>165.5</v>
          </cell>
          <cell r="C470">
            <v>346</v>
          </cell>
          <cell r="D470">
            <v>159.19999999999999</v>
          </cell>
          <cell r="E470">
            <v>3130</v>
          </cell>
          <cell r="F470">
            <v>2772230</v>
          </cell>
          <cell r="G470">
            <v>88844930</v>
          </cell>
          <cell r="H470">
            <v>-1.7804154302670624E-2</v>
          </cell>
          <cell r="I470">
            <v>-3.2708974000559096E-2</v>
          </cell>
          <cell r="J470">
            <v>-1.1180124223602554E-2</v>
          </cell>
        </row>
        <row r="471">
          <cell r="B471">
            <v>165</v>
          </cell>
          <cell r="C471">
            <v>343</v>
          </cell>
          <cell r="D471">
            <v>162.82</v>
          </cell>
          <cell r="E471">
            <v>8530</v>
          </cell>
          <cell r="F471">
            <v>2092010</v>
          </cell>
          <cell r="G471">
            <v>100749960</v>
          </cell>
          <cell r="H471">
            <v>-3.0211480362537764E-3</v>
          </cell>
          <cell r="I471">
            <v>-8.670520231213872E-3</v>
          </cell>
          <cell r="J471">
            <v>2.2738693467336715E-2</v>
          </cell>
        </row>
        <row r="472">
          <cell r="B472">
            <v>166.2</v>
          </cell>
          <cell r="C472">
            <v>345.45</v>
          </cell>
          <cell r="D472">
            <v>163.33000000000001</v>
          </cell>
          <cell r="E472">
            <v>1220</v>
          </cell>
          <cell r="F472">
            <v>3748370</v>
          </cell>
          <cell r="G472">
            <v>125627210</v>
          </cell>
          <cell r="H472">
            <v>7.2727272727272042E-3</v>
          </cell>
          <cell r="I472">
            <v>7.1428571428571097E-3</v>
          </cell>
          <cell r="J472">
            <v>3.1322933300578512E-3</v>
          </cell>
        </row>
        <row r="473">
          <cell r="B473">
            <v>179</v>
          </cell>
          <cell r="C473">
            <v>341.2</v>
          </cell>
          <cell r="D473">
            <v>159.80000000000001</v>
          </cell>
          <cell r="E473">
            <v>19920</v>
          </cell>
          <cell r="F473">
            <v>1442480</v>
          </cell>
          <cell r="G473">
            <v>77684200</v>
          </cell>
          <cell r="H473">
            <v>7.7015643802647485E-2</v>
          </cell>
          <cell r="I473">
            <v>-1.2302793457808655E-2</v>
          </cell>
          <cell r="J473">
            <v>-2.1612685973183131E-2</v>
          </cell>
        </row>
        <row r="474">
          <cell r="B474">
            <v>190.2</v>
          </cell>
          <cell r="C474">
            <v>343.4</v>
          </cell>
          <cell r="D474">
            <v>159.04</v>
          </cell>
          <cell r="E474">
            <v>50750</v>
          </cell>
          <cell r="F474">
            <v>1899690</v>
          </cell>
          <cell r="G474">
            <v>119078490</v>
          </cell>
          <cell r="H474">
            <v>6.2569832402234571E-2</v>
          </cell>
          <cell r="I474">
            <v>6.4478311840562392E-3</v>
          </cell>
          <cell r="J474">
            <v>-4.7559449311640753E-3</v>
          </cell>
        </row>
        <row r="475">
          <cell r="B475">
            <v>202</v>
          </cell>
          <cell r="C475">
            <v>335.9</v>
          </cell>
          <cell r="D475">
            <v>154.63999999999999</v>
          </cell>
          <cell r="E475">
            <v>21010</v>
          </cell>
          <cell r="F475">
            <v>2674600</v>
          </cell>
          <cell r="G475">
            <v>87399240</v>
          </cell>
          <cell r="H475">
            <v>6.2039957939011632E-2</v>
          </cell>
          <cell r="I475">
            <v>-2.1840419336051253E-2</v>
          </cell>
          <cell r="J475">
            <v>-2.7665995975855166E-2</v>
          </cell>
        </row>
        <row r="476">
          <cell r="B476">
            <v>196.2</v>
          </cell>
          <cell r="C476">
            <v>331</v>
          </cell>
          <cell r="D476">
            <v>156.71</v>
          </cell>
          <cell r="E476">
            <v>3000</v>
          </cell>
          <cell r="F476">
            <v>2675970</v>
          </cell>
          <cell r="G476">
            <v>109400140</v>
          </cell>
          <cell r="H476">
            <v>-2.871287128712877E-2</v>
          </cell>
          <cell r="I476">
            <v>-1.4587674903244946E-2</v>
          </cell>
          <cell r="J476">
            <v>1.3385928608380896E-2</v>
          </cell>
        </row>
        <row r="477">
          <cell r="B477">
            <v>200.6</v>
          </cell>
          <cell r="C477">
            <v>329.9</v>
          </cell>
          <cell r="D477">
            <v>151.9</v>
          </cell>
          <cell r="E477">
            <v>6790</v>
          </cell>
          <cell r="F477">
            <v>1083250</v>
          </cell>
          <cell r="G477">
            <v>74135610</v>
          </cell>
          <cell r="H477">
            <v>2.2426095820591265E-2</v>
          </cell>
          <cell r="I477">
            <v>-3.3232628398792226E-3</v>
          </cell>
          <cell r="J477">
            <v>-3.0693637929934285E-2</v>
          </cell>
        </row>
        <row r="478">
          <cell r="B478">
            <v>191.6</v>
          </cell>
          <cell r="C478">
            <v>313.8</v>
          </cell>
          <cell r="D478">
            <v>154.56</v>
          </cell>
          <cell r="E478">
            <v>37290</v>
          </cell>
          <cell r="F478">
            <v>2304910</v>
          </cell>
          <cell r="G478">
            <v>106851610</v>
          </cell>
          <cell r="H478">
            <v>-4.4865403788634101E-2</v>
          </cell>
          <cell r="I478">
            <v>-4.8802667474992324E-2</v>
          </cell>
          <cell r="J478">
            <v>1.7511520737327167E-2</v>
          </cell>
        </row>
        <row r="479">
          <cell r="B479">
            <v>188.6</v>
          </cell>
          <cell r="C479">
            <v>324.10000000000002</v>
          </cell>
          <cell r="D479">
            <v>152.29</v>
          </cell>
          <cell r="E479">
            <v>3990</v>
          </cell>
          <cell r="F479">
            <v>3483160</v>
          </cell>
          <cell r="G479">
            <v>111067340</v>
          </cell>
          <cell r="H479">
            <v>-1.5657620041753653E-2</v>
          </cell>
          <cell r="I479">
            <v>3.2823454429573011E-2</v>
          </cell>
          <cell r="J479">
            <v>-1.468685300207046E-2</v>
          </cell>
        </row>
        <row r="480">
          <cell r="B480">
            <v>183.4</v>
          </cell>
          <cell r="C480">
            <v>324.25</v>
          </cell>
          <cell r="D480">
            <v>149.61000000000001</v>
          </cell>
          <cell r="E480">
            <v>2620</v>
          </cell>
          <cell r="F480">
            <v>1373740</v>
          </cell>
          <cell r="G480">
            <v>110957540</v>
          </cell>
          <cell r="H480">
            <v>-2.7571580063626665E-2</v>
          </cell>
          <cell r="I480">
            <v>4.6282011724769285E-4</v>
          </cell>
          <cell r="J480">
            <v>-1.7598003808523072E-2</v>
          </cell>
        </row>
        <row r="481">
          <cell r="B481">
            <v>188.2</v>
          </cell>
          <cell r="C481">
            <v>325.75</v>
          </cell>
          <cell r="D481">
            <v>158.6</v>
          </cell>
          <cell r="E481">
            <v>8060</v>
          </cell>
          <cell r="F481">
            <v>1309110</v>
          </cell>
          <cell r="G481">
            <v>147758270</v>
          </cell>
          <cell r="H481">
            <v>2.6172300981461193E-2</v>
          </cell>
          <cell r="I481">
            <v>4.6260601387818042E-3</v>
          </cell>
          <cell r="J481">
            <v>6.0089566205467411E-2</v>
          </cell>
        </row>
        <row r="482">
          <cell r="B482">
            <v>190</v>
          </cell>
          <cell r="C482">
            <v>345.2</v>
          </cell>
          <cell r="D482">
            <v>159.12</v>
          </cell>
          <cell r="E482">
            <v>4220</v>
          </cell>
          <cell r="F482">
            <v>3777570</v>
          </cell>
          <cell r="G482">
            <v>179263560</v>
          </cell>
          <cell r="H482">
            <v>9.564293304994748E-3</v>
          </cell>
          <cell r="I482">
            <v>5.9708365310821146E-2</v>
          </cell>
          <cell r="J482">
            <v>3.2786885245902286E-3</v>
          </cell>
        </row>
        <row r="483">
          <cell r="B483">
            <v>191.8</v>
          </cell>
          <cell r="C483">
            <v>348.7</v>
          </cell>
          <cell r="D483">
            <v>162.57</v>
          </cell>
          <cell r="E483">
            <v>1610</v>
          </cell>
          <cell r="F483">
            <v>2256420</v>
          </cell>
          <cell r="G483">
            <v>97663470</v>
          </cell>
          <cell r="H483">
            <v>9.4736842105263754E-3</v>
          </cell>
          <cell r="I483">
            <v>1.0139049826187718E-2</v>
          </cell>
          <cell r="J483">
            <v>2.168174962292602E-2</v>
          </cell>
        </row>
        <row r="484">
          <cell r="B484">
            <v>195.6</v>
          </cell>
          <cell r="C484">
            <v>363.8</v>
          </cell>
          <cell r="D484">
            <v>161</v>
          </cell>
          <cell r="E484">
            <v>9080</v>
          </cell>
          <cell r="F484">
            <v>2975270</v>
          </cell>
          <cell r="G484">
            <v>89206090</v>
          </cell>
          <cell r="H484">
            <v>1.981230448383724E-2</v>
          </cell>
          <cell r="I484">
            <v>4.3303699455119082E-2</v>
          </cell>
          <cell r="J484">
            <v>-9.6573783600909964E-3</v>
          </cell>
        </row>
        <row r="485">
          <cell r="B485">
            <v>198</v>
          </cell>
          <cell r="C485">
            <v>362.7</v>
          </cell>
          <cell r="D485">
            <v>166.31</v>
          </cell>
          <cell r="E485">
            <v>9280</v>
          </cell>
          <cell r="F485">
            <v>1133160</v>
          </cell>
          <cell r="G485">
            <v>96456320</v>
          </cell>
          <cell r="H485">
            <v>1.2269938650306778E-2</v>
          </cell>
          <cell r="I485">
            <v>-3.0236393622870331E-3</v>
          </cell>
          <cell r="J485">
            <v>3.2981366459627341E-2</v>
          </cell>
        </row>
        <row r="486">
          <cell r="B486">
            <v>200.6</v>
          </cell>
          <cell r="C486">
            <v>349.8</v>
          </cell>
          <cell r="D486">
            <v>163.61000000000001</v>
          </cell>
          <cell r="E486">
            <v>5690</v>
          </cell>
          <cell r="F486">
            <v>1220110</v>
          </cell>
          <cell r="G486">
            <v>68983040</v>
          </cell>
          <cell r="H486">
            <v>1.3131313131313103E-2</v>
          </cell>
          <cell r="I486">
            <v>-3.5566583953680668E-2</v>
          </cell>
          <cell r="J486">
            <v>-1.6234742348625993E-2</v>
          </cell>
        </row>
        <row r="487">
          <cell r="B487">
            <v>202</v>
          </cell>
          <cell r="C487">
            <v>349.95</v>
          </cell>
          <cell r="D487">
            <v>198.89</v>
          </cell>
          <cell r="E487">
            <v>15360</v>
          </cell>
          <cell r="F487">
            <v>2265180</v>
          </cell>
          <cell r="G487">
            <v>484362340</v>
          </cell>
          <cell r="H487">
            <v>6.9790628115653326E-3</v>
          </cell>
          <cell r="I487">
            <v>4.288164665522506E-4</v>
          </cell>
          <cell r="J487">
            <v>0.21563474115274109</v>
          </cell>
        </row>
        <row r="488">
          <cell r="B488">
            <v>200.4</v>
          </cell>
          <cell r="C488">
            <v>375</v>
          </cell>
          <cell r="D488">
            <v>204.5</v>
          </cell>
          <cell r="E488">
            <v>19330</v>
          </cell>
          <cell r="F488">
            <v>4865600</v>
          </cell>
          <cell r="G488">
            <v>236745760</v>
          </cell>
          <cell r="H488">
            <v>-7.9207920792078931E-3</v>
          </cell>
          <cell r="I488">
            <v>7.1581654522074614E-2</v>
          </cell>
          <cell r="J488">
            <v>2.8206546332143468E-2</v>
          </cell>
        </row>
        <row r="489">
          <cell r="B489">
            <v>214.8</v>
          </cell>
          <cell r="C489">
            <v>372.6</v>
          </cell>
          <cell r="D489">
            <v>215.1</v>
          </cell>
          <cell r="E489">
            <v>12800</v>
          </cell>
          <cell r="F489">
            <v>2334240</v>
          </cell>
          <cell r="G489">
            <v>253202920</v>
          </cell>
          <cell r="H489">
            <v>7.1856287425149726E-2</v>
          </cell>
          <cell r="I489">
            <v>-6.3999999999999396E-3</v>
          </cell>
          <cell r="J489">
            <v>5.1833740831295813E-2</v>
          </cell>
        </row>
        <row r="490">
          <cell r="B490">
            <v>216.2</v>
          </cell>
          <cell r="C490">
            <v>369.45</v>
          </cell>
          <cell r="D490">
            <v>230.5</v>
          </cell>
          <cell r="E490">
            <v>12180</v>
          </cell>
          <cell r="F490">
            <v>4118900</v>
          </cell>
          <cell r="G490">
            <v>466025800</v>
          </cell>
          <cell r="H490">
            <v>6.5176908752326681E-3</v>
          </cell>
          <cell r="I490">
            <v>-8.454106280193328E-3</v>
          </cell>
          <cell r="J490">
            <v>7.1594607159460741E-2</v>
          </cell>
        </row>
        <row r="491">
          <cell r="B491">
            <v>216.8</v>
          </cell>
          <cell r="C491">
            <v>398</v>
          </cell>
          <cell r="D491">
            <v>231.51</v>
          </cell>
          <cell r="E491">
            <v>4460</v>
          </cell>
          <cell r="F491">
            <v>4857440</v>
          </cell>
          <cell r="G491">
            <v>136324420</v>
          </cell>
          <cell r="H491">
            <v>2.7752081406106511E-3</v>
          </cell>
          <cell r="I491">
            <v>7.7277033428068784E-2</v>
          </cell>
          <cell r="J491">
            <v>4.3817787418654703E-3</v>
          </cell>
        </row>
        <row r="492">
          <cell r="B492">
            <v>240.6</v>
          </cell>
          <cell r="C492">
            <v>404.9</v>
          </cell>
          <cell r="D492">
            <v>229.09</v>
          </cell>
          <cell r="E492">
            <v>26920</v>
          </cell>
          <cell r="F492">
            <v>4375230</v>
          </cell>
          <cell r="G492">
            <v>188409560</v>
          </cell>
          <cell r="H492">
            <v>0.10977859778597777</v>
          </cell>
          <cell r="I492">
            <v>1.7336683417085368E-2</v>
          </cell>
          <cell r="J492">
            <v>-1.0453112176579791E-2</v>
          </cell>
        </row>
        <row r="493">
          <cell r="B493">
            <v>225.6</v>
          </cell>
          <cell r="C493">
            <v>400.95</v>
          </cell>
          <cell r="D493">
            <v>232.83</v>
          </cell>
          <cell r="E493">
            <v>26380</v>
          </cell>
          <cell r="F493">
            <v>3091460</v>
          </cell>
          <cell r="G493">
            <v>127599560</v>
          </cell>
          <cell r="H493">
            <v>-6.2344139650872821E-2</v>
          </cell>
          <cell r="I493">
            <v>-9.755495183996021E-3</v>
          </cell>
          <cell r="J493">
            <v>1.6325461608974679E-2</v>
          </cell>
        </row>
        <row r="494">
          <cell r="B494">
            <v>230.2</v>
          </cell>
          <cell r="C494">
            <v>414</v>
          </cell>
          <cell r="D494">
            <v>250.89</v>
          </cell>
          <cell r="E494">
            <v>10800</v>
          </cell>
          <cell r="F494">
            <v>2867240</v>
          </cell>
          <cell r="G494">
            <v>235905210</v>
          </cell>
          <cell r="H494">
            <v>2.039007092198579E-2</v>
          </cell>
          <cell r="I494">
            <v>3.2547699214365913E-2</v>
          </cell>
          <cell r="J494">
            <v>7.7567323798479457E-2</v>
          </cell>
        </row>
        <row r="495">
          <cell r="B495">
            <v>228.2</v>
          </cell>
          <cell r="C495">
            <v>411</v>
          </cell>
          <cell r="D495">
            <v>245.5</v>
          </cell>
          <cell r="E495">
            <v>10040</v>
          </cell>
          <cell r="F495">
            <v>2726650</v>
          </cell>
          <cell r="G495">
            <v>169510860</v>
          </cell>
          <cell r="H495">
            <v>-8.6880973066898355E-3</v>
          </cell>
          <cell r="I495">
            <v>-7.246376811594203E-3</v>
          </cell>
          <cell r="J495">
            <v>-2.1483518673522207E-2</v>
          </cell>
        </row>
        <row r="496">
          <cell r="B496">
            <v>235</v>
          </cell>
          <cell r="C496">
            <v>402</v>
          </cell>
          <cell r="D496">
            <v>216</v>
          </cell>
          <cell r="E496">
            <v>34150</v>
          </cell>
          <cell r="F496">
            <v>2306510</v>
          </cell>
          <cell r="G496">
            <v>177193550</v>
          </cell>
          <cell r="H496">
            <v>2.9798422436459297E-2</v>
          </cell>
          <cell r="I496">
            <v>-2.1897810218978103E-2</v>
          </cell>
          <cell r="J496">
            <v>-0.12016293279022404</v>
          </cell>
        </row>
        <row r="497">
          <cell r="B497">
            <v>240</v>
          </cell>
          <cell r="C497">
            <v>415</v>
          </cell>
          <cell r="D497">
            <v>234.23</v>
          </cell>
          <cell r="E497">
            <v>18640</v>
          </cell>
          <cell r="F497">
            <v>2870640</v>
          </cell>
          <cell r="G497">
            <v>462863550</v>
          </cell>
          <cell r="H497">
            <v>2.1276595744680851E-2</v>
          </cell>
          <cell r="I497">
            <v>3.2338308457711441E-2</v>
          </cell>
          <cell r="J497">
            <v>8.4398148148148097E-2</v>
          </cell>
        </row>
        <row r="498">
          <cell r="B498">
            <v>267.8</v>
          </cell>
          <cell r="C498">
            <v>424.4</v>
          </cell>
          <cell r="D498">
            <v>227.91</v>
          </cell>
          <cell r="E498">
            <v>24970</v>
          </cell>
          <cell r="F498">
            <v>3576410</v>
          </cell>
          <cell r="G498">
            <v>230561880</v>
          </cell>
          <cell r="H498">
            <v>0.11583333333333339</v>
          </cell>
          <cell r="I498">
            <v>2.2650602409638499E-2</v>
          </cell>
          <cell r="J498">
            <v>-2.6982026213550756E-2</v>
          </cell>
        </row>
        <row r="499">
          <cell r="B499">
            <v>260</v>
          </cell>
          <cell r="C499">
            <v>422.5</v>
          </cell>
          <cell r="D499">
            <v>229.96</v>
          </cell>
          <cell r="E499">
            <v>7940</v>
          </cell>
          <cell r="F499">
            <v>2801220</v>
          </cell>
          <cell r="G499">
            <v>181750860</v>
          </cell>
          <cell r="H499">
            <v>-2.9126213592233052E-2</v>
          </cell>
          <cell r="I499">
            <v>-4.4769085768142725E-3</v>
          </cell>
          <cell r="J499">
            <v>8.9947786406915503E-3</v>
          </cell>
        </row>
        <row r="500">
          <cell r="B500">
            <v>265</v>
          </cell>
          <cell r="C500">
            <v>414</v>
          </cell>
          <cell r="D500">
            <v>224.71</v>
          </cell>
          <cell r="E500">
            <v>5700</v>
          </cell>
          <cell r="F500">
            <v>2127280</v>
          </cell>
          <cell r="G500">
            <v>144386150</v>
          </cell>
          <cell r="H500">
            <v>1.9230769230769232E-2</v>
          </cell>
          <cell r="I500">
            <v>-2.0118343195266272E-2</v>
          </cell>
          <cell r="J500">
            <v>-2.2830057401287178E-2</v>
          </cell>
        </row>
        <row r="501">
          <cell r="B501">
            <v>260</v>
          </cell>
          <cell r="C501">
            <v>418.7</v>
          </cell>
          <cell r="D501">
            <v>229.35</v>
          </cell>
          <cell r="E501">
            <v>5940</v>
          </cell>
          <cell r="F501">
            <v>2404770</v>
          </cell>
          <cell r="G501">
            <v>129778540</v>
          </cell>
          <cell r="H501">
            <v>-1.8867924528301886E-2</v>
          </cell>
          <cell r="I501">
            <v>1.1352657004830891E-2</v>
          </cell>
          <cell r="J501">
            <v>2.0648836277869193E-2</v>
          </cell>
        </row>
        <row r="502">
          <cell r="B502">
            <v>270.60000000000002</v>
          </cell>
          <cell r="C502">
            <v>412.5</v>
          </cell>
          <cell r="D502">
            <v>232.15</v>
          </cell>
          <cell r="E502">
            <v>14250</v>
          </cell>
          <cell r="F502">
            <v>2658640</v>
          </cell>
          <cell r="G502">
            <v>169144530</v>
          </cell>
          <cell r="H502">
            <v>4.0769230769230856E-2</v>
          </cell>
          <cell r="I502">
            <v>-1.4807738237401454E-2</v>
          </cell>
          <cell r="J502">
            <v>1.2208415086112978E-2</v>
          </cell>
        </row>
        <row r="503">
          <cell r="B503">
            <v>268.60000000000002</v>
          </cell>
          <cell r="C503">
            <v>409.9</v>
          </cell>
          <cell r="D503">
            <v>234.49</v>
          </cell>
          <cell r="E503">
            <v>9810</v>
          </cell>
          <cell r="F503">
            <v>4677830</v>
          </cell>
          <cell r="G503">
            <v>122285150</v>
          </cell>
          <cell r="H503">
            <v>-7.3909830007390974E-3</v>
          </cell>
          <cell r="I503">
            <v>-6.303030303030358E-3</v>
          </cell>
          <cell r="J503">
            <v>1.0079689855696763E-2</v>
          </cell>
        </row>
        <row r="504">
          <cell r="B504">
            <v>279</v>
          </cell>
          <cell r="C504">
            <v>413.95</v>
          </cell>
          <cell r="D504">
            <v>232.5</v>
          </cell>
          <cell r="E504">
            <v>19230</v>
          </cell>
          <cell r="F504">
            <v>2914080</v>
          </cell>
          <cell r="G504">
            <v>114796890</v>
          </cell>
          <cell r="H504">
            <v>3.8719285182427315E-2</v>
          </cell>
          <cell r="I504">
            <v>9.8804586484508693E-3</v>
          </cell>
          <cell r="J504">
            <v>-8.4865026227131605E-3</v>
          </cell>
        </row>
        <row r="505">
          <cell r="B505">
            <v>289</v>
          </cell>
          <cell r="C505">
            <v>416.1</v>
          </cell>
          <cell r="D505">
            <v>230.41</v>
          </cell>
          <cell r="E505">
            <v>10130</v>
          </cell>
          <cell r="F505">
            <v>5517690</v>
          </cell>
          <cell r="G505">
            <v>136065660</v>
          </cell>
          <cell r="H505">
            <v>3.5842293906810034E-2</v>
          </cell>
          <cell r="I505">
            <v>5.1938639932359804E-3</v>
          </cell>
          <cell r="J505">
            <v>-8.989247311827972E-3</v>
          </cell>
        </row>
        <row r="506">
          <cell r="B506">
            <v>322.8</v>
          </cell>
          <cell r="C506">
            <v>423</v>
          </cell>
          <cell r="D506">
            <v>229.01</v>
          </cell>
          <cell r="E506">
            <v>36430</v>
          </cell>
          <cell r="F506">
            <v>2468060</v>
          </cell>
          <cell r="G506">
            <v>115291730</v>
          </cell>
          <cell r="H506">
            <v>0.11695501730103811</v>
          </cell>
          <cell r="I506">
            <v>1.6582552271088624E-2</v>
          </cell>
          <cell r="J506">
            <v>-6.0761251681784893E-3</v>
          </cell>
        </row>
        <row r="507">
          <cell r="B507">
            <v>311.60000000000002</v>
          </cell>
          <cell r="C507">
            <v>413.65</v>
          </cell>
          <cell r="D507">
            <v>221.66</v>
          </cell>
          <cell r="E507">
            <v>8830</v>
          </cell>
          <cell r="F507">
            <v>2545680</v>
          </cell>
          <cell r="G507">
            <v>127116720</v>
          </cell>
          <cell r="H507">
            <v>-3.4696406443618301E-2</v>
          </cell>
          <cell r="I507">
            <v>-2.2104018912529604E-2</v>
          </cell>
          <cell r="J507">
            <v>-3.2094668355093642E-2</v>
          </cell>
        </row>
        <row r="508">
          <cell r="B508">
            <v>300</v>
          </cell>
          <cell r="C508">
            <v>422</v>
          </cell>
          <cell r="D508">
            <v>227.37</v>
          </cell>
          <cell r="E508">
            <v>5790</v>
          </cell>
          <cell r="F508">
            <v>2354540</v>
          </cell>
          <cell r="G508">
            <v>92626540</v>
          </cell>
          <cell r="H508">
            <v>-3.7227214377407003E-2</v>
          </cell>
          <cell r="I508">
            <v>2.0186147709416229E-2</v>
          </cell>
          <cell r="J508">
            <v>2.5760173238292917E-2</v>
          </cell>
        </row>
        <row r="509">
          <cell r="B509">
            <v>303</v>
          </cell>
          <cell r="C509">
            <v>415</v>
          </cell>
          <cell r="D509">
            <v>228</v>
          </cell>
          <cell r="E509">
            <v>7510</v>
          </cell>
          <cell r="F509">
            <v>5191040</v>
          </cell>
          <cell r="G509">
            <v>88637330</v>
          </cell>
          <cell r="H509">
            <v>0.01</v>
          </cell>
          <cell r="I509">
            <v>-1.6587677725118485E-2</v>
          </cell>
          <cell r="J509">
            <v>2.7708140915687885E-3</v>
          </cell>
        </row>
        <row r="510">
          <cell r="B510">
            <v>295.39999999999998</v>
          </cell>
          <cell r="C510">
            <v>417.45</v>
          </cell>
          <cell r="D510">
            <v>246.71</v>
          </cell>
          <cell r="E510">
            <v>12810</v>
          </cell>
          <cell r="F510">
            <v>3098380</v>
          </cell>
          <cell r="G510">
            <v>188447810</v>
          </cell>
          <cell r="H510">
            <v>-2.5082508250825159E-2</v>
          </cell>
          <cell r="I510">
            <v>5.9036144578312978E-3</v>
          </cell>
          <cell r="J510">
            <v>8.206140350877196E-2</v>
          </cell>
        </row>
        <row r="511">
          <cell r="B511">
            <v>306.39999999999998</v>
          </cell>
          <cell r="C511">
            <v>416.6</v>
          </cell>
          <cell r="D511">
            <v>263.79000000000002</v>
          </cell>
          <cell r="E511">
            <v>21630</v>
          </cell>
          <cell r="F511">
            <v>3514570</v>
          </cell>
          <cell r="G511">
            <v>344314050</v>
          </cell>
          <cell r="H511">
            <v>3.7237643872714964E-2</v>
          </cell>
          <cell r="I511">
            <v>-2.0361719966462233E-3</v>
          </cell>
          <cell r="J511">
            <v>6.9231081026306235E-2</v>
          </cell>
        </row>
        <row r="512">
          <cell r="B512">
            <v>313.60000000000002</v>
          </cell>
          <cell r="C512">
            <v>420</v>
          </cell>
          <cell r="D512">
            <v>266</v>
          </cell>
          <cell r="E512">
            <v>12680</v>
          </cell>
          <cell r="F512">
            <v>3624090</v>
          </cell>
          <cell r="G512">
            <v>164180970</v>
          </cell>
          <cell r="H512">
            <v>2.3498694516971428E-2</v>
          </cell>
          <cell r="I512">
            <v>8.1613058089293738E-3</v>
          </cell>
          <cell r="J512">
            <v>8.3778763410287706E-3</v>
          </cell>
        </row>
        <row r="513">
          <cell r="B513">
            <v>323</v>
          </cell>
          <cell r="C513">
            <v>420.8</v>
          </cell>
          <cell r="D513">
            <v>248.01</v>
          </cell>
          <cell r="E513">
            <v>16410</v>
          </cell>
          <cell r="F513">
            <v>3167700</v>
          </cell>
          <cell r="G513">
            <v>409151500</v>
          </cell>
          <cell r="H513">
            <v>2.9974489795918293E-2</v>
          </cell>
          <cell r="I513">
            <v>1.9047619047619319E-3</v>
          </cell>
          <cell r="J513">
            <v>-6.7631578947368459E-2</v>
          </cell>
        </row>
        <row r="514">
          <cell r="B514">
            <v>326.60000000000002</v>
          </cell>
          <cell r="C514">
            <v>424.9</v>
          </cell>
          <cell r="D514">
            <v>251.99</v>
          </cell>
          <cell r="E514">
            <v>11400</v>
          </cell>
          <cell r="F514">
            <v>3733230</v>
          </cell>
          <cell r="G514">
            <v>633616780</v>
          </cell>
          <cell r="H514">
            <v>1.1145510835913383E-2</v>
          </cell>
          <cell r="I514">
            <v>9.7433460076044812E-3</v>
          </cell>
          <cell r="J514">
            <v>1.6047740010483522E-2</v>
          </cell>
        </row>
        <row r="515">
          <cell r="B515">
            <v>337</v>
          </cell>
          <cell r="C515">
            <v>418.6</v>
          </cell>
          <cell r="D515">
            <v>257.54000000000002</v>
          </cell>
          <cell r="E515">
            <v>16920</v>
          </cell>
          <cell r="F515">
            <v>2698200</v>
          </cell>
          <cell r="G515">
            <v>238665410</v>
          </cell>
          <cell r="H515">
            <v>3.1843233312920931E-2</v>
          </cell>
          <cell r="I515">
            <v>-1.4827018121910932E-2</v>
          </cell>
          <cell r="J515">
            <v>2.2024683519187314E-2</v>
          </cell>
        </row>
        <row r="516">
          <cell r="B516">
            <v>368</v>
          </cell>
          <cell r="C516">
            <v>418.5</v>
          </cell>
          <cell r="D516">
            <v>247.83</v>
          </cell>
          <cell r="E516">
            <v>32010</v>
          </cell>
          <cell r="F516">
            <v>2982040</v>
          </cell>
          <cell r="G516">
            <v>311550150</v>
          </cell>
          <cell r="H516">
            <v>9.1988130563798218E-2</v>
          </cell>
          <cell r="I516">
            <v>-2.3889154323942363E-4</v>
          </cell>
          <cell r="J516">
            <v>-3.7702881105847665E-2</v>
          </cell>
        </row>
        <row r="517">
          <cell r="B517">
            <v>360.2</v>
          </cell>
          <cell r="C517">
            <v>421.85</v>
          </cell>
          <cell r="D517">
            <v>249.5</v>
          </cell>
          <cell r="E517">
            <v>24990</v>
          </cell>
          <cell r="F517">
            <v>2442250</v>
          </cell>
          <cell r="G517">
            <v>218995520</v>
          </cell>
          <cell r="H517">
            <v>-2.1195652173913074E-2</v>
          </cell>
          <cell r="I517">
            <v>8.0047789725209619E-3</v>
          </cell>
          <cell r="J517">
            <v>6.7384900940160083E-3</v>
          </cell>
        </row>
        <row r="518">
          <cell r="B518">
            <v>357.8</v>
          </cell>
          <cell r="C518">
            <v>422.95</v>
          </cell>
          <cell r="D518">
            <v>255.5</v>
          </cell>
          <cell r="E518">
            <v>34410</v>
          </cell>
          <cell r="F518">
            <v>3308910</v>
          </cell>
          <cell r="G518">
            <v>188163560</v>
          </cell>
          <cell r="H518">
            <v>-6.6629650194335848E-3</v>
          </cell>
          <cell r="I518">
            <v>2.6075619295957467E-3</v>
          </cell>
          <cell r="J518">
            <v>2.4048096192384769E-2</v>
          </cell>
        </row>
        <row r="519">
          <cell r="B519">
            <v>346</v>
          </cell>
          <cell r="C519">
            <v>421.8</v>
          </cell>
          <cell r="D519">
            <v>257.11</v>
          </cell>
          <cell r="E519">
            <v>22820</v>
          </cell>
          <cell r="F519">
            <v>1914920</v>
          </cell>
          <cell r="G519">
            <v>108528450</v>
          </cell>
          <cell r="H519">
            <v>-3.2979318054779237E-2</v>
          </cell>
          <cell r="I519">
            <v>-2.7189975174369955E-3</v>
          </cell>
          <cell r="J519">
            <v>6.3013698630137518E-3</v>
          </cell>
        </row>
        <row r="520">
          <cell r="B520">
            <v>352.8</v>
          </cell>
          <cell r="C520">
            <v>425.7</v>
          </cell>
          <cell r="D520">
            <v>259</v>
          </cell>
          <cell r="E520">
            <v>1770</v>
          </cell>
          <cell r="F520">
            <v>985650</v>
          </cell>
          <cell r="G520">
            <v>57982740</v>
          </cell>
          <cell r="H520">
            <v>1.9653179190751477E-2</v>
          </cell>
          <cell r="I520">
            <v>9.2460881934565611E-3</v>
          </cell>
          <cell r="J520">
            <v>7.3509392866865789E-3</v>
          </cell>
        </row>
        <row r="521">
          <cell r="B521">
            <v>348.4</v>
          </cell>
          <cell r="C521">
            <v>446.6</v>
          </cell>
          <cell r="D521">
            <v>251.9</v>
          </cell>
          <cell r="E521">
            <v>11470</v>
          </cell>
          <cell r="F521">
            <v>3843010</v>
          </cell>
          <cell r="G521">
            <v>115551470</v>
          </cell>
          <cell r="H521">
            <v>-1.2471655328798282E-2</v>
          </cell>
          <cell r="I521">
            <v>4.9095607235142197E-2</v>
          </cell>
          <cell r="J521">
            <v>-2.7413127413127392E-2</v>
          </cell>
        </row>
        <row r="522">
          <cell r="B522">
            <v>357</v>
          </cell>
          <cell r="C522">
            <v>467.75</v>
          </cell>
          <cell r="D522">
            <v>255.39</v>
          </cell>
          <cell r="E522">
            <v>13290</v>
          </cell>
          <cell r="F522">
            <v>9564540</v>
          </cell>
          <cell r="G522">
            <v>198867470</v>
          </cell>
          <cell r="H522">
            <v>2.4684270952927738E-2</v>
          </cell>
          <cell r="I522">
            <v>4.7357814599193859E-2</v>
          </cell>
          <cell r="J522">
            <v>1.3854704247717271E-2</v>
          </cell>
        </row>
        <row r="523">
          <cell r="B523">
            <v>364.6</v>
          </cell>
          <cell r="C523">
            <v>454</v>
          </cell>
          <cell r="D523">
            <v>237.95</v>
          </cell>
          <cell r="E523">
            <v>14190</v>
          </cell>
          <cell r="F523">
            <v>3608500</v>
          </cell>
          <cell r="G523">
            <v>238814850</v>
          </cell>
          <cell r="H523">
            <v>2.1288515406162528E-2</v>
          </cell>
          <cell r="I523">
            <v>-2.939604489577766E-2</v>
          </cell>
          <cell r="J523">
            <v>-6.828771682524766E-2</v>
          </cell>
        </row>
        <row r="524">
          <cell r="B524">
            <v>369.4</v>
          </cell>
          <cell r="C524">
            <v>446.45</v>
          </cell>
          <cell r="D524">
            <v>226.7</v>
          </cell>
          <cell r="E524">
            <v>14570</v>
          </cell>
          <cell r="F524">
            <v>3783460</v>
          </cell>
          <cell r="G524">
            <v>355510540</v>
          </cell>
          <cell r="H524">
            <v>1.3165112452002069E-2</v>
          </cell>
          <cell r="I524">
            <v>-1.662995594713659E-2</v>
          </cell>
          <cell r="J524">
            <v>-4.7278840092456399E-2</v>
          </cell>
        </row>
        <row r="525">
          <cell r="B525">
            <v>361</v>
          </cell>
          <cell r="C525">
            <v>444.5</v>
          </cell>
          <cell r="D525">
            <v>229.11</v>
          </cell>
          <cell r="E525">
            <v>15810</v>
          </cell>
          <cell r="F525">
            <v>3208870</v>
          </cell>
          <cell r="G525">
            <v>254241130</v>
          </cell>
          <cell r="H525">
            <v>-2.2739577693557059E-2</v>
          </cell>
          <cell r="I525">
            <v>-4.3677903460633636E-3</v>
          </cell>
          <cell r="J525">
            <v>1.0630789589766322E-2</v>
          </cell>
        </row>
        <row r="526">
          <cell r="B526">
            <v>361.8</v>
          </cell>
          <cell r="C526">
            <v>459.1</v>
          </cell>
          <cell r="D526">
            <v>232.5</v>
          </cell>
          <cell r="E526">
            <v>12590</v>
          </cell>
          <cell r="F526">
            <v>5608400</v>
          </cell>
          <cell r="G526">
            <v>306079150</v>
          </cell>
          <cell r="H526">
            <v>2.2160664819944912E-3</v>
          </cell>
          <cell r="I526">
            <v>3.284589426321715E-2</v>
          </cell>
          <cell r="J526">
            <v>1.4796386015451033E-2</v>
          </cell>
        </row>
        <row r="527">
          <cell r="B527">
            <v>359.4</v>
          </cell>
          <cell r="C527">
            <v>456.8</v>
          </cell>
          <cell r="D527">
            <v>232</v>
          </cell>
          <cell r="E527">
            <v>3650</v>
          </cell>
          <cell r="F527">
            <v>3099810</v>
          </cell>
          <cell r="G527">
            <v>139096050</v>
          </cell>
          <cell r="H527">
            <v>-6.6334991708126975E-3</v>
          </cell>
          <cell r="I527">
            <v>-5.0098017861032696E-3</v>
          </cell>
          <cell r="J527">
            <v>-2.1505376344086021E-3</v>
          </cell>
        </row>
        <row r="528">
          <cell r="B528">
            <v>335.8</v>
          </cell>
          <cell r="C528">
            <v>395.85</v>
          </cell>
          <cell r="D528">
            <v>202.65</v>
          </cell>
          <cell r="E528">
            <v>11850</v>
          </cell>
          <cell r="F528">
            <v>7999810</v>
          </cell>
          <cell r="G528">
            <v>369133200</v>
          </cell>
          <cell r="H528">
            <v>-6.5664997217584772E-2</v>
          </cell>
          <cell r="I528">
            <v>-0.1334281961471103</v>
          </cell>
          <cell r="J528">
            <v>-0.12650862068965515</v>
          </cell>
        </row>
        <row r="529">
          <cell r="B529">
            <v>323</v>
          </cell>
          <cell r="C529">
            <v>375.05</v>
          </cell>
          <cell r="D529">
            <v>188.27</v>
          </cell>
          <cell r="E529">
            <v>8090</v>
          </cell>
          <cell r="F529">
            <v>9853440</v>
          </cell>
          <cell r="G529">
            <v>532507900</v>
          </cell>
          <cell r="H529">
            <v>-3.8117927337701044E-2</v>
          </cell>
          <cell r="I529">
            <v>-5.2545155993431882E-2</v>
          </cell>
          <cell r="J529">
            <v>-7.0959782876881303E-2</v>
          </cell>
        </row>
        <row r="530">
          <cell r="B530">
            <v>267.8</v>
          </cell>
          <cell r="C530">
            <v>286.60000000000002</v>
          </cell>
          <cell r="D530">
            <v>166.1</v>
          </cell>
          <cell r="E530">
            <v>22530</v>
          </cell>
          <cell r="F530">
            <v>12887160</v>
          </cell>
          <cell r="G530">
            <v>608605680</v>
          </cell>
          <cell r="H530">
            <v>-0.17089783281733742</v>
          </cell>
          <cell r="I530">
            <v>-0.23583522197040391</v>
          </cell>
          <cell r="J530">
            <v>-0.11775641366123128</v>
          </cell>
        </row>
        <row r="531">
          <cell r="B531">
            <v>273.8</v>
          </cell>
          <cell r="C531">
            <v>281.39999999999998</v>
          </cell>
          <cell r="D531">
            <v>176.26</v>
          </cell>
          <cell r="E531">
            <v>46470</v>
          </cell>
          <cell r="F531">
            <v>17142830</v>
          </cell>
          <cell r="G531">
            <v>592330300</v>
          </cell>
          <cell r="H531">
            <v>2.2404779686333084E-2</v>
          </cell>
          <cell r="I531">
            <v>-1.814375436147957E-2</v>
          </cell>
          <cell r="J531">
            <v>6.1167971101745919E-2</v>
          </cell>
        </row>
        <row r="532">
          <cell r="B532">
            <v>276.2</v>
          </cell>
          <cell r="C532">
            <v>290</v>
          </cell>
          <cell r="D532">
            <v>174.5</v>
          </cell>
          <cell r="E532">
            <v>19280</v>
          </cell>
          <cell r="F532">
            <v>15860860</v>
          </cell>
          <cell r="G532">
            <v>423020080</v>
          </cell>
          <cell r="H532">
            <v>8.765522279035709E-3</v>
          </cell>
          <cell r="I532">
            <v>3.0561478322672437E-2</v>
          </cell>
          <cell r="J532">
            <v>-9.9852490638828485E-3</v>
          </cell>
        </row>
        <row r="533">
          <cell r="B533">
            <v>292</v>
          </cell>
          <cell r="C533">
            <v>333.1</v>
          </cell>
          <cell r="D533">
            <v>189.77</v>
          </cell>
          <cell r="E533">
            <v>4710</v>
          </cell>
          <cell r="F533">
            <v>16553730</v>
          </cell>
          <cell r="G533">
            <v>338418390</v>
          </cell>
          <cell r="H533">
            <v>5.7204923968139074E-2</v>
          </cell>
          <cell r="I533">
            <v>0.1486206896551725</v>
          </cell>
          <cell r="J533">
            <v>8.7507163323782292E-2</v>
          </cell>
        </row>
        <row r="534">
          <cell r="B534">
            <v>326</v>
          </cell>
          <cell r="C534">
            <v>337</v>
          </cell>
          <cell r="D534">
            <v>192</v>
          </cell>
          <cell r="E534">
            <v>20270</v>
          </cell>
          <cell r="F534">
            <v>14421430</v>
          </cell>
          <cell r="G534">
            <v>280588040</v>
          </cell>
          <cell r="H534">
            <v>0.11643835616438356</v>
          </cell>
          <cell r="I534">
            <v>1.1708195737015842E-2</v>
          </cell>
          <cell r="J534">
            <v>1.1751067081203508E-2</v>
          </cell>
        </row>
        <row r="535">
          <cell r="B535">
            <v>306</v>
          </cell>
          <cell r="C535">
            <v>310.10000000000002</v>
          </cell>
          <cell r="D535">
            <v>184.68</v>
          </cell>
          <cell r="E535">
            <v>8770</v>
          </cell>
          <cell r="F535">
            <v>10880310</v>
          </cell>
          <cell r="G535">
            <v>228056850</v>
          </cell>
          <cell r="H535">
            <v>-6.1349693251533742E-2</v>
          </cell>
          <cell r="I535">
            <v>-7.9821958456973222E-2</v>
          </cell>
          <cell r="J535">
            <v>-3.8124999999999964E-2</v>
          </cell>
        </row>
        <row r="536">
          <cell r="B536">
            <v>285.39999999999998</v>
          </cell>
          <cell r="C536">
            <v>314.35000000000002</v>
          </cell>
          <cell r="D536">
            <v>185.71</v>
          </cell>
          <cell r="E536">
            <v>8600</v>
          </cell>
          <cell r="F536">
            <v>11035080</v>
          </cell>
          <cell r="G536">
            <v>226236880</v>
          </cell>
          <cell r="H536">
            <v>-6.7320261437908577E-2</v>
          </cell>
          <cell r="I536">
            <v>1.3705256368913253E-2</v>
          </cell>
          <cell r="J536">
            <v>5.5772146415421333E-3</v>
          </cell>
        </row>
        <row r="537">
          <cell r="B537">
            <v>289</v>
          </cell>
          <cell r="C537">
            <v>335.45</v>
          </cell>
          <cell r="D537">
            <v>190</v>
          </cell>
          <cell r="E537">
            <v>5980</v>
          </cell>
          <cell r="F537">
            <v>10824520</v>
          </cell>
          <cell r="G537">
            <v>196191670</v>
          </cell>
          <cell r="H537">
            <v>1.2613875262789148E-2</v>
          </cell>
          <cell r="I537">
            <v>6.7122634006680337E-2</v>
          </cell>
          <cell r="J537">
            <v>2.3100533089225092E-2</v>
          </cell>
        </row>
        <row r="538">
          <cell r="B538">
            <v>291.8</v>
          </cell>
          <cell r="C538">
            <v>331.9</v>
          </cell>
          <cell r="D538">
            <v>185.34</v>
          </cell>
          <cell r="E538">
            <v>4580</v>
          </cell>
          <cell r="F538">
            <v>7688030</v>
          </cell>
          <cell r="G538">
            <v>257313530</v>
          </cell>
          <cell r="H538">
            <v>9.6885813148789319E-3</v>
          </cell>
          <cell r="I538">
            <v>-1.0582799224921781E-2</v>
          </cell>
          <cell r="J538">
            <v>-2.4526315789473667E-2</v>
          </cell>
        </row>
        <row r="539">
          <cell r="B539">
            <v>285.39999999999998</v>
          </cell>
          <cell r="C539">
            <v>320.2</v>
          </cell>
          <cell r="D539">
            <v>183.85</v>
          </cell>
          <cell r="E539">
            <v>1680</v>
          </cell>
          <cell r="F539">
            <v>6500920</v>
          </cell>
          <cell r="G539">
            <v>180588680</v>
          </cell>
          <cell r="H539">
            <v>-2.1932830705963104E-2</v>
          </cell>
          <cell r="I539">
            <v>-3.5251581801747485E-2</v>
          </cell>
          <cell r="J539">
            <v>-8.0392791626200978E-3</v>
          </cell>
        </row>
        <row r="540">
          <cell r="B540">
            <v>290.2</v>
          </cell>
          <cell r="C540">
            <v>327.45</v>
          </cell>
          <cell r="D540">
            <v>194.35</v>
          </cell>
          <cell r="E540">
            <v>7030</v>
          </cell>
          <cell r="F540">
            <v>11899190</v>
          </cell>
          <cell r="G540">
            <v>327020010</v>
          </cell>
          <cell r="H540">
            <v>1.6818500350385464E-2</v>
          </cell>
          <cell r="I540">
            <v>2.26420986883198E-2</v>
          </cell>
          <cell r="J540">
            <v>5.7111775904269788E-2</v>
          </cell>
        </row>
        <row r="541">
          <cell r="B541">
            <v>299</v>
          </cell>
          <cell r="C541">
            <v>333</v>
          </cell>
          <cell r="D541">
            <v>199.95</v>
          </cell>
          <cell r="E541">
            <v>6190</v>
          </cell>
          <cell r="F541">
            <v>9616670</v>
          </cell>
          <cell r="G541">
            <v>354230340</v>
          </cell>
          <cell r="H541">
            <v>3.0323914541695422E-2</v>
          </cell>
          <cell r="I541">
            <v>1.6949152542372916E-2</v>
          </cell>
          <cell r="J541">
            <v>2.8813995369179286E-2</v>
          </cell>
        </row>
        <row r="542">
          <cell r="B542">
            <v>304.60000000000002</v>
          </cell>
          <cell r="C542">
            <v>351.75</v>
          </cell>
          <cell r="D542">
            <v>203.05</v>
          </cell>
          <cell r="E542">
            <v>6350</v>
          </cell>
          <cell r="F542">
            <v>15724260</v>
          </cell>
          <cell r="G542">
            <v>281963000</v>
          </cell>
          <cell r="H542">
            <v>1.872909698996663E-2</v>
          </cell>
          <cell r="I542">
            <v>5.6306306306306307E-2</v>
          </cell>
          <cell r="J542">
            <v>1.5503875968992362E-2</v>
          </cell>
        </row>
        <row r="543">
          <cell r="B543">
            <v>301</v>
          </cell>
          <cell r="C543">
            <v>348.8</v>
          </cell>
          <cell r="D543">
            <v>196.74</v>
          </cell>
          <cell r="E543">
            <v>11690</v>
          </cell>
          <cell r="F543">
            <v>13934390</v>
          </cell>
          <cell r="G543">
            <v>166037290</v>
          </cell>
          <cell r="H543">
            <v>-1.1818778726198367E-2</v>
          </cell>
          <cell r="I543">
            <v>-8.3866382373844733E-3</v>
          </cell>
          <cell r="J543">
            <v>-3.1076089633095307E-2</v>
          </cell>
        </row>
        <row r="544">
          <cell r="B544">
            <v>311.2</v>
          </cell>
          <cell r="C544">
            <v>355.3</v>
          </cell>
          <cell r="D544">
            <v>195.81</v>
          </cell>
          <cell r="E544">
            <v>9630</v>
          </cell>
          <cell r="F544">
            <v>11156380</v>
          </cell>
          <cell r="G544">
            <v>223374910</v>
          </cell>
          <cell r="H544">
            <v>3.3887043189368735E-2</v>
          </cell>
          <cell r="I544">
            <v>1.863532110091743E-2</v>
          </cell>
          <cell r="J544">
            <v>-4.727050930161669E-3</v>
          </cell>
        </row>
        <row r="545">
          <cell r="B545">
            <v>307.2</v>
          </cell>
          <cell r="C545">
            <v>337</v>
          </cell>
          <cell r="D545">
            <v>193</v>
          </cell>
          <cell r="E545">
            <v>4800</v>
          </cell>
          <cell r="F545">
            <v>12440990</v>
          </cell>
          <cell r="G545">
            <v>180112960</v>
          </cell>
          <cell r="H545">
            <v>-1.2853470437017995E-2</v>
          </cell>
          <cell r="I545">
            <v>-5.1505769772023674E-2</v>
          </cell>
          <cell r="J545">
            <v>-1.4350646034421134E-2</v>
          </cell>
        </row>
        <row r="546">
          <cell r="B546">
            <v>308</v>
          </cell>
          <cell r="C546">
            <v>334</v>
          </cell>
          <cell r="D546">
            <v>197.2</v>
          </cell>
          <cell r="E546">
            <v>2730</v>
          </cell>
          <cell r="F546">
            <v>5965490</v>
          </cell>
          <cell r="G546">
            <v>158775720</v>
          </cell>
          <cell r="H546">
            <v>2.6041666666667038E-3</v>
          </cell>
          <cell r="I546">
            <v>-8.9020771513353119E-3</v>
          </cell>
          <cell r="J546">
            <v>2.1761658031088024E-2</v>
          </cell>
        </row>
        <row r="547">
          <cell r="B547">
            <v>313.2</v>
          </cell>
          <cell r="C547">
            <v>324.60000000000002</v>
          </cell>
          <cell r="D547">
            <v>200.94</v>
          </cell>
          <cell r="E547">
            <v>4470</v>
          </cell>
          <cell r="F547">
            <v>6622180</v>
          </cell>
          <cell r="G547">
            <v>192054230</v>
          </cell>
          <cell r="H547">
            <v>1.6883116883116847E-2</v>
          </cell>
          <cell r="I547">
            <v>-2.8143712574850231E-2</v>
          </cell>
          <cell r="J547">
            <v>1.8965517241379359E-2</v>
          </cell>
        </row>
        <row r="548">
          <cell r="B548">
            <v>319.39999999999998</v>
          </cell>
          <cell r="C548">
            <v>317.14999999999998</v>
          </cell>
          <cell r="D548">
            <v>184.65</v>
          </cell>
          <cell r="E548">
            <v>5290</v>
          </cell>
          <cell r="F548">
            <v>7778310</v>
          </cell>
          <cell r="G548">
            <v>275163160</v>
          </cell>
          <cell r="H548">
            <v>1.9795657726692173E-2</v>
          </cell>
          <cell r="I548">
            <v>-2.295132470733224E-2</v>
          </cell>
          <cell r="J548">
            <v>-8.1068975813675684E-2</v>
          </cell>
        </row>
        <row r="549">
          <cell r="B549">
            <v>338</v>
          </cell>
          <cell r="C549">
            <v>323.3</v>
          </cell>
          <cell r="D549">
            <v>185.45</v>
          </cell>
          <cell r="E549">
            <v>20890</v>
          </cell>
          <cell r="F549">
            <v>7329400</v>
          </cell>
          <cell r="G549">
            <v>157483580</v>
          </cell>
          <cell r="H549">
            <v>5.8234189104571149E-2</v>
          </cell>
          <cell r="I549">
            <v>1.93914551474067E-2</v>
          </cell>
          <cell r="J549">
            <v>4.3325209856484321E-3</v>
          </cell>
        </row>
        <row r="550">
          <cell r="B550">
            <v>339.2</v>
          </cell>
          <cell r="C550">
            <v>320.8</v>
          </cell>
          <cell r="D550">
            <v>182.59</v>
          </cell>
          <cell r="E550">
            <v>2980</v>
          </cell>
          <cell r="F550">
            <v>4134430</v>
          </cell>
          <cell r="G550">
            <v>156353090</v>
          </cell>
          <cell r="H550">
            <v>3.5502958579881321E-3</v>
          </cell>
          <cell r="I550">
            <v>-7.7327559542220842E-3</v>
          </cell>
          <cell r="J550">
            <v>-1.5421946616338557E-2</v>
          </cell>
        </row>
        <row r="551">
          <cell r="B551">
            <v>337.2</v>
          </cell>
          <cell r="C551">
            <v>321.3</v>
          </cell>
          <cell r="D551">
            <v>187.23</v>
          </cell>
          <cell r="E551">
            <v>7530</v>
          </cell>
          <cell r="F551">
            <v>7082040</v>
          </cell>
          <cell r="G551">
            <v>208269850</v>
          </cell>
          <cell r="H551">
            <v>-5.89622641509434E-3</v>
          </cell>
          <cell r="I551">
            <v>1.5586034912718203E-3</v>
          </cell>
          <cell r="J551">
            <v>2.5412125527137227E-2</v>
          </cell>
        </row>
        <row r="552">
          <cell r="B552">
            <v>326</v>
          </cell>
          <cell r="C552">
            <v>329.7</v>
          </cell>
          <cell r="D552">
            <v>192.83</v>
          </cell>
          <cell r="E552">
            <v>6110</v>
          </cell>
          <cell r="F552">
            <v>8658910</v>
          </cell>
          <cell r="G552">
            <v>179470870</v>
          </cell>
          <cell r="H552">
            <v>-3.3214709371292971E-2</v>
          </cell>
          <cell r="I552">
            <v>2.6143790849673131E-2</v>
          </cell>
          <cell r="J552">
            <v>2.9909736687496784E-2</v>
          </cell>
        </row>
        <row r="553">
          <cell r="B553">
            <v>316</v>
          </cell>
          <cell r="C553">
            <v>319.10000000000002</v>
          </cell>
          <cell r="D553">
            <v>184.51</v>
          </cell>
          <cell r="E553">
            <v>13830</v>
          </cell>
          <cell r="F553">
            <v>8181100</v>
          </cell>
          <cell r="G553">
            <v>186588050</v>
          </cell>
          <cell r="H553">
            <v>-3.0674846625766871E-2</v>
          </cell>
          <cell r="I553">
            <v>-3.2150439793751796E-2</v>
          </cell>
          <cell r="J553">
            <v>-4.3146813255198986E-2</v>
          </cell>
        </row>
        <row r="554">
          <cell r="B554">
            <v>314</v>
          </cell>
          <cell r="C554">
            <v>317.55</v>
          </cell>
          <cell r="D554">
            <v>182.9</v>
          </cell>
          <cell r="E554">
            <v>10410</v>
          </cell>
          <cell r="F554">
            <v>5734780</v>
          </cell>
          <cell r="G554">
            <v>141823320</v>
          </cell>
          <cell r="H554">
            <v>-6.3291139240506328E-3</v>
          </cell>
          <cell r="I554">
            <v>-4.8574114697587318E-3</v>
          </cell>
          <cell r="J554">
            <v>-8.7258143190070206E-3</v>
          </cell>
        </row>
        <row r="555">
          <cell r="B555">
            <v>310</v>
          </cell>
          <cell r="C555">
            <v>314</v>
          </cell>
          <cell r="D555">
            <v>179.55</v>
          </cell>
          <cell r="E555">
            <v>3170</v>
          </cell>
          <cell r="F555">
            <v>5749170</v>
          </cell>
          <cell r="G555">
            <v>251848250</v>
          </cell>
          <cell r="H555">
            <v>-1.2738853503184714E-2</v>
          </cell>
          <cell r="I555">
            <v>-1.1179341835931386E-2</v>
          </cell>
          <cell r="J555">
            <v>-1.8316019682886792E-2</v>
          </cell>
        </row>
        <row r="556">
          <cell r="B556">
            <v>311.2</v>
          </cell>
          <cell r="C556">
            <v>307.14999999999998</v>
          </cell>
          <cell r="D556">
            <v>178.05</v>
          </cell>
          <cell r="E556">
            <v>5140</v>
          </cell>
          <cell r="F556">
            <v>4898140</v>
          </cell>
          <cell r="G556">
            <v>215805590</v>
          </cell>
          <cell r="H556">
            <v>3.870967741935447E-3</v>
          </cell>
          <cell r="I556">
            <v>-2.1815286624203893E-2</v>
          </cell>
          <cell r="J556">
            <v>-8.3542188805346695E-3</v>
          </cell>
        </row>
        <row r="557">
          <cell r="B557">
            <v>317</v>
          </cell>
          <cell r="C557">
            <v>304.95</v>
          </cell>
          <cell r="D557">
            <v>181.52</v>
          </cell>
          <cell r="E557">
            <v>4160</v>
          </cell>
          <cell r="F557">
            <v>7661420</v>
          </cell>
          <cell r="G557">
            <v>212763130</v>
          </cell>
          <cell r="H557">
            <v>1.8637532133676131E-2</v>
          </cell>
          <cell r="I557">
            <v>-7.1626241250203121E-3</v>
          </cell>
          <cell r="J557">
            <v>1.9488907610221842E-2</v>
          </cell>
        </row>
        <row r="558">
          <cell r="B558">
            <v>323.2</v>
          </cell>
          <cell r="C558">
            <v>292.2</v>
          </cell>
          <cell r="D558">
            <v>173.77</v>
          </cell>
          <cell r="E558">
            <v>11140</v>
          </cell>
          <cell r="F558">
            <v>8150270</v>
          </cell>
          <cell r="G558">
            <v>255914350</v>
          </cell>
          <cell r="H558">
            <v>1.9558359621451069E-2</v>
          </cell>
          <cell r="I558">
            <v>-4.1810132808657162E-2</v>
          </cell>
          <cell r="J558">
            <v>-4.2695019832525341E-2</v>
          </cell>
        </row>
        <row r="559">
          <cell r="B559">
            <v>307</v>
          </cell>
          <cell r="C559">
            <v>289.2</v>
          </cell>
          <cell r="D559">
            <v>169.47</v>
          </cell>
          <cell r="E559">
            <v>6410</v>
          </cell>
          <cell r="F559">
            <v>4046400</v>
          </cell>
          <cell r="G559">
            <v>248673960</v>
          </cell>
          <cell r="H559">
            <v>-5.0123762376237592E-2</v>
          </cell>
          <cell r="I559">
            <v>-1.0266940451745381E-2</v>
          </cell>
          <cell r="J559">
            <v>-2.4745353052886061E-2</v>
          </cell>
        </row>
        <row r="560">
          <cell r="B560">
            <v>296</v>
          </cell>
          <cell r="C560">
            <v>286.05</v>
          </cell>
          <cell r="D560">
            <v>166.97</v>
          </cell>
          <cell r="E560">
            <v>8800</v>
          </cell>
          <cell r="F560">
            <v>4925010</v>
          </cell>
          <cell r="G560">
            <v>245626700</v>
          </cell>
          <cell r="H560">
            <v>-3.5830618892508145E-2</v>
          </cell>
          <cell r="I560">
            <v>-1.0892116182572536E-2</v>
          </cell>
          <cell r="J560">
            <v>-1.4751873487932967E-2</v>
          </cell>
        </row>
        <row r="561">
          <cell r="B561">
            <v>290</v>
          </cell>
          <cell r="C561">
            <v>276.55</v>
          </cell>
          <cell r="D561">
            <v>163.98</v>
          </cell>
          <cell r="E561">
            <v>4000</v>
          </cell>
          <cell r="F561">
            <v>4188370</v>
          </cell>
          <cell r="G561">
            <v>190672900</v>
          </cell>
          <cell r="H561">
            <v>-2.0270270270270271E-2</v>
          </cell>
          <cell r="I561">
            <v>-3.3210977101905258E-2</v>
          </cell>
          <cell r="J561">
            <v>-1.7907408516500023E-2</v>
          </cell>
        </row>
        <row r="562">
          <cell r="B562">
            <v>286</v>
          </cell>
          <cell r="C562">
            <v>284.64999999999998</v>
          </cell>
          <cell r="D562">
            <v>164.96</v>
          </cell>
          <cell r="E562">
            <v>7330</v>
          </cell>
          <cell r="F562">
            <v>5354500</v>
          </cell>
          <cell r="G562">
            <v>194122100</v>
          </cell>
          <cell r="H562">
            <v>-1.3793103448275862E-2</v>
          </cell>
          <cell r="I562">
            <v>2.9289459410594704E-2</v>
          </cell>
          <cell r="J562">
            <v>5.9763385778754622E-3</v>
          </cell>
        </row>
        <row r="563">
          <cell r="B563">
            <v>289.60000000000002</v>
          </cell>
          <cell r="C563">
            <v>273.45</v>
          </cell>
          <cell r="D563">
            <v>154.28</v>
          </cell>
          <cell r="E563">
            <v>2430</v>
          </cell>
          <cell r="F563">
            <v>3943330</v>
          </cell>
          <cell r="G563">
            <v>294197740</v>
          </cell>
          <cell r="H563">
            <v>1.2587412587412666E-2</v>
          </cell>
          <cell r="I563">
            <v>-3.9346565958194239E-2</v>
          </cell>
          <cell r="J563">
            <v>-6.474296799224058E-2</v>
          </cell>
        </row>
        <row r="564">
          <cell r="B564">
            <v>287.8</v>
          </cell>
          <cell r="C564">
            <v>288.10000000000002</v>
          </cell>
          <cell r="D564">
            <v>164.92</v>
          </cell>
          <cell r="E564">
            <v>4460</v>
          </cell>
          <cell r="F564">
            <v>4536590</v>
          </cell>
          <cell r="G564">
            <v>265810160</v>
          </cell>
          <cell r="H564">
            <v>-6.2154696132597073E-3</v>
          </cell>
          <cell r="I564">
            <v>5.3574693728286833E-2</v>
          </cell>
          <cell r="J564">
            <v>6.8965517241379226E-2</v>
          </cell>
        </row>
        <row r="565">
          <cell r="B565">
            <v>287.60000000000002</v>
          </cell>
          <cell r="C565">
            <v>308.89999999999998</v>
          </cell>
          <cell r="D565">
            <v>180.3</v>
          </cell>
          <cell r="E565">
            <v>10920</v>
          </cell>
          <cell r="F565">
            <v>12181600</v>
          </cell>
          <cell r="G565">
            <v>428803760</v>
          </cell>
          <cell r="H565">
            <v>-6.9492703266153105E-4</v>
          </cell>
          <cell r="I565">
            <v>7.219715376605329E-2</v>
          </cell>
          <cell r="J565">
            <v>9.3257336890613787E-2</v>
          </cell>
        </row>
        <row r="566">
          <cell r="B566">
            <v>289.60000000000002</v>
          </cell>
          <cell r="C566">
            <v>315.35000000000002</v>
          </cell>
          <cell r="D566">
            <v>183.21</v>
          </cell>
          <cell r="E566">
            <v>8390</v>
          </cell>
          <cell r="F566">
            <v>7442110</v>
          </cell>
          <cell r="G566">
            <v>343229300</v>
          </cell>
          <cell r="H566">
            <v>6.9541029207232262E-3</v>
          </cell>
          <cell r="I566">
            <v>2.0880543865328734E-2</v>
          </cell>
          <cell r="J566">
            <v>1.6139767054908466E-2</v>
          </cell>
        </row>
        <row r="567">
          <cell r="B567">
            <v>284.60000000000002</v>
          </cell>
          <cell r="C567">
            <v>322.45</v>
          </cell>
          <cell r="D567">
            <v>185.9</v>
          </cell>
          <cell r="E567">
            <v>15240</v>
          </cell>
          <cell r="F567">
            <v>10778470</v>
          </cell>
          <cell r="G567">
            <v>248737980</v>
          </cell>
          <cell r="H567">
            <v>-1.7265193370165743E-2</v>
          </cell>
          <cell r="I567">
            <v>2.2514666243855924E-2</v>
          </cell>
          <cell r="J567">
            <v>1.46826046613176E-2</v>
          </cell>
        </row>
        <row r="568">
          <cell r="B568">
            <v>289.60000000000002</v>
          </cell>
          <cell r="C568">
            <v>322.8</v>
          </cell>
          <cell r="D568">
            <v>188.79</v>
          </cell>
          <cell r="E568">
            <v>10980</v>
          </cell>
          <cell r="F568">
            <v>11382480</v>
          </cell>
          <cell r="G568">
            <v>267462880</v>
          </cell>
          <cell r="H568">
            <v>1.7568517217146872E-2</v>
          </cell>
          <cell r="I568">
            <v>1.0854396030393015E-3</v>
          </cell>
          <cell r="J568">
            <v>1.5545992469069318E-2</v>
          </cell>
        </row>
        <row r="569">
          <cell r="B569">
            <v>283.60000000000002</v>
          </cell>
          <cell r="C569">
            <v>328</v>
          </cell>
          <cell r="D569">
            <v>201.5</v>
          </cell>
          <cell r="E569">
            <v>16760</v>
          </cell>
          <cell r="F569">
            <v>5388060</v>
          </cell>
          <cell r="G569">
            <v>312122030</v>
          </cell>
          <cell r="H569">
            <v>-2.0718232044198894E-2</v>
          </cell>
          <cell r="I569">
            <v>1.6109045848822764E-2</v>
          </cell>
          <cell r="J569">
            <v>6.7323481116584608E-2</v>
          </cell>
        </row>
        <row r="570">
          <cell r="B570">
            <v>271</v>
          </cell>
          <cell r="C570">
            <v>324.39999999999998</v>
          </cell>
          <cell r="D570">
            <v>212.69</v>
          </cell>
          <cell r="E570">
            <v>7730</v>
          </cell>
          <cell r="F570">
            <v>7585060</v>
          </cell>
          <cell r="G570">
            <v>557593380</v>
          </cell>
          <cell r="H570">
            <v>-4.4428772919605154E-2</v>
          </cell>
          <cell r="I570">
            <v>-1.097560975609763E-2</v>
          </cell>
          <cell r="J570">
            <v>5.5533498759305203E-2</v>
          </cell>
        </row>
        <row r="571">
          <cell r="B571">
            <v>278.2</v>
          </cell>
          <cell r="C571">
            <v>319</v>
          </cell>
          <cell r="D571">
            <v>205.03</v>
          </cell>
          <cell r="E571">
            <v>7500</v>
          </cell>
          <cell r="F571">
            <v>6104490</v>
          </cell>
          <cell r="G571">
            <v>388298130</v>
          </cell>
          <cell r="H571">
            <v>2.6568265682656786E-2</v>
          </cell>
          <cell r="I571">
            <v>-1.6646115906288464E-2</v>
          </cell>
          <cell r="J571">
            <v>-3.6014857304057533E-2</v>
          </cell>
        </row>
        <row r="572">
          <cell r="B572">
            <v>273.2</v>
          </cell>
          <cell r="C572">
            <v>316.95</v>
          </cell>
          <cell r="D572">
            <v>212.98</v>
          </cell>
          <cell r="E572">
            <v>5360</v>
          </cell>
          <cell r="F572">
            <v>3601810</v>
          </cell>
          <cell r="G572">
            <v>152165940</v>
          </cell>
          <cell r="H572">
            <v>-1.7972681524083396E-2</v>
          </cell>
          <cell r="I572">
            <v>-6.4263322884012897E-3</v>
          </cell>
          <cell r="J572">
            <v>3.8774813441935271E-2</v>
          </cell>
        </row>
        <row r="573">
          <cell r="B573">
            <v>276.39999999999998</v>
          </cell>
          <cell r="C573">
            <v>337</v>
          </cell>
          <cell r="D573">
            <v>225.49</v>
          </cell>
          <cell r="E573">
            <v>4430</v>
          </cell>
          <cell r="F573">
            <v>7613480</v>
          </cell>
          <cell r="G573">
            <v>253386420</v>
          </cell>
          <cell r="H573">
            <v>1.1713030746705669E-2</v>
          </cell>
          <cell r="I573">
            <v>6.3259189146553124E-2</v>
          </cell>
          <cell r="J573">
            <v>5.8737909662879235E-2</v>
          </cell>
        </row>
        <row r="574">
          <cell r="B574">
            <v>276.2</v>
          </cell>
          <cell r="C574">
            <v>341.35</v>
          </cell>
          <cell r="D574">
            <v>226.5</v>
          </cell>
          <cell r="E574">
            <v>6030</v>
          </cell>
          <cell r="F574">
            <v>12203740</v>
          </cell>
          <cell r="G574">
            <v>353277290</v>
          </cell>
          <cell r="H574">
            <v>-7.2358900144713697E-4</v>
          </cell>
          <cell r="I574">
            <v>1.290801186943627E-2</v>
          </cell>
          <cell r="J574">
            <v>4.4791343296819849E-3</v>
          </cell>
        </row>
        <row r="575">
          <cell r="B575">
            <v>275</v>
          </cell>
          <cell r="C575">
            <v>323.5</v>
          </cell>
          <cell r="D575">
            <v>215.49</v>
          </cell>
          <cell r="E575">
            <v>5560</v>
          </cell>
          <cell r="F575">
            <v>7378390</v>
          </cell>
          <cell r="G575">
            <v>358787000</v>
          </cell>
          <cell r="H575">
            <v>-4.3446777697320376E-3</v>
          </cell>
          <cell r="I575">
            <v>-5.2292368536692606E-2</v>
          </cell>
          <cell r="J575">
            <v>-4.8609271523178767E-2</v>
          </cell>
        </row>
        <row r="576">
          <cell r="B576">
            <v>274</v>
          </cell>
          <cell r="C576">
            <v>315.7</v>
          </cell>
          <cell r="D576">
            <v>212.83</v>
          </cell>
          <cell r="E576">
            <v>3010</v>
          </cell>
          <cell r="F576">
            <v>5831460</v>
          </cell>
          <cell r="G576">
            <v>298292190</v>
          </cell>
          <cell r="H576">
            <v>-3.6363636363636364E-3</v>
          </cell>
          <cell r="I576">
            <v>-2.4111282843894934E-2</v>
          </cell>
          <cell r="J576">
            <v>-1.2343960276578943E-2</v>
          </cell>
        </row>
        <row r="577">
          <cell r="B577">
            <v>273.8</v>
          </cell>
          <cell r="C577">
            <v>334.95</v>
          </cell>
          <cell r="D577">
            <v>222.01</v>
          </cell>
          <cell r="E577">
            <v>3220</v>
          </cell>
          <cell r="F577">
            <v>9053140</v>
          </cell>
          <cell r="G577">
            <v>253634990</v>
          </cell>
          <cell r="H577">
            <v>-7.2992700729922861E-4</v>
          </cell>
          <cell r="I577">
            <v>6.0975609756097567E-2</v>
          </cell>
          <cell r="J577">
            <v>4.3133016961894366E-2</v>
          </cell>
        </row>
        <row r="578">
          <cell r="B578">
            <v>277</v>
          </cell>
          <cell r="C578">
            <v>339</v>
          </cell>
          <cell r="D578">
            <v>226.71</v>
          </cell>
          <cell r="E578">
            <v>5700</v>
          </cell>
          <cell r="F578">
            <v>10025120</v>
          </cell>
          <cell r="G578">
            <v>273549760</v>
          </cell>
          <cell r="H578">
            <v>1.1687363038714349E-2</v>
          </cell>
          <cell r="I578">
            <v>1.209135691894316E-2</v>
          </cell>
          <cell r="J578">
            <v>2.1170217557767747E-2</v>
          </cell>
        </row>
        <row r="579">
          <cell r="B579">
            <v>349.4</v>
          </cell>
          <cell r="C579">
            <v>340</v>
          </cell>
          <cell r="D579">
            <v>225.84</v>
          </cell>
          <cell r="E579">
            <v>226840</v>
          </cell>
          <cell r="F579">
            <v>12299820</v>
          </cell>
          <cell r="G579">
            <v>305271800</v>
          </cell>
          <cell r="H579">
            <v>0.2613718411552346</v>
          </cell>
          <cell r="I579">
            <v>2.9498525073746312E-3</v>
          </cell>
          <cell r="J579">
            <v>-3.8375016540955604E-3</v>
          </cell>
        </row>
        <row r="580">
          <cell r="B580">
            <v>276.2</v>
          </cell>
          <cell r="C580">
            <v>339</v>
          </cell>
          <cell r="D580">
            <v>217.56</v>
          </cell>
          <cell r="E580">
            <v>95250</v>
          </cell>
          <cell r="F580">
            <v>6116080</v>
          </cell>
          <cell r="G580">
            <v>178922450</v>
          </cell>
          <cell r="H580">
            <v>-0.20950200343445904</v>
          </cell>
          <cell r="I580">
            <v>-2.9411764705882353E-3</v>
          </cell>
          <cell r="J580">
            <v>-3.6663124335812966E-2</v>
          </cell>
        </row>
        <row r="581">
          <cell r="B581">
            <v>266.39999999999998</v>
          </cell>
          <cell r="C581">
            <v>359.3</v>
          </cell>
          <cell r="D581">
            <v>227</v>
          </cell>
          <cell r="E581">
            <v>56150</v>
          </cell>
          <cell r="F581">
            <v>9959750</v>
          </cell>
          <cell r="G581">
            <v>198145450</v>
          </cell>
          <cell r="H581">
            <v>-3.5481535119478678E-2</v>
          </cell>
          <cell r="I581">
            <v>5.9882005899705049E-2</v>
          </cell>
          <cell r="J581">
            <v>4.3390329104614808E-2</v>
          </cell>
        </row>
        <row r="582">
          <cell r="B582">
            <v>266</v>
          </cell>
          <cell r="C582">
            <v>381.5</v>
          </cell>
          <cell r="D582">
            <v>233.8</v>
          </cell>
          <cell r="E582">
            <v>4620</v>
          </cell>
          <cell r="F582">
            <v>12789920</v>
          </cell>
          <cell r="G582">
            <v>190199840</v>
          </cell>
          <cell r="H582">
            <v>-1.5015015015014163E-3</v>
          </cell>
          <cell r="I582">
            <v>6.1786807681603086E-2</v>
          </cell>
          <cell r="J582">
            <v>2.9955947136563927E-2</v>
          </cell>
        </row>
        <row r="583">
          <cell r="B583">
            <v>267.8</v>
          </cell>
          <cell r="C583">
            <v>369.15</v>
          </cell>
          <cell r="D583">
            <v>225.4</v>
          </cell>
          <cell r="E583">
            <v>5260</v>
          </cell>
          <cell r="F583">
            <v>10139110</v>
          </cell>
          <cell r="G583">
            <v>272806590</v>
          </cell>
          <cell r="H583">
            <v>6.7669172932331252E-3</v>
          </cell>
          <cell r="I583">
            <v>-3.237221494102234E-2</v>
          </cell>
          <cell r="J583">
            <v>-3.592814371257487E-2</v>
          </cell>
        </row>
        <row r="584">
          <cell r="B584">
            <v>265</v>
          </cell>
          <cell r="C584">
            <v>371</v>
          </cell>
          <cell r="D584">
            <v>227.3</v>
          </cell>
          <cell r="E584">
            <v>6750</v>
          </cell>
          <cell r="F584">
            <v>5635520</v>
          </cell>
          <cell r="G584">
            <v>194880640</v>
          </cell>
          <cell r="H584">
            <v>-1.0455563853622148E-2</v>
          </cell>
          <cell r="I584">
            <v>5.011512935121286E-3</v>
          </cell>
          <cell r="J584">
            <v>8.4294587400177718E-3</v>
          </cell>
        </row>
        <row r="585">
          <cell r="B585">
            <v>267.2</v>
          </cell>
          <cell r="C585">
            <v>371.65</v>
          </cell>
          <cell r="D585">
            <v>228.4</v>
          </cell>
          <cell r="E585">
            <v>5160</v>
          </cell>
          <cell r="F585">
            <v>6543930</v>
          </cell>
          <cell r="G585">
            <v>145921650</v>
          </cell>
          <cell r="H585">
            <v>8.3018867924527871E-3</v>
          </cell>
          <cell r="I585">
            <v>1.7520215633422568E-3</v>
          </cell>
          <cell r="J585">
            <v>4.8394192696876118E-3</v>
          </cell>
        </row>
        <row r="586">
          <cell r="B586">
            <v>270.60000000000002</v>
          </cell>
          <cell r="C586">
            <v>355.2</v>
          </cell>
          <cell r="D586">
            <v>222.15</v>
          </cell>
          <cell r="E586">
            <v>5080</v>
          </cell>
          <cell r="F586">
            <v>6933810</v>
          </cell>
          <cell r="G586">
            <v>130103620</v>
          </cell>
          <cell r="H586">
            <v>1.2724550898203721E-2</v>
          </cell>
          <cell r="I586">
            <v>-4.4262074532490217E-2</v>
          </cell>
          <cell r="J586">
            <v>-2.7364273204903675E-2</v>
          </cell>
        </row>
        <row r="587">
          <cell r="B587">
            <v>263.8</v>
          </cell>
          <cell r="C587">
            <v>358</v>
          </cell>
          <cell r="D587">
            <v>235.1</v>
          </cell>
          <cell r="E587">
            <v>6410</v>
          </cell>
          <cell r="F587">
            <v>8871890</v>
          </cell>
          <cell r="G587">
            <v>270229450</v>
          </cell>
          <cell r="H587">
            <v>-2.5129342202512974E-2</v>
          </cell>
          <cell r="I587">
            <v>7.8828828828829151E-3</v>
          </cell>
          <cell r="J587">
            <v>5.8293945532297942E-2</v>
          </cell>
        </row>
        <row r="588">
          <cell r="B588">
            <v>266.39999999999998</v>
          </cell>
          <cell r="C588">
            <v>364.45</v>
          </cell>
          <cell r="D588">
            <v>232.62</v>
          </cell>
          <cell r="E588">
            <v>3330</v>
          </cell>
          <cell r="F588">
            <v>9663650</v>
          </cell>
          <cell r="G588">
            <v>214983260</v>
          </cell>
          <cell r="H588">
            <v>9.8559514783925928E-3</v>
          </cell>
          <cell r="I588">
            <v>1.801675977653628E-2</v>
          </cell>
          <cell r="J588">
            <v>-1.0548702679710718E-2</v>
          </cell>
        </row>
        <row r="589">
          <cell r="B589">
            <v>255.8</v>
          </cell>
          <cell r="C589">
            <v>361.2</v>
          </cell>
          <cell r="D589">
            <v>231.38</v>
          </cell>
          <cell r="E589">
            <v>5270</v>
          </cell>
          <cell r="F589">
            <v>6478750</v>
          </cell>
          <cell r="G589">
            <v>183300620</v>
          </cell>
          <cell r="H589">
            <v>-3.9789789789789663E-2</v>
          </cell>
          <cell r="I589">
            <v>-8.9175469886129781E-3</v>
          </cell>
          <cell r="J589">
            <v>-5.3305820651707034E-3</v>
          </cell>
        </row>
        <row r="590">
          <cell r="B590">
            <v>254.2</v>
          </cell>
          <cell r="C590">
            <v>374.25</v>
          </cell>
          <cell r="D590">
            <v>241.7</v>
          </cell>
          <cell r="E590">
            <v>3270</v>
          </cell>
          <cell r="F590">
            <v>3610500</v>
          </cell>
          <cell r="G590">
            <v>163717440</v>
          </cell>
          <cell r="H590">
            <v>-6.2548866301799164E-3</v>
          </cell>
          <cell r="I590">
            <v>3.6129568106312328E-2</v>
          </cell>
          <cell r="J590">
            <v>4.4601953496412799E-2</v>
          </cell>
        </row>
        <row r="591">
          <cell r="B591">
            <v>260</v>
          </cell>
          <cell r="C591">
            <v>373.1</v>
          </cell>
          <cell r="D591">
            <v>249.55</v>
          </cell>
          <cell r="E591">
            <v>51840</v>
          </cell>
          <cell r="F591">
            <v>4024140</v>
          </cell>
          <cell r="G591">
            <v>216155650</v>
          </cell>
          <cell r="H591">
            <v>2.2816679779701067E-2</v>
          </cell>
          <cell r="I591">
            <v>-3.0728122912491041E-3</v>
          </cell>
          <cell r="J591">
            <v>3.2478278858088634E-2</v>
          </cell>
        </row>
        <row r="592">
          <cell r="B592">
            <v>239.6</v>
          </cell>
          <cell r="C592">
            <v>373.5</v>
          </cell>
          <cell r="D592">
            <v>258</v>
          </cell>
          <cell r="E592">
            <v>24240</v>
          </cell>
          <cell r="F592">
            <v>5035260</v>
          </cell>
          <cell r="G592">
            <v>296820660</v>
          </cell>
          <cell r="H592">
            <v>-7.8461538461538485E-2</v>
          </cell>
          <cell r="I592">
            <v>1.0720986330741819E-3</v>
          </cell>
          <cell r="J592">
            <v>3.3860949709477013E-2</v>
          </cell>
        </row>
        <row r="593">
          <cell r="B593">
            <v>240.8</v>
          </cell>
          <cell r="C593">
            <v>379.05</v>
          </cell>
          <cell r="D593">
            <v>262</v>
          </cell>
          <cell r="E593">
            <v>4880</v>
          </cell>
          <cell r="F593">
            <v>5223180</v>
          </cell>
          <cell r="G593">
            <v>182991940</v>
          </cell>
          <cell r="H593">
            <v>5.0083472454090861E-3</v>
          </cell>
          <cell r="I593">
            <v>1.4859437751004047E-2</v>
          </cell>
          <cell r="J593">
            <v>1.5503875968992248E-2</v>
          </cell>
        </row>
        <row r="594">
          <cell r="B594">
            <v>242.4</v>
          </cell>
          <cell r="C594">
            <v>412.3</v>
          </cell>
          <cell r="D594">
            <v>274.3</v>
          </cell>
          <cell r="E594">
            <v>2490</v>
          </cell>
          <cell r="F594">
            <v>8263690</v>
          </cell>
          <cell r="G594">
            <v>214948400</v>
          </cell>
          <cell r="H594">
            <v>6.644518272425225E-3</v>
          </cell>
          <cell r="I594">
            <v>8.771929824561403E-2</v>
          </cell>
          <cell r="J594">
            <v>4.6946564885496228E-2</v>
          </cell>
        </row>
        <row r="595">
          <cell r="C595">
            <v>410</v>
          </cell>
          <cell r="D595">
            <v>277.05</v>
          </cell>
          <cell r="F595">
            <v>5768820</v>
          </cell>
          <cell r="G595">
            <v>179595210</v>
          </cell>
          <cell r="I595">
            <v>-5.578462284744146E-3</v>
          </cell>
          <cell r="J595">
            <v>1.002551950419249E-2</v>
          </cell>
        </row>
        <row r="596">
          <cell r="C596">
            <v>420.8</v>
          </cell>
          <cell r="D596">
            <v>270.06</v>
          </cell>
          <cell r="F596">
            <v>6382750</v>
          </cell>
          <cell r="G596">
            <v>244092710</v>
          </cell>
          <cell r="I596">
            <v>2.6341463414634173E-2</v>
          </cell>
          <cell r="J596">
            <v>-2.523010286951817E-2</v>
          </cell>
        </row>
        <row r="597">
          <cell r="C597">
            <v>430.05</v>
          </cell>
          <cell r="D597">
            <v>277.19</v>
          </cell>
          <cell r="F597">
            <v>6017510</v>
          </cell>
          <cell r="G597">
            <v>170365550</v>
          </cell>
          <cell r="I597">
            <v>2.1981939163498099E-2</v>
          </cell>
          <cell r="J597">
            <v>2.640154039842996E-2</v>
          </cell>
        </row>
        <row r="598">
          <cell r="C598">
            <v>447.1</v>
          </cell>
          <cell r="D598">
            <v>285.64999999999998</v>
          </cell>
          <cell r="F598">
            <v>9568660</v>
          </cell>
          <cell r="G598">
            <v>205584170</v>
          </cell>
          <cell r="I598">
            <v>3.9646552726427184E-2</v>
          </cell>
          <cell r="J598">
            <v>3.0520581550560914E-2</v>
          </cell>
        </row>
        <row r="599">
          <cell r="C599">
            <v>440</v>
          </cell>
          <cell r="D599">
            <v>295.22000000000003</v>
          </cell>
          <cell r="F599">
            <v>5286800</v>
          </cell>
          <cell r="G599">
            <v>275435450</v>
          </cell>
          <cell r="I599">
            <v>-1.5880116305077213E-2</v>
          </cell>
          <cell r="J599">
            <v>3.3502538071066165E-2</v>
          </cell>
        </row>
        <row r="600">
          <cell r="C600">
            <v>428.4</v>
          </cell>
          <cell r="D600">
            <v>279.64999999999998</v>
          </cell>
          <cell r="F600">
            <v>4174390</v>
          </cell>
          <cell r="G600">
            <v>215344330</v>
          </cell>
          <cell r="I600">
            <v>-2.6363636363636415E-2</v>
          </cell>
          <cell r="J600">
            <v>-5.2740329245986206E-2</v>
          </cell>
        </row>
        <row r="601">
          <cell r="C601">
            <v>421.8</v>
          </cell>
          <cell r="D601">
            <v>279.51</v>
          </cell>
          <cell r="F601">
            <v>4447380</v>
          </cell>
          <cell r="G601">
            <v>193540870</v>
          </cell>
          <cell r="I601">
            <v>-1.5406162464985915E-2</v>
          </cell>
          <cell r="J601">
            <v>-5.0062578222773602E-4</v>
          </cell>
        </row>
        <row r="602">
          <cell r="C602">
            <v>425.35</v>
          </cell>
          <cell r="D602">
            <v>287.35000000000002</v>
          </cell>
          <cell r="F602">
            <v>2505260</v>
          </cell>
          <cell r="G602">
            <v>176899140</v>
          </cell>
          <cell r="I602">
            <v>8.4163110478900228E-3</v>
          </cell>
          <cell r="J602">
            <v>2.8049085900325683E-2</v>
          </cell>
        </row>
        <row r="603">
          <cell r="C603">
            <v>427.4</v>
          </cell>
          <cell r="D603">
            <v>282.27</v>
          </cell>
          <cell r="F603">
            <v>3754740</v>
          </cell>
          <cell r="G603">
            <v>227155820</v>
          </cell>
          <cell r="I603">
            <v>4.8195603620546715E-3</v>
          </cell>
          <cell r="J603">
            <v>-1.7678788933356674E-2</v>
          </cell>
        </row>
        <row r="604">
          <cell r="C604">
            <v>426.65</v>
          </cell>
          <cell r="D604">
            <v>292.7</v>
          </cell>
          <cell r="F604">
            <v>3552830</v>
          </cell>
          <cell r="G604">
            <v>195413240</v>
          </cell>
          <cell r="I604">
            <v>-1.7547964436125411E-3</v>
          </cell>
          <cell r="J604">
            <v>3.6950437524356138E-2</v>
          </cell>
        </row>
        <row r="605">
          <cell r="C605">
            <v>417.8</v>
          </cell>
          <cell r="D605">
            <v>292.57</v>
          </cell>
          <cell r="F605">
            <v>3136070</v>
          </cell>
          <cell r="G605">
            <v>213480540</v>
          </cell>
          <cell r="I605">
            <v>-2.0742997773350442E-2</v>
          </cell>
          <cell r="J605">
            <v>-4.4414075845574123E-4</v>
          </cell>
        </row>
        <row r="606">
          <cell r="C606">
            <v>425.45</v>
          </cell>
          <cell r="D606">
            <v>299.66000000000003</v>
          </cell>
          <cell r="F606">
            <v>3224280</v>
          </cell>
          <cell r="G606">
            <v>177244280</v>
          </cell>
          <cell r="I606">
            <v>1.8310196266156001E-2</v>
          </cell>
          <cell r="J606">
            <v>2.4233516765218691E-2</v>
          </cell>
        </row>
        <row r="607">
          <cell r="C607">
            <v>438.1</v>
          </cell>
          <cell r="D607">
            <v>317.94</v>
          </cell>
          <cell r="F607">
            <v>2952500</v>
          </cell>
          <cell r="G607">
            <v>330961810</v>
          </cell>
          <cell r="I607">
            <v>2.9733223645551851E-2</v>
          </cell>
          <cell r="J607">
            <v>6.1002469465394019E-2</v>
          </cell>
        </row>
        <row r="608">
          <cell r="C608">
            <v>427.3</v>
          </cell>
          <cell r="D608">
            <v>326.43</v>
          </cell>
          <cell r="F608">
            <v>4865290</v>
          </cell>
          <cell r="G608">
            <v>293310100</v>
          </cell>
          <cell r="I608">
            <v>-2.4651905957543966E-2</v>
          </cell>
          <cell r="J608">
            <v>2.6703151538026073E-2</v>
          </cell>
        </row>
        <row r="609">
          <cell r="C609">
            <v>454.5</v>
          </cell>
          <cell r="D609">
            <v>334.5</v>
          </cell>
          <cell r="F609">
            <v>7631430</v>
          </cell>
          <cell r="G609">
            <v>417952900</v>
          </cell>
          <cell r="I609">
            <v>6.3655511350339311E-2</v>
          </cell>
          <cell r="J609">
            <v>2.4721992463927926E-2</v>
          </cell>
        </row>
        <row r="610">
          <cell r="C610">
            <v>463.5</v>
          </cell>
          <cell r="D610">
            <v>344.29</v>
          </cell>
          <cell r="F610">
            <v>6041320</v>
          </cell>
          <cell r="G610">
            <v>315979740</v>
          </cell>
          <cell r="I610">
            <v>1.9801980198019802E-2</v>
          </cell>
          <cell r="J610">
            <v>2.9267563527653275E-2</v>
          </cell>
        </row>
        <row r="611">
          <cell r="C611">
            <v>477</v>
          </cell>
          <cell r="D611">
            <v>363.25</v>
          </cell>
          <cell r="F611">
            <v>8067990</v>
          </cell>
          <cell r="G611">
            <v>353275540</v>
          </cell>
          <cell r="I611">
            <v>2.9126213592233011E-2</v>
          </cell>
          <cell r="J611">
            <v>5.5069853902233519E-2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33027D2-1656-49CD-9D28-8739CF5A4FDE}" autoFormatId="16" applyNumberFormats="0" applyBorderFormats="0" applyFontFormats="0" applyPatternFormats="0" applyAlignmentFormats="0" applyWidthHeightFormats="0">
  <queryTableRefresh nextId="23" unboundColumnsRight="6">
    <queryTableFields count="13">
      <queryTableField id="3" name="&lt;DATE&gt;" tableColumnId="3"/>
      <queryTableField id="10" name="Возрожд-п close" tableColumnId="1"/>
      <queryTableField id="11" name="Газпрнефть close" tableColumnId="2"/>
      <queryTableField id="12" name="ГАЗПРОМ ао close" tableColumnId="4"/>
      <queryTableField id="13" name="Возрожд-п vol" tableColumnId="5"/>
      <queryTableField id="15" name="Газпрнефть vol" tableColumnId="7"/>
      <queryTableField id="14" name="ГАЗПРОМ ао vol" tableColumnId="6"/>
      <queryTableField id="17" dataBound="0" tableColumnId="8"/>
      <queryTableField id="18" dataBound="0" tableColumnId="9"/>
      <queryTableField id="19" dataBound="0" tableColumnId="10"/>
      <queryTableField id="20" dataBound="0" tableColumnId="11"/>
      <queryTableField id="21" dataBound="0" tableColumnId="12"/>
      <queryTableField id="22" dataBound="0" tableColumnId="13"/>
    </queryTableFields>
    <queryTableDeletedFields count="4">
      <deletedField name="&lt;PER&gt;"/>
      <deletedField name="&lt;TIME&gt;"/>
      <deletedField name="&lt;HIGH&gt;"/>
      <deletedField name="&lt;LOW&gt;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0F4525-5F5C-4F12-8E56-0771DB637B64}" name="Таблица1" displayName="Таблица1" ref="A1:X15" totalsRowShown="0" headerRowDxfId="0" dataDxfId="1" headerRowBorderDxfId="26" tableBorderDxfId="27">
  <autoFilter ref="A1:X15" xr:uid="{750F4525-5F5C-4F12-8E56-0771DB637B64}"/>
  <tableColumns count="24">
    <tableColumn id="1" xr3:uid="{7E180B38-FF93-4AD7-B255-94792AB15DBF}" name="Возрожд-п close" dataDxfId="25"/>
    <tableColumn id="2" xr3:uid="{2FC9FB95-D8DA-4A82-9144-8B031B980119}" name="Столбец1" dataDxfId="24"/>
    <tableColumn id="3" xr3:uid="{A5548384-27C4-4278-884F-E95AC82BDE36}" name="Газпрнефть close" dataDxfId="23"/>
    <tableColumn id="4" xr3:uid="{EF9EF86D-9A49-4C23-A34B-2F77B2DA9F29}" name="Столбец2" dataDxfId="22"/>
    <tableColumn id="5" xr3:uid="{4038F533-D8F8-4ADB-AB47-F294ACC0B4C9}" name="ГАЗПРОМ ао close" dataDxfId="21"/>
    <tableColumn id="6" xr3:uid="{3078C61D-C8BE-41DC-9AAF-DE721385425D}" name="Столбец3" dataDxfId="20"/>
    <tableColumn id="7" xr3:uid="{54F0EAEB-7F21-427D-8113-AF539542B94A}" name="Возрожд-п vol" dataDxfId="19"/>
    <tableColumn id="8" xr3:uid="{0E6BF60E-43DF-4BE5-B1E8-BA284BB0BF60}" name="Столбец4" dataDxfId="18"/>
    <tableColumn id="9" xr3:uid="{C38EC720-5240-4BEB-8AF8-5924B7249A4B}" name="Газпрнефть vol" dataDxfId="17"/>
    <tableColumn id="10" xr3:uid="{F39EF9B8-BA60-49BC-9E22-CB9124DEECE3}" name="Столбец5" dataDxfId="16"/>
    <tableColumn id="11" xr3:uid="{AF83CCEC-00F6-4871-991C-0807122B6615}" name="ГАЗПРОМ ао vol" dataDxfId="15"/>
    <tableColumn id="12" xr3:uid="{A6BC7C38-5BFF-4625-A356-F46684ABDCB7}" name="Столбец6" dataDxfId="14"/>
    <tableColumn id="13" xr3:uid="{1FD61616-FC7A-4D87-AB58-4498F9F85182}" name="Возрожд-п доходность" dataDxfId="13"/>
    <tableColumn id="14" xr3:uid="{1C60081D-2EAA-4D31-B4FC-5B8C5E86A163}" name="Столбец7" dataDxfId="12"/>
    <tableColumn id="15" xr3:uid="{B2635E2E-328F-434D-BF38-4CD75AD257D6}" name="Газпрнефть доходность" dataDxfId="11"/>
    <tableColumn id="16" xr3:uid="{496882D9-D52B-49F1-B361-54FCA986ABC4}" name="Столбец8" dataDxfId="10"/>
    <tableColumn id="17" xr3:uid="{4DC6A5D9-59E0-46CA-9B6C-8EB110BD4842}" name="ГАЗПРОМ ао доходность" dataDxfId="9"/>
    <tableColumn id="18" xr3:uid="{116C49F8-E808-494B-BE42-ECE42959DB1B}" name="Столбец9" dataDxfId="8"/>
    <tableColumn id="19" xr3:uid="{3992528D-5EA7-4D5D-8BD1-F75BA8C625E3}" name="Возрожд-п логарифм объема" dataDxfId="7"/>
    <tableColumn id="20" xr3:uid="{971AF199-C098-4298-8197-C1B08B0B084C}" name="Столбец10" dataDxfId="6"/>
    <tableColumn id="21" xr3:uid="{454130C1-C8CC-4F80-9411-578D83C27FDF}" name="Газпрнефть логарифм объема" dataDxfId="5"/>
    <tableColumn id="22" xr3:uid="{F5C118D6-88E9-4CD6-9E9D-44D83DE89347}" name="Столбец11" dataDxfId="4"/>
    <tableColumn id="23" xr3:uid="{330EDE9C-7353-4DA9-9681-DD17706CE95F}" name="ГАЗПРОМ ао логарифм объема" dataDxfId="3"/>
    <tableColumn id="24" xr3:uid="{3A2D093C-40DD-4578-946D-967BEEF98FA3}" name="Столбец12" dataDxfId="2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851071-1419-4121-A264-EC7E26A9D89F}" name="Акции" displayName="Акции" ref="A1:M762" tableType="queryTable" totalsRowShown="0">
  <autoFilter ref="A1:M762" xr:uid="{51851071-1419-4121-A264-EC7E26A9D89F}"/>
  <tableColumns count="13">
    <tableColumn id="3" xr3:uid="{F9B6B18F-7075-4856-9E2A-FC61258FEAB6}" uniqueName="3" name="&lt;DATE&gt;" queryTableFieldId="3" dataDxfId="39"/>
    <tableColumn id="1" xr3:uid="{1B1C1F73-2E09-4C61-89BB-BC46FC4A355C}" uniqueName="1" name="Возрожд-п close" queryTableFieldId="10" dataDxfId="38"/>
    <tableColumn id="2" xr3:uid="{000C28A2-F879-46B2-A6D8-906A156EAD6D}" uniqueName="2" name="Газпрнефть close" queryTableFieldId="11" dataDxfId="37"/>
    <tableColumn id="4" xr3:uid="{7A3757EB-6D09-4196-80E8-0CA73826DB9E}" uniqueName="4" name="ГАЗПРОМ ао close" queryTableFieldId="12" dataDxfId="36"/>
    <tableColumn id="5" xr3:uid="{D1AD2478-9649-4ED5-8DD3-136E9DC25F09}" uniqueName="5" name="Возрожд-п vol" queryTableFieldId="13" dataDxfId="35"/>
    <tableColumn id="7" xr3:uid="{8A2ED19C-EE2A-4D97-93CF-10B3EFC02ED0}" uniqueName="7" name="Газпрнефть vol" queryTableFieldId="15" dataDxfId="34"/>
    <tableColumn id="6" xr3:uid="{FC6DF608-1F82-47C3-83AF-89D486465E6D}" uniqueName="6" name="ГАЗПРОМ ао vol" queryTableFieldId="14"/>
    <tableColumn id="8" xr3:uid="{AF04128B-243C-4869-AEDB-F83A152D2322}" uniqueName="8" name="Возрожд-п доходность" queryTableFieldId="17" dataDxfId="33" dataCellStyle="Финансовый">
      <calculatedColumnFormula>(Акции[[#This Row],[Возрожд-п close]]-B1)/B1</calculatedColumnFormula>
    </tableColumn>
    <tableColumn id="9" xr3:uid="{20FCA94F-A374-4165-BE94-DAE1CD681F67}" uniqueName="9" name="Газпрнефть доходность" queryTableFieldId="18" dataDxfId="32">
      <calculatedColumnFormula>(Акции[[#This Row],[Газпрнефть close]]-C1)/C1</calculatedColumnFormula>
    </tableColumn>
    <tableColumn id="10" xr3:uid="{BC436BDD-FD41-4791-9DE3-E00EEFC78806}" uniqueName="10" name="ГАЗПРОМ ао доходность" queryTableFieldId="19" dataDxfId="31">
      <calculatedColumnFormula>(Акции[[#This Row],[ГАЗПРОМ ао close]]-D1)/D1</calculatedColumnFormula>
    </tableColumn>
    <tableColumn id="11" xr3:uid="{4D97EAEC-805D-4936-BFB0-79F70A4AE037}" uniqueName="11" name="Возрожд-п логарифм объема" queryTableFieldId="20" dataDxfId="30">
      <calculatedColumnFormula>LN(Акции[[#This Row],[Возрожд-п vol]])</calculatedColumnFormula>
    </tableColumn>
    <tableColumn id="12" xr3:uid="{93A2B1AB-172B-4D26-B45C-27EE89CC920A}" uniqueName="12" name="Газпрнефть логарифм объема" queryTableFieldId="21" dataDxfId="29">
      <calculatedColumnFormula>LN(Акции[[#This Row],[Газпрнефть vol]])</calculatedColumnFormula>
    </tableColumn>
    <tableColumn id="13" xr3:uid="{2AFAAA6A-67C6-45AB-BED0-B2C695A71119}" uniqueName="13" name="ГАЗПРОМ ао логарифм объема" queryTableFieldId="22" dataDxfId="28">
      <calculatedColumnFormula>LN(Акции[[#This Row],[ГАЗПРОМ ао vol]])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FC368-2D80-4D9C-92FA-4F528921B384}">
  <dimension ref="A1:X15"/>
  <sheetViews>
    <sheetView tabSelected="1" workbookViewId="0">
      <selection activeCell="G21" sqref="G21"/>
    </sheetView>
  </sheetViews>
  <sheetFormatPr defaultRowHeight="14.4" x14ac:dyDescent="0.3"/>
  <cols>
    <col min="1" max="1" width="23.109375" bestFit="1" customWidth="1"/>
    <col min="2" max="2" width="12.6640625" customWidth="1"/>
    <col min="3" max="3" width="23.109375" bestFit="1" customWidth="1"/>
    <col min="4" max="4" width="12" bestFit="1" customWidth="1"/>
    <col min="5" max="5" width="23.109375" bestFit="1" customWidth="1"/>
    <col min="6" max="6" width="12" bestFit="1" customWidth="1"/>
    <col min="7" max="7" width="23.109375" bestFit="1" customWidth="1"/>
    <col min="8" max="8" width="12" bestFit="1" customWidth="1"/>
    <col min="9" max="9" width="23.109375" bestFit="1" customWidth="1"/>
    <col min="10" max="10" width="12" bestFit="1" customWidth="1"/>
    <col min="11" max="11" width="23.109375" bestFit="1" customWidth="1"/>
    <col min="12" max="12" width="12" bestFit="1" customWidth="1"/>
    <col min="13" max="13" width="23.109375" bestFit="1" customWidth="1"/>
    <col min="14" max="14" width="12.6640625" bestFit="1" customWidth="1"/>
    <col min="15" max="15" width="24.44140625" customWidth="1"/>
    <col min="16" max="16" width="12.6640625" bestFit="1" customWidth="1"/>
    <col min="17" max="17" width="24.44140625" customWidth="1"/>
    <col min="18" max="18" width="12.6640625" bestFit="1" customWidth="1"/>
    <col min="19" max="19" width="28.44140625" customWidth="1"/>
    <col min="20" max="20" width="13" customWidth="1"/>
    <col min="21" max="21" width="29.88671875" customWidth="1"/>
    <col min="22" max="22" width="13" customWidth="1"/>
    <col min="23" max="23" width="29.88671875" customWidth="1"/>
    <col min="24" max="24" width="13" customWidth="1"/>
  </cols>
  <sheetData>
    <row r="1" spans="1:24" x14ac:dyDescent="0.3">
      <c r="A1" s="18" t="s">
        <v>1</v>
      </c>
      <c r="B1" s="18" t="s">
        <v>7</v>
      </c>
      <c r="C1" s="18" t="s">
        <v>2</v>
      </c>
      <c r="D1" s="18" t="s">
        <v>8</v>
      </c>
      <c r="E1" s="18" t="s">
        <v>3</v>
      </c>
      <c r="F1" s="18" t="s">
        <v>9</v>
      </c>
      <c r="G1" s="18" t="s">
        <v>4</v>
      </c>
      <c r="H1" s="18" t="s">
        <v>10</v>
      </c>
      <c r="I1" s="18" t="s">
        <v>6</v>
      </c>
      <c r="J1" s="18" t="s">
        <v>11</v>
      </c>
      <c r="K1" s="18" t="s">
        <v>5</v>
      </c>
      <c r="L1" s="18" t="s">
        <v>12</v>
      </c>
      <c r="M1" s="18" t="s">
        <v>13</v>
      </c>
      <c r="N1" s="18" t="s">
        <v>32</v>
      </c>
      <c r="O1" s="18" t="s">
        <v>15</v>
      </c>
      <c r="P1" s="18" t="s">
        <v>33</v>
      </c>
      <c r="Q1" s="18" t="s">
        <v>14</v>
      </c>
      <c r="R1" s="18" t="s">
        <v>34</v>
      </c>
      <c r="S1" s="18" t="s">
        <v>16</v>
      </c>
      <c r="T1" s="18" t="s">
        <v>35</v>
      </c>
      <c r="U1" s="18" t="s">
        <v>17</v>
      </c>
      <c r="V1" s="18" t="s">
        <v>36</v>
      </c>
      <c r="W1" s="18" t="s">
        <v>18</v>
      </c>
      <c r="X1" s="18" t="s">
        <v>37</v>
      </c>
    </row>
    <row r="2" spans="1:24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</row>
    <row r="3" spans="1:24" x14ac:dyDescent="0.3">
      <c r="A3" s="17" t="s">
        <v>19</v>
      </c>
      <c r="B3" s="17">
        <v>221.27640809443508</v>
      </c>
      <c r="C3" s="17" t="s">
        <v>19</v>
      </c>
      <c r="D3" s="17">
        <v>288.94068421052634</v>
      </c>
      <c r="E3" s="17" t="s">
        <v>19</v>
      </c>
      <c r="F3" s="17">
        <v>172.64846254927713</v>
      </c>
      <c r="G3" s="17" t="s">
        <v>19</v>
      </c>
      <c r="H3" s="17">
        <v>11387.092748735244</v>
      </c>
      <c r="I3" s="17" t="s">
        <v>19</v>
      </c>
      <c r="J3" s="17">
        <v>3144929.8013157896</v>
      </c>
      <c r="K3" s="17" t="s">
        <v>19</v>
      </c>
      <c r="L3" s="17">
        <v>209130029.26412615</v>
      </c>
      <c r="M3" s="17" t="s">
        <v>19</v>
      </c>
      <c r="N3" s="17">
        <v>-8.2597510043989127E-4</v>
      </c>
      <c r="O3" s="17" t="s">
        <v>19</v>
      </c>
      <c r="P3" s="17">
        <v>1.1363516170227869E-3</v>
      </c>
      <c r="Q3" s="17" t="s">
        <v>19</v>
      </c>
      <c r="R3" s="17">
        <v>4.5052113710388787E-4</v>
      </c>
      <c r="S3" s="17" t="s">
        <v>19</v>
      </c>
      <c r="T3" s="17">
        <v>8.5158424243101702</v>
      </c>
      <c r="U3" s="17" t="s">
        <v>19</v>
      </c>
      <c r="V3" s="17">
        <v>14.58807706497451</v>
      </c>
      <c r="W3" s="17" t="s">
        <v>19</v>
      </c>
      <c r="X3" s="17">
        <v>19.009547501919137</v>
      </c>
    </row>
    <row r="4" spans="1:24" x14ac:dyDescent="0.3">
      <c r="A4" s="17" t="s">
        <v>20</v>
      </c>
      <c r="B4" s="17">
        <v>4.2927776402258893</v>
      </c>
      <c r="C4" s="17" t="s">
        <v>20</v>
      </c>
      <c r="D4" s="17">
        <v>6.6044718154734445</v>
      </c>
      <c r="E4" s="17" t="s">
        <v>20</v>
      </c>
      <c r="F4" s="17">
        <v>1.7538853192519297</v>
      </c>
      <c r="G4" s="17" t="s">
        <v>20</v>
      </c>
      <c r="H4" s="17">
        <v>900.98960472373392</v>
      </c>
      <c r="I4" s="17" t="s">
        <v>20</v>
      </c>
      <c r="J4" s="17">
        <v>107485.37135656593</v>
      </c>
      <c r="K4" s="17" t="s">
        <v>20</v>
      </c>
      <c r="L4" s="17">
        <v>4501989.1059491672</v>
      </c>
      <c r="M4" s="17" t="s">
        <v>20</v>
      </c>
      <c r="N4" s="17">
        <v>3.6228919434334759E-3</v>
      </c>
      <c r="O4" s="17" t="s">
        <v>20</v>
      </c>
      <c r="P4" s="17">
        <v>1.8934157277305625E-3</v>
      </c>
      <c r="Q4" s="17" t="s">
        <v>20</v>
      </c>
      <c r="R4" s="17">
        <v>1.5980455230661548E-3</v>
      </c>
      <c r="S4" s="17" t="s">
        <v>20</v>
      </c>
      <c r="T4" s="17">
        <v>5.4271536262094543E-2</v>
      </c>
      <c r="U4" s="17" t="s">
        <v>20</v>
      </c>
      <c r="V4" s="17">
        <v>3.1739820704109314E-2</v>
      </c>
      <c r="W4" s="17" t="s">
        <v>20</v>
      </c>
      <c r="X4" s="17">
        <v>1.9919446412888241E-2</v>
      </c>
    </row>
    <row r="5" spans="1:24" x14ac:dyDescent="0.3">
      <c r="A5" s="17" t="s">
        <v>21</v>
      </c>
      <c r="B5" s="17">
        <v>184.5</v>
      </c>
      <c r="C5" s="17" t="s">
        <v>21</v>
      </c>
      <c r="D5" s="17">
        <v>206.32499999999999</v>
      </c>
      <c r="E5" s="17" t="s">
        <v>21</v>
      </c>
      <c r="F5" s="17">
        <v>159.04</v>
      </c>
      <c r="G5" s="17" t="s">
        <v>21</v>
      </c>
      <c r="H5" s="17">
        <v>5330</v>
      </c>
      <c r="I5" s="17" t="s">
        <v>21</v>
      </c>
      <c r="J5" s="17">
        <v>2129885</v>
      </c>
      <c r="K5" s="17" t="s">
        <v>21</v>
      </c>
      <c r="L5" s="17">
        <v>179470870</v>
      </c>
      <c r="M5" s="17" t="s">
        <v>21</v>
      </c>
      <c r="N5" s="17">
        <v>-2.3160845980373956E-3</v>
      </c>
      <c r="O5" s="17" t="s">
        <v>21</v>
      </c>
      <c r="P5" s="17">
        <v>2.7455765710798575E-3</v>
      </c>
      <c r="Q5" s="17" t="s">
        <v>21</v>
      </c>
      <c r="R5" s="17">
        <v>-3.8087615975825029E-4</v>
      </c>
      <c r="S5" s="17" t="s">
        <v>21</v>
      </c>
      <c r="T5" s="17">
        <v>8.5811065171598901</v>
      </c>
      <c r="U5" s="17" t="s">
        <v>21</v>
      </c>
      <c r="V5" s="17">
        <v>14.571577797666169</v>
      </c>
      <c r="W5" s="17" t="s">
        <v>21</v>
      </c>
      <c r="X5" s="17">
        <v>19.005523468600551</v>
      </c>
    </row>
    <row r="6" spans="1:24" x14ac:dyDescent="0.3">
      <c r="A6" s="17" t="s">
        <v>22</v>
      </c>
      <c r="B6" s="17">
        <v>160</v>
      </c>
      <c r="C6" s="17" t="s">
        <v>22</v>
      </c>
      <c r="D6" s="17">
        <v>154.5</v>
      </c>
      <c r="E6" s="17" t="s">
        <v>22</v>
      </c>
      <c r="F6" s="17">
        <v>163</v>
      </c>
      <c r="G6" s="17" t="s">
        <v>22</v>
      </c>
      <c r="H6" s="17">
        <v>790</v>
      </c>
      <c r="I6" s="17" t="s">
        <v>22</v>
      </c>
      <c r="J6" s="17" t="e">
        <v>#N/A</v>
      </c>
      <c r="K6" s="17" t="s">
        <v>22</v>
      </c>
      <c r="L6" s="17" t="e">
        <v>#N/A</v>
      </c>
      <c r="M6" s="17" t="s">
        <v>22</v>
      </c>
      <c r="N6" s="17">
        <v>0</v>
      </c>
      <c r="O6" s="17" t="s">
        <v>22</v>
      </c>
      <c r="P6" s="17">
        <v>0</v>
      </c>
      <c r="Q6" s="17" t="s">
        <v>22</v>
      </c>
      <c r="R6" s="17" t="e">
        <v>#N/A</v>
      </c>
      <c r="S6" s="17" t="s">
        <v>22</v>
      </c>
      <c r="T6" s="17">
        <v>6.6720329454610674</v>
      </c>
      <c r="U6" s="17" t="s">
        <v>22</v>
      </c>
      <c r="V6" s="17" t="e">
        <v>#N/A</v>
      </c>
      <c r="W6" s="17" t="s">
        <v>22</v>
      </c>
      <c r="X6" s="17" t="e">
        <v>#N/A</v>
      </c>
    </row>
    <row r="7" spans="1:24" x14ac:dyDescent="0.3">
      <c r="A7" s="17" t="s">
        <v>23</v>
      </c>
      <c r="B7" s="17">
        <v>104.53596673860652</v>
      </c>
      <c r="C7" s="17" t="s">
        <v>23</v>
      </c>
      <c r="D7" s="17">
        <v>182.07272297258353</v>
      </c>
      <c r="E7" s="17" t="s">
        <v>23</v>
      </c>
      <c r="F7" s="17">
        <v>48.383081088946213</v>
      </c>
      <c r="G7" s="17" t="s">
        <v>23</v>
      </c>
      <c r="H7" s="17">
        <v>21940.530641199101</v>
      </c>
      <c r="I7" s="17" t="s">
        <v>23</v>
      </c>
      <c r="J7" s="17">
        <v>2963167.1978308531</v>
      </c>
      <c r="K7" s="17" t="s">
        <v>23</v>
      </c>
      <c r="L7" s="17">
        <v>124192899.94832504</v>
      </c>
      <c r="M7" s="17" t="s">
        <v>23</v>
      </c>
      <c r="N7" s="17">
        <v>8.8223184016677544E-2</v>
      </c>
      <c r="O7" s="17" t="s">
        <v>23</v>
      </c>
      <c r="P7" s="17">
        <v>5.2163517390751639E-2</v>
      </c>
      <c r="Q7" s="17" t="s">
        <v>23</v>
      </c>
      <c r="R7" s="17">
        <v>4.4055074796006795E-2</v>
      </c>
      <c r="S7" s="17" t="s">
        <v>23</v>
      </c>
      <c r="T7" s="17">
        <v>1.3215982715677903</v>
      </c>
      <c r="U7" s="17" t="s">
        <v>23</v>
      </c>
      <c r="V7" s="17">
        <v>0.87500647193609082</v>
      </c>
      <c r="W7" s="17" t="s">
        <v>23</v>
      </c>
      <c r="X7" s="17">
        <v>0.5495023993089565</v>
      </c>
    </row>
    <row r="8" spans="1:24" x14ac:dyDescent="0.3">
      <c r="A8" s="17" t="s">
        <v>24</v>
      </c>
      <c r="B8" s="17">
        <v>10927.768341975048</v>
      </c>
      <c r="C8" s="17" t="s">
        <v>24</v>
      </c>
      <c r="D8" s="17">
        <v>33150.476450651149</v>
      </c>
      <c r="E8" s="17" t="s">
        <v>24</v>
      </c>
      <c r="F8" s="17">
        <v>2340.9225356595443</v>
      </c>
      <c r="G8" s="17" t="s">
        <v>24</v>
      </c>
      <c r="H8" s="17">
        <v>481386884.81739664</v>
      </c>
      <c r="I8" s="17" t="s">
        <v>24</v>
      </c>
      <c r="J8" s="17">
        <v>8780359842300.751</v>
      </c>
      <c r="K8" s="17" t="s">
        <v>24</v>
      </c>
      <c r="L8" s="17">
        <v>1.5423876397574672E+16</v>
      </c>
      <c r="M8" s="17" t="s">
        <v>24</v>
      </c>
      <c r="N8" s="17">
        <v>7.7833301980405473E-3</v>
      </c>
      <c r="O8" s="17" t="s">
        <v>24</v>
      </c>
      <c r="P8" s="17">
        <v>2.721032546575249E-3</v>
      </c>
      <c r="Q8" s="17" t="s">
        <v>24</v>
      </c>
      <c r="R8" s="17">
        <v>1.9408496152817534E-3</v>
      </c>
      <c r="S8" s="17" t="s">
        <v>24</v>
      </c>
      <c r="T8" s="17">
        <v>1.7466219914109709</v>
      </c>
      <c r="U8" s="17" t="s">
        <v>24</v>
      </c>
      <c r="V8" s="17">
        <v>0.76563632593004483</v>
      </c>
      <c r="W8" s="17" t="s">
        <v>24</v>
      </c>
      <c r="X8" s="17">
        <v>0.30195288684629984</v>
      </c>
    </row>
    <row r="9" spans="1:24" x14ac:dyDescent="0.3">
      <c r="A9" s="17" t="s">
        <v>25</v>
      </c>
      <c r="B9" s="17">
        <v>-2.3072058224046899E-2</v>
      </c>
      <c r="C9" s="17" t="s">
        <v>25</v>
      </c>
      <c r="D9" s="17">
        <v>1.1189323654248438</v>
      </c>
      <c r="E9" s="17" t="s">
        <v>25</v>
      </c>
      <c r="F9" s="17">
        <v>3.1612000737739985</v>
      </c>
      <c r="G9" s="17" t="s">
        <v>25</v>
      </c>
      <c r="H9" s="17">
        <v>49.913923862648723</v>
      </c>
      <c r="I9" s="17" t="s">
        <v>25</v>
      </c>
      <c r="J9" s="17">
        <v>4.8773596948974145</v>
      </c>
      <c r="K9" s="17" t="s">
        <v>25</v>
      </c>
      <c r="L9" s="17">
        <v>11.825843149531952</v>
      </c>
      <c r="M9" s="17" t="s">
        <v>25</v>
      </c>
      <c r="N9" s="17">
        <v>113.80570469908487</v>
      </c>
      <c r="O9" s="17" t="s">
        <v>25</v>
      </c>
      <c r="P9" s="17">
        <v>179.61000240644822</v>
      </c>
      <c r="Q9" s="17" t="s">
        <v>25</v>
      </c>
      <c r="R9" s="17">
        <v>14.441643356222034</v>
      </c>
      <c r="S9" s="17" t="s">
        <v>25</v>
      </c>
      <c r="T9" s="17">
        <v>0.47418760373599023</v>
      </c>
      <c r="U9" s="17" t="s">
        <v>25</v>
      </c>
      <c r="V9" s="17">
        <v>-0.4125733861190497</v>
      </c>
      <c r="W9" s="17" t="s">
        <v>25</v>
      </c>
      <c r="X9" s="17">
        <v>0.72125620701344539</v>
      </c>
    </row>
    <row r="10" spans="1:24" x14ac:dyDescent="0.3">
      <c r="A10" s="17" t="s">
        <v>26</v>
      </c>
      <c r="B10" s="17">
        <v>0.88063850983343239</v>
      </c>
      <c r="C10" s="17" t="s">
        <v>26</v>
      </c>
      <c r="D10" s="17">
        <v>1.274869303930557</v>
      </c>
      <c r="E10" s="17" t="s">
        <v>26</v>
      </c>
      <c r="F10" s="17">
        <v>1.7592944071633514</v>
      </c>
      <c r="G10" s="17" t="s">
        <v>26</v>
      </c>
      <c r="H10" s="17">
        <v>6.2362040809329597</v>
      </c>
      <c r="I10" s="17" t="s">
        <v>26</v>
      </c>
      <c r="J10" s="17">
        <v>2.0345159048003398</v>
      </c>
      <c r="K10" s="17" t="s">
        <v>26</v>
      </c>
      <c r="L10" s="17">
        <v>2.305977524281225</v>
      </c>
      <c r="M10" s="17" t="s">
        <v>26</v>
      </c>
      <c r="N10" s="17">
        <v>3.7535314619729205</v>
      </c>
      <c r="O10" s="17" t="s">
        <v>26</v>
      </c>
      <c r="P10" s="17">
        <v>-9.5194532254869451</v>
      </c>
      <c r="Q10" s="17" t="s">
        <v>26</v>
      </c>
      <c r="R10" s="17">
        <v>-2.3023138557573881E-2</v>
      </c>
      <c r="S10" s="17" t="s">
        <v>26</v>
      </c>
      <c r="T10" s="17">
        <v>-0.2517994034741417</v>
      </c>
      <c r="U10" s="17" t="s">
        <v>26</v>
      </c>
      <c r="V10" s="17">
        <v>1.9133223363022641E-2</v>
      </c>
      <c r="W10" s="17" t="s">
        <v>26</v>
      </c>
      <c r="X10" s="17">
        <v>-0.14318595559538416</v>
      </c>
    </row>
    <row r="11" spans="1:24" x14ac:dyDescent="0.3">
      <c r="A11" s="17" t="s">
        <v>27</v>
      </c>
      <c r="B11" s="17">
        <v>499.98</v>
      </c>
      <c r="C11" s="17" t="s">
        <v>27</v>
      </c>
      <c r="D11" s="17">
        <v>802.46999999999991</v>
      </c>
      <c r="E11" s="17" t="s">
        <v>27</v>
      </c>
      <c r="F11" s="17">
        <v>258.65999999999997</v>
      </c>
      <c r="G11" s="17" t="s">
        <v>27</v>
      </c>
      <c r="H11" s="17">
        <v>234730</v>
      </c>
      <c r="I11" s="17" t="s">
        <v>27</v>
      </c>
      <c r="J11" s="17">
        <v>19544052</v>
      </c>
      <c r="K11" s="17" t="s">
        <v>27</v>
      </c>
      <c r="L11" s="17">
        <v>1344632490</v>
      </c>
      <c r="M11" s="17" t="s">
        <v>27</v>
      </c>
      <c r="N11" s="17">
        <v>2.3141025641025639</v>
      </c>
      <c r="O11" s="17" t="s">
        <v>27</v>
      </c>
      <c r="P11" s="17">
        <v>1.1883967560823456</v>
      </c>
      <c r="Q11" s="17" t="s">
        <v>27</v>
      </c>
      <c r="R11" s="17">
        <v>0.72641850678693076</v>
      </c>
      <c r="S11" s="17" t="s">
        <v>27</v>
      </c>
      <c r="T11" s="17">
        <v>8.9651216130101155</v>
      </c>
      <c r="U11" s="17" t="s">
        <v>27</v>
      </c>
      <c r="V11" s="17">
        <v>4.9684460054715771</v>
      </c>
      <c r="W11" s="17" t="s">
        <v>27</v>
      </c>
      <c r="X11" s="17">
        <v>4.2463280636474003</v>
      </c>
    </row>
    <row r="12" spans="1:24" x14ac:dyDescent="0.3">
      <c r="A12" s="17" t="s">
        <v>28</v>
      </c>
      <c r="B12" s="17">
        <v>70</v>
      </c>
      <c r="C12" s="17" t="s">
        <v>28</v>
      </c>
      <c r="D12" s="17">
        <v>109.83</v>
      </c>
      <c r="E12" s="17" t="s">
        <v>28</v>
      </c>
      <c r="F12" s="17">
        <v>109.1</v>
      </c>
      <c r="G12" s="17" t="s">
        <v>28</v>
      </c>
      <c r="H12" s="17">
        <v>30</v>
      </c>
      <c r="I12" s="17" t="s">
        <v>28</v>
      </c>
      <c r="J12" s="17">
        <v>136860</v>
      </c>
      <c r="K12" s="17" t="s">
        <v>28</v>
      </c>
      <c r="L12" s="17">
        <v>19530320</v>
      </c>
      <c r="M12" s="17" t="s">
        <v>28</v>
      </c>
      <c r="N12" s="17">
        <v>-1</v>
      </c>
      <c r="O12" s="17" t="s">
        <v>28</v>
      </c>
      <c r="P12" s="17">
        <v>-1</v>
      </c>
      <c r="Q12" s="17" t="s">
        <v>28</v>
      </c>
      <c r="R12" s="17">
        <v>-0.34966216216216217</v>
      </c>
      <c r="S12" s="17" t="s">
        <v>28</v>
      </c>
      <c r="T12" s="17">
        <v>3.4011973816621555</v>
      </c>
      <c r="U12" s="17" t="s">
        <v>28</v>
      </c>
      <c r="V12" s="17">
        <v>11.826713784506488</v>
      </c>
      <c r="W12" s="17" t="s">
        <v>28</v>
      </c>
      <c r="X12" s="17">
        <v>16.787478687767273</v>
      </c>
    </row>
    <row r="13" spans="1:24" x14ac:dyDescent="0.3">
      <c r="A13" s="17" t="s">
        <v>29</v>
      </c>
      <c r="B13" s="17">
        <v>569.98</v>
      </c>
      <c r="C13" s="17" t="s">
        <v>29</v>
      </c>
      <c r="D13" s="17">
        <v>912.3</v>
      </c>
      <c r="E13" s="17" t="s">
        <v>29</v>
      </c>
      <c r="F13" s="17">
        <v>367.76</v>
      </c>
      <c r="G13" s="17" t="s">
        <v>29</v>
      </c>
      <c r="H13" s="17">
        <v>234760</v>
      </c>
      <c r="I13" s="17" t="s">
        <v>29</v>
      </c>
      <c r="J13" s="17">
        <v>19680912</v>
      </c>
      <c r="K13" s="17" t="s">
        <v>29</v>
      </c>
      <c r="L13" s="17">
        <v>1364162810</v>
      </c>
      <c r="M13" s="17" t="s">
        <v>29</v>
      </c>
      <c r="N13" s="17">
        <v>1.3141025641025641</v>
      </c>
      <c r="O13" s="17" t="s">
        <v>29</v>
      </c>
      <c r="P13" s="17">
        <v>0.18839675608234552</v>
      </c>
      <c r="Q13" s="17" t="s">
        <v>29</v>
      </c>
      <c r="R13" s="17">
        <v>0.37675634462476859</v>
      </c>
      <c r="S13" s="17" t="s">
        <v>29</v>
      </c>
      <c r="T13" s="17">
        <v>12.366318994672271</v>
      </c>
      <c r="U13" s="17" t="s">
        <v>29</v>
      </c>
      <c r="V13" s="17">
        <v>16.795159789978065</v>
      </c>
      <c r="W13" s="17" t="s">
        <v>29</v>
      </c>
      <c r="X13" s="17">
        <v>21.033806751414673</v>
      </c>
    </row>
    <row r="14" spans="1:24" x14ac:dyDescent="0.3">
      <c r="A14" s="17" t="s">
        <v>30</v>
      </c>
      <c r="B14" s="17">
        <v>131216.91</v>
      </c>
      <c r="C14" s="17" t="s">
        <v>30</v>
      </c>
      <c r="D14" s="17">
        <v>219594.92</v>
      </c>
      <c r="E14" s="17" t="s">
        <v>30</v>
      </c>
      <c r="F14" s="17">
        <v>131385.47999999989</v>
      </c>
      <c r="G14" s="17" t="s">
        <v>30</v>
      </c>
      <c r="H14" s="17">
        <v>6752546</v>
      </c>
      <c r="I14" s="17" t="s">
        <v>30</v>
      </c>
      <c r="J14" s="17">
        <v>2390146649</v>
      </c>
      <c r="K14" s="17" t="s">
        <v>30</v>
      </c>
      <c r="L14" s="17">
        <v>159147952270</v>
      </c>
      <c r="M14" s="17" t="s">
        <v>30</v>
      </c>
      <c r="N14" s="17">
        <v>-0.4898032345608555</v>
      </c>
      <c r="O14" s="17" t="s">
        <v>30</v>
      </c>
      <c r="P14" s="17">
        <v>0.86249087732029528</v>
      </c>
      <c r="Q14" s="17" t="s">
        <v>30</v>
      </c>
      <c r="R14" s="17">
        <v>0.3423960641989548</v>
      </c>
      <c r="S14" s="17" t="s">
        <v>30</v>
      </c>
      <c r="T14" s="17">
        <v>5049.8945576159313</v>
      </c>
      <c r="U14" s="17" t="s">
        <v>30</v>
      </c>
      <c r="V14" s="17">
        <v>11086.938569380627</v>
      </c>
      <c r="W14" s="17" t="s">
        <v>30</v>
      </c>
      <c r="X14" s="17">
        <v>14466.265648960463</v>
      </c>
    </row>
    <row r="15" spans="1:24" x14ac:dyDescent="0.3">
      <c r="A15" s="17" t="s">
        <v>31</v>
      </c>
      <c r="B15" s="17">
        <v>593</v>
      </c>
      <c r="C15" s="17" t="s">
        <v>31</v>
      </c>
      <c r="D15" s="17">
        <v>760</v>
      </c>
      <c r="E15" s="17" t="s">
        <v>31</v>
      </c>
      <c r="F15" s="17">
        <v>761</v>
      </c>
      <c r="G15" s="17" t="s">
        <v>31</v>
      </c>
      <c r="H15" s="17">
        <v>593</v>
      </c>
      <c r="I15" s="17" t="s">
        <v>31</v>
      </c>
      <c r="J15" s="17">
        <v>760</v>
      </c>
      <c r="K15" s="17" t="s">
        <v>31</v>
      </c>
      <c r="L15" s="17">
        <v>761</v>
      </c>
      <c r="M15" s="17" t="s">
        <v>31</v>
      </c>
      <c r="N15" s="17">
        <v>593</v>
      </c>
      <c r="O15" s="17" t="s">
        <v>31</v>
      </c>
      <c r="P15" s="17">
        <v>759</v>
      </c>
      <c r="Q15" s="17" t="s">
        <v>31</v>
      </c>
      <c r="R15" s="17">
        <v>760</v>
      </c>
      <c r="S15" s="17" t="s">
        <v>31</v>
      </c>
      <c r="T15" s="17">
        <v>593</v>
      </c>
      <c r="U15" s="17" t="s">
        <v>31</v>
      </c>
      <c r="V15" s="17">
        <v>760</v>
      </c>
      <c r="W15" s="17" t="s">
        <v>31</v>
      </c>
      <c r="X15" s="17">
        <v>761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DBDD-D859-4399-B42F-D29C3F163B24}">
  <dimension ref="A1:M762"/>
  <sheetViews>
    <sheetView topLeftCell="I706" zoomScale="82" zoomScaleNormal="55" workbookViewId="0">
      <selection activeCell="J639" sqref="J639"/>
    </sheetView>
  </sheetViews>
  <sheetFormatPr defaultRowHeight="14.4" x14ac:dyDescent="0.3"/>
  <cols>
    <col min="1" max="1" width="15.6640625" customWidth="1"/>
    <col min="2" max="2" width="21.33203125" style="3" customWidth="1"/>
    <col min="3" max="3" width="23.109375" style="3" customWidth="1"/>
    <col min="4" max="4" width="22.6640625" style="3" customWidth="1"/>
    <col min="5" max="5" width="20.5546875" style="3" customWidth="1"/>
    <col min="6" max="6" width="21" style="3" customWidth="1"/>
    <col min="7" max="7" width="21.44140625" customWidth="1"/>
    <col min="8" max="8" width="23.21875" style="4" customWidth="1"/>
    <col min="9" max="9" width="26.5546875" style="10" customWidth="1"/>
    <col min="10" max="10" width="28.77734375" style="10" customWidth="1"/>
    <col min="11" max="11" width="27" customWidth="1"/>
    <col min="12" max="12" width="27.77734375" customWidth="1"/>
    <col min="13" max="13" width="29.6640625" customWidth="1"/>
    <col min="15" max="15" width="22.88671875" customWidth="1"/>
    <col min="16" max="16" width="13.5546875" customWidth="1"/>
    <col min="17" max="17" width="24.88671875" customWidth="1"/>
    <col min="18" max="18" width="17.33203125" customWidth="1"/>
    <col min="19" max="19" width="28.44140625" customWidth="1"/>
    <col min="20" max="20" width="16.109375" customWidth="1"/>
  </cols>
  <sheetData>
    <row r="1" spans="1:13" x14ac:dyDescent="0.3">
      <c r="A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6</v>
      </c>
      <c r="G1" s="6" t="s">
        <v>5</v>
      </c>
      <c r="H1" s="7" t="s">
        <v>13</v>
      </c>
      <c r="I1" s="8" t="s">
        <v>15</v>
      </c>
      <c r="J1" s="8" t="s">
        <v>14</v>
      </c>
      <c r="K1" s="7" t="s">
        <v>16</v>
      </c>
      <c r="L1" s="8" t="s">
        <v>17</v>
      </c>
      <c r="M1" s="8" t="s">
        <v>18</v>
      </c>
    </row>
    <row r="2" spans="1:13" x14ac:dyDescent="0.3">
      <c r="A2" s="1">
        <v>40189</v>
      </c>
      <c r="B2">
        <v>569.98</v>
      </c>
      <c r="C2">
        <v>166.09</v>
      </c>
      <c r="D2">
        <v>187.86</v>
      </c>
      <c r="E2" s="3">
        <v>16755</v>
      </c>
      <c r="F2" s="3">
        <v>5736521</v>
      </c>
      <c r="G2" s="3">
        <v>252493343</v>
      </c>
      <c r="H2" s="11"/>
      <c r="I2" s="11"/>
      <c r="J2" s="11"/>
      <c r="K2">
        <f>LN(Акции[[#This Row],[Возрожд-п vol]])</f>
        <v>9.7264520001714114</v>
      </c>
      <c r="L2">
        <f>LN(Акции[[#This Row],[Газпрнефть vol]])</f>
        <v>15.562363486983395</v>
      </c>
      <c r="M2">
        <f>LN(Акции[[#This Row],[ГАЗПРОМ ао vol]])</f>
        <v>19.346895441975708</v>
      </c>
    </row>
    <row r="3" spans="1:13" x14ac:dyDescent="0.3">
      <c r="A3" s="1">
        <v>40196</v>
      </c>
      <c r="B3">
        <v>515.16999999999996</v>
      </c>
      <c r="C3">
        <v>155.35</v>
      </c>
      <c r="D3">
        <v>181.5</v>
      </c>
      <c r="E3" s="3">
        <v>18191</v>
      </c>
      <c r="F3" s="3">
        <v>3465975</v>
      </c>
      <c r="G3">
        <v>257794236</v>
      </c>
      <c r="H3" s="5">
        <f>(Акции[[#This Row],[Возрожд-п close]]-B2)/B2</f>
        <v>-9.6161268816449805E-2</v>
      </c>
      <c r="I3" s="9">
        <f>(Акции[[#This Row],[Газпрнефть close]]-C2)/C2</f>
        <v>-6.4663736528388277E-2</v>
      </c>
      <c r="J3" s="5">
        <f>(Акции[[#This Row],[ГАЗПРОМ ао close]]-D2)/D2</f>
        <v>-3.3854998403066182E-2</v>
      </c>
      <c r="K3">
        <f>LN(Акции[[#This Row],[Возрожд-п vol]])</f>
        <v>9.8086822452622169</v>
      </c>
      <c r="L3">
        <f>LN(Акции[[#This Row],[Газпрнефть vol]])</f>
        <v>15.058504536306113</v>
      </c>
      <c r="M3">
        <f>LN(Акции[[#This Row],[ГАЗПРОМ ао vol]])</f>
        <v>19.36767228980203</v>
      </c>
    </row>
    <row r="4" spans="1:13" x14ac:dyDescent="0.3">
      <c r="A4" s="1">
        <v>40203</v>
      </c>
      <c r="B4">
        <v>500</v>
      </c>
      <c r="C4">
        <v>152.94999999999999</v>
      </c>
      <c r="D4">
        <v>186.44</v>
      </c>
      <c r="E4" s="3">
        <v>10162</v>
      </c>
      <c r="F4" s="3">
        <v>4254139</v>
      </c>
      <c r="G4">
        <v>295516676</v>
      </c>
      <c r="H4" s="5">
        <f>(Акции[[#This Row],[Возрожд-п close]]-B3)/B3</f>
        <v>-2.944659044587216E-2</v>
      </c>
      <c r="I4" s="9">
        <f>(Акции[[#This Row],[Газпрнефть close]]-C3)/C3</f>
        <v>-1.5448986160283269E-2</v>
      </c>
      <c r="J4" s="5">
        <f>(Акции[[#This Row],[ГАЗПРОМ ао close]]-D3)/D3</f>
        <v>2.7217630853994479E-2</v>
      </c>
      <c r="K4">
        <f>LN(Акции[[#This Row],[Возрожд-п vol]])</f>
        <v>9.226410552153677</v>
      </c>
      <c r="L4">
        <f>LN(Акции[[#This Row],[Газпрнефть vol]])</f>
        <v>15.26340294933779</v>
      </c>
      <c r="M4">
        <f>LN(Акции[[#This Row],[ГАЗПРОМ ао vol]])</f>
        <v>19.504235826382263</v>
      </c>
    </row>
    <row r="5" spans="1:13" x14ac:dyDescent="0.3">
      <c r="A5" s="1">
        <v>40210</v>
      </c>
      <c r="B5">
        <v>493</v>
      </c>
      <c r="C5">
        <v>143.69999999999999</v>
      </c>
      <c r="D5">
        <v>182.31</v>
      </c>
      <c r="E5" s="3">
        <v>6615</v>
      </c>
      <c r="F5" s="3">
        <v>5819864</v>
      </c>
      <c r="G5">
        <v>393997820</v>
      </c>
      <c r="H5" s="5">
        <f>(Акции[[#This Row],[Возрожд-п close]]-B4)/B4</f>
        <v>-1.4E-2</v>
      </c>
      <c r="I5" s="9">
        <f>(Акции[[#This Row],[Газпрнефть close]]-C4)/C4</f>
        <v>-6.0477280156914032E-2</v>
      </c>
      <c r="J5" s="5">
        <f>(Акции[[#This Row],[ГАЗПРОМ ао close]]-D4)/D4</f>
        <v>-2.2151898734177191E-2</v>
      </c>
      <c r="K5">
        <f>LN(Акции[[#This Row],[Возрожд-п vol]])</f>
        <v>8.7970950765490556</v>
      </c>
      <c r="L5">
        <f>LN(Акции[[#This Row],[Газпрнефть vol]])</f>
        <v>15.576787451736998</v>
      </c>
      <c r="M5">
        <f>LN(Акции[[#This Row],[ГАЗПРОМ ао vol]])</f>
        <v>19.791855934251977</v>
      </c>
    </row>
    <row r="6" spans="1:13" x14ac:dyDescent="0.3">
      <c r="A6" s="1">
        <v>40217</v>
      </c>
      <c r="B6">
        <v>479</v>
      </c>
      <c r="C6">
        <v>136.25</v>
      </c>
      <c r="D6">
        <v>163.04</v>
      </c>
      <c r="E6" s="3">
        <v>3633</v>
      </c>
      <c r="F6" s="3">
        <v>2957817</v>
      </c>
      <c r="G6">
        <v>448260362</v>
      </c>
      <c r="H6" s="5">
        <f>(Акции[[#This Row],[Возрожд-п close]]-B5)/B5</f>
        <v>-2.8397565922920892E-2</v>
      </c>
      <c r="I6" s="9">
        <f>(Акции[[#This Row],[Газпрнефть close]]-C5)/C5</f>
        <v>-5.1844119693806465E-2</v>
      </c>
      <c r="J6" s="5">
        <f>(Акции[[#This Row],[ГАЗПРОМ ао close]]-D5)/D5</f>
        <v>-0.10569908397784</v>
      </c>
      <c r="K6">
        <f>LN(Акции[[#This Row],[Возрожд-п vol]])</f>
        <v>8.1978140322212028</v>
      </c>
      <c r="L6">
        <f>LN(Акции[[#This Row],[Газпрнефть vol]])</f>
        <v>14.899962054213335</v>
      </c>
      <c r="M6">
        <f>LN(Акции[[#This Row],[ГАЗПРОМ ао vol]])</f>
        <v>19.92088478674675</v>
      </c>
    </row>
    <row r="7" spans="1:13" x14ac:dyDescent="0.3">
      <c r="A7" s="1">
        <v>40224</v>
      </c>
      <c r="B7">
        <v>477</v>
      </c>
      <c r="C7">
        <v>142.57</v>
      </c>
      <c r="D7">
        <v>171.83</v>
      </c>
      <c r="E7" s="3">
        <v>3960</v>
      </c>
      <c r="F7" s="3">
        <v>2818276</v>
      </c>
      <c r="G7">
        <v>334967155</v>
      </c>
      <c r="H7" s="5">
        <f>(Акции[[#This Row],[Возрожд-п close]]-B6)/B6</f>
        <v>-4.1753653444676405E-3</v>
      </c>
      <c r="I7" s="9">
        <f>(Акции[[#This Row],[Газпрнефть close]]-C6)/C6</f>
        <v>4.6385321100917379E-2</v>
      </c>
      <c r="J7" s="5">
        <f>(Акции[[#This Row],[ГАЗПРОМ ао close]]-D6)/D6</f>
        <v>5.391315014720327E-2</v>
      </c>
      <c r="K7">
        <f>LN(Акции[[#This Row],[Возрожд-п vol]])</f>
        <v>8.2839993042485265</v>
      </c>
      <c r="L7">
        <f>LN(Акции[[#This Row],[Газпрнефть vol]])</f>
        <v>14.851635908447474</v>
      </c>
      <c r="M7">
        <f>LN(Акции[[#This Row],[ГАЗПРОМ ао vol]])</f>
        <v>19.629543040206517</v>
      </c>
    </row>
    <row r="8" spans="1:13" x14ac:dyDescent="0.3">
      <c r="A8" s="1">
        <v>40231</v>
      </c>
      <c r="B8">
        <v>492.21</v>
      </c>
      <c r="C8">
        <v>139.72</v>
      </c>
      <c r="D8">
        <v>167.61</v>
      </c>
      <c r="E8" s="3">
        <v>2953</v>
      </c>
      <c r="F8" s="3">
        <v>1142888</v>
      </c>
      <c r="G8">
        <v>179023396</v>
      </c>
      <c r="H8" s="5">
        <f>(Акции[[#This Row],[Возрожд-п close]]-B7)/B7</f>
        <v>3.1886792452830146E-2</v>
      </c>
      <c r="I8" s="9">
        <f>(Акции[[#This Row],[Газпрнефть close]]-C7)/C7</f>
        <v>-1.999018026232724E-2</v>
      </c>
      <c r="J8" s="9">
        <f>(Акции[[#This Row],[ГАЗПРОМ ао close]]-D7)/D7</f>
        <v>-2.4559157306640277E-2</v>
      </c>
      <c r="K8">
        <f>LN(Акции[[#This Row],[Возрожд-п vol]])</f>
        <v>7.9905768817439231</v>
      </c>
      <c r="L8">
        <f>LN(Акции[[#This Row],[Газпрнефть vol]])</f>
        <v>13.949068950224303</v>
      </c>
      <c r="M8">
        <f>LN(Акции[[#This Row],[ГАЗПРОМ ао vol]])</f>
        <v>19.003027059174631</v>
      </c>
    </row>
    <row r="9" spans="1:13" x14ac:dyDescent="0.3">
      <c r="A9" s="1">
        <v>40238</v>
      </c>
      <c r="B9">
        <v>491.07</v>
      </c>
      <c r="C9">
        <v>148.66</v>
      </c>
      <c r="D9">
        <v>176.8</v>
      </c>
      <c r="E9" s="3">
        <v>4152</v>
      </c>
      <c r="F9" s="3">
        <v>3418258</v>
      </c>
      <c r="G9">
        <v>321967115</v>
      </c>
      <c r="H9" s="5">
        <f>(Акции[[#This Row],[Возрожд-п close]]-B8)/B8</f>
        <v>-2.3160845980373956E-3</v>
      </c>
      <c r="I9" s="9">
        <f>(Акции[[#This Row],[Газпрнефть close]]-C8)/C8</f>
        <v>6.3985113083309467E-2</v>
      </c>
      <c r="J9" s="9">
        <f>(Акции[[#This Row],[ГАЗПРОМ ао close]]-D8)/D8</f>
        <v>5.482966410118726E-2</v>
      </c>
      <c r="K9">
        <f>LN(Акции[[#This Row],[Возрожд-п vol]])</f>
        <v>8.3313454248457237</v>
      </c>
      <c r="L9">
        <f>LN(Акции[[#This Row],[Газпрнефть vol]])</f>
        <v>15.044641622547438</v>
      </c>
      <c r="M9">
        <f>LN(Акции[[#This Row],[ГАЗПРОМ ао vol]])</f>
        <v>19.589959970964138</v>
      </c>
    </row>
    <row r="10" spans="1:13" x14ac:dyDescent="0.3">
      <c r="A10" s="1">
        <v>40245</v>
      </c>
      <c r="B10">
        <v>495.31</v>
      </c>
      <c r="C10">
        <v>140.41</v>
      </c>
      <c r="D10">
        <v>172.71</v>
      </c>
      <c r="E10" s="3">
        <v>7493</v>
      </c>
      <c r="F10" s="3">
        <v>3239681</v>
      </c>
      <c r="G10">
        <v>231234363</v>
      </c>
      <c r="H10" s="5">
        <f>(Акции[[#This Row],[Возрожд-п close]]-B9)/B9</f>
        <v>8.6342069358747407E-3</v>
      </c>
      <c r="I10" s="9">
        <f>(Акции[[#This Row],[Газпрнефть close]]-C9)/C9</f>
        <v>-5.5495762141800083E-2</v>
      </c>
      <c r="J10" s="9">
        <f>(Акции[[#This Row],[ГАЗПРОМ ао close]]-D9)/D9</f>
        <v>-2.3133484162895946E-2</v>
      </c>
      <c r="K10">
        <f>LN(Акции[[#This Row],[Возрожд-п vol]])</f>
        <v>8.92172453036431</v>
      </c>
      <c r="L10">
        <f>LN(Акции[[#This Row],[Газпрнефть vol]])</f>
        <v>14.9909854261312</v>
      </c>
      <c r="M10">
        <f>LN(Акции[[#This Row],[ГАЗПРОМ ао vol]])</f>
        <v>19.258942312611051</v>
      </c>
    </row>
    <row r="11" spans="1:13" x14ac:dyDescent="0.3">
      <c r="A11" s="1">
        <v>40252</v>
      </c>
      <c r="B11">
        <v>482.08</v>
      </c>
      <c r="C11">
        <v>159.61000000000001</v>
      </c>
      <c r="D11">
        <v>167.06</v>
      </c>
      <c r="E11" s="3">
        <v>5997</v>
      </c>
      <c r="F11" s="3">
        <v>11315723</v>
      </c>
      <c r="G11">
        <v>252573641</v>
      </c>
      <c r="H11" s="5">
        <f>(Акции[[#This Row],[Возрожд-п close]]-B10)/B10</f>
        <v>-2.6710544911267727E-2</v>
      </c>
      <c r="I11" s="9">
        <f>(Акции[[#This Row],[Газпрнефть close]]-C10)/C10</f>
        <v>0.13674239726515217</v>
      </c>
      <c r="J11" s="9">
        <f>(Акции[[#This Row],[ГАЗПРОМ ао close]]-D10)/D10</f>
        <v>-3.2713797695559058E-2</v>
      </c>
      <c r="K11">
        <f>LN(Акции[[#This Row],[Возрожд-п vol]])</f>
        <v>8.6990146231685106</v>
      </c>
      <c r="L11">
        <f>LN(Акции[[#This Row],[Газпрнефть vol]])</f>
        <v>16.241703732489636</v>
      </c>
      <c r="M11">
        <f>LN(Акции[[#This Row],[ГАЗПРОМ ао vol]])</f>
        <v>19.347213411683569</v>
      </c>
    </row>
    <row r="12" spans="1:13" x14ac:dyDescent="0.3">
      <c r="A12" s="1">
        <v>40259</v>
      </c>
      <c r="B12">
        <v>486.43</v>
      </c>
      <c r="C12">
        <v>156.58000000000001</v>
      </c>
      <c r="D12">
        <v>161.1</v>
      </c>
      <c r="E12" s="3">
        <v>3449</v>
      </c>
      <c r="F12" s="3">
        <v>4078629</v>
      </c>
      <c r="G12">
        <v>355169349</v>
      </c>
      <c r="H12" s="5">
        <f>(Акции[[#This Row],[Возрожд-п close]]-B11)/B11</f>
        <v>9.0233986060405391E-3</v>
      </c>
      <c r="I12" s="9">
        <f>(Акции[[#This Row],[Газпрнефть close]]-C11)/C11</f>
        <v>-1.8983772946557238E-2</v>
      </c>
      <c r="J12" s="9">
        <f>(Акции[[#This Row],[ГАЗПРОМ ао close]]-D11)/D11</f>
        <v>-3.5675805099964132E-2</v>
      </c>
      <c r="K12">
        <f>LN(Акции[[#This Row],[Возрожд-п vol]])</f>
        <v>8.1458396129368413</v>
      </c>
      <c r="L12">
        <f>LN(Акции[[#This Row],[Газпрнефть vol]])</f>
        <v>15.221271460498047</v>
      </c>
      <c r="M12">
        <f>LN(Акции[[#This Row],[ГАЗПРОМ ао vol]])</f>
        <v>19.688105273129171</v>
      </c>
    </row>
    <row r="13" spans="1:13" x14ac:dyDescent="0.3">
      <c r="A13" s="1">
        <v>40266</v>
      </c>
      <c r="B13">
        <v>480.06</v>
      </c>
      <c r="C13">
        <v>162.5</v>
      </c>
      <c r="D13">
        <v>175.34</v>
      </c>
      <c r="E13" s="3">
        <v>4768</v>
      </c>
      <c r="F13" s="3">
        <v>5417234</v>
      </c>
      <c r="G13">
        <v>402302908</v>
      </c>
      <c r="H13" s="5">
        <f>(Акции[[#This Row],[Возрожд-п close]]-B12)/B12</f>
        <v>-1.3095409411426114E-2</v>
      </c>
      <c r="I13" s="9">
        <f>(Акции[[#This Row],[Газпрнефть close]]-C12)/C12</f>
        <v>3.7808149188912933E-2</v>
      </c>
      <c r="J13" s="9">
        <f>(Акции[[#This Row],[ГАЗПРОМ ао close]]-D12)/D12</f>
        <v>8.8392302917442642E-2</v>
      </c>
      <c r="K13">
        <f>LN(Акции[[#This Row],[Возрожд-п vol]])</f>
        <v>8.4696822087451853</v>
      </c>
      <c r="L13">
        <f>LN(Акции[[#This Row],[Газпрнефть vol]])</f>
        <v>15.505095911048759</v>
      </c>
      <c r="M13">
        <f>LN(Акции[[#This Row],[ГАЗПРОМ ао vol]])</f>
        <v>19.812715865330382</v>
      </c>
    </row>
    <row r="14" spans="1:13" x14ac:dyDescent="0.3">
      <c r="A14" s="1">
        <v>40273</v>
      </c>
      <c r="B14">
        <v>462.99</v>
      </c>
      <c r="C14">
        <v>167</v>
      </c>
      <c r="D14">
        <v>175.15</v>
      </c>
      <c r="E14" s="3">
        <v>14898</v>
      </c>
      <c r="F14" s="3">
        <v>4592651</v>
      </c>
      <c r="G14">
        <v>319171953</v>
      </c>
      <c r="H14" s="5">
        <f>(Акции[[#This Row],[Возрожд-п close]]-B13)/B13</f>
        <v>-3.5558055243094598E-2</v>
      </c>
      <c r="I14" s="9">
        <f>(Акции[[#This Row],[Газпрнефть close]]-C13)/C13</f>
        <v>2.7692307692307693E-2</v>
      </c>
      <c r="J14" s="9">
        <f>(Акции[[#This Row],[ГАЗПРОМ ао close]]-D13)/D13</f>
        <v>-1.0836089882513844E-3</v>
      </c>
      <c r="K14">
        <f>LN(Акции[[#This Row],[Возрожд-п vol]])</f>
        <v>9.6089822547362225</v>
      </c>
      <c r="L14">
        <f>LN(Акции[[#This Row],[Газпрнефть vol]])</f>
        <v>15.339967975226047</v>
      </c>
      <c r="M14">
        <f>LN(Акции[[#This Row],[ГАЗПРОМ ао vol]])</f>
        <v>19.581240553138084</v>
      </c>
    </row>
    <row r="15" spans="1:13" x14ac:dyDescent="0.3">
      <c r="A15" s="1">
        <v>40280</v>
      </c>
      <c r="B15">
        <v>430.87</v>
      </c>
      <c r="C15">
        <v>164.65</v>
      </c>
      <c r="D15">
        <v>179.99</v>
      </c>
      <c r="E15" s="3">
        <v>10622</v>
      </c>
      <c r="F15" s="3">
        <v>2356610</v>
      </c>
      <c r="G15">
        <v>390572044</v>
      </c>
      <c r="H15" s="5">
        <f>(Акции[[#This Row],[Возрожд-п close]]-B14)/B14</f>
        <v>-6.9375148491328115E-2</v>
      </c>
      <c r="I15" s="9">
        <f>(Акции[[#This Row],[Газпрнефть close]]-C14)/C14</f>
        <v>-1.4071856287425116E-2</v>
      </c>
      <c r="J15" s="9">
        <f>(Акции[[#This Row],[ГАЗПРОМ ао close]]-D14)/D14</f>
        <v>2.7633457036825598E-2</v>
      </c>
      <c r="K15">
        <f>LN(Акции[[#This Row],[Возрожд-п vol]])</f>
        <v>9.2706826009823438</v>
      </c>
      <c r="L15">
        <f>LN(Акции[[#This Row],[Газпрнефть vol]])</f>
        <v>14.672734703653886</v>
      </c>
      <c r="M15">
        <f>LN(Акции[[#This Row],[ГАЗПРОМ ао vol]])</f>
        <v>19.783123001904855</v>
      </c>
    </row>
    <row r="16" spans="1:13" x14ac:dyDescent="0.3">
      <c r="A16" s="1">
        <v>40287</v>
      </c>
      <c r="B16">
        <v>416.01</v>
      </c>
      <c r="C16">
        <v>161.74</v>
      </c>
      <c r="D16">
        <v>175</v>
      </c>
      <c r="E16" s="3">
        <v>6594</v>
      </c>
      <c r="F16" s="3">
        <v>2510137</v>
      </c>
      <c r="G16">
        <v>355102431</v>
      </c>
      <c r="H16" s="5">
        <f>(Акции[[#This Row],[Возрожд-п close]]-B15)/B15</f>
        <v>-3.448836075846546E-2</v>
      </c>
      <c r="I16" s="9">
        <f>(Акции[[#This Row],[Газпрнефть close]]-C15)/C15</f>
        <v>-1.7673853628909789E-2</v>
      </c>
      <c r="J16" s="9">
        <f>(Акции[[#This Row],[ГАЗПРОМ ао close]]-D15)/D15</f>
        <v>-2.7723762431246229E-2</v>
      </c>
      <c r="K16">
        <f>LN(Акции[[#This Row],[Возрожд-п vol]])</f>
        <v>8.7939154236316757</v>
      </c>
      <c r="L16">
        <f>LN(Акции[[#This Row],[Газпрнефть vol]])</f>
        <v>14.735847891291748</v>
      </c>
      <c r="M16">
        <f>LN(Акции[[#This Row],[ГАЗПРОМ ао vol]])</f>
        <v>19.687916843848768</v>
      </c>
    </row>
    <row r="17" spans="1:13" x14ac:dyDescent="0.3">
      <c r="A17" s="1">
        <v>40294</v>
      </c>
      <c r="B17">
        <v>419.88</v>
      </c>
      <c r="C17">
        <v>157.6</v>
      </c>
      <c r="D17">
        <v>170</v>
      </c>
      <c r="E17" s="3">
        <v>5321</v>
      </c>
      <c r="F17" s="3">
        <v>1483412</v>
      </c>
      <c r="G17">
        <v>320739593</v>
      </c>
      <c r="H17" s="5">
        <f>(Акции[[#This Row],[Возрожд-п close]]-B16)/B16</f>
        <v>9.302660993726123E-3</v>
      </c>
      <c r="I17" s="9">
        <f>(Акции[[#This Row],[Газпрнефть close]]-C16)/C16</f>
        <v>-2.5596636577222793E-2</v>
      </c>
      <c r="J17" s="9">
        <f>(Акции[[#This Row],[ГАЗПРОМ ао close]]-D16)/D16</f>
        <v>-2.8571428571428571E-2</v>
      </c>
      <c r="K17">
        <f>LN(Акции[[#This Row],[Возрожд-п vol]])</f>
        <v>8.5794165345963691</v>
      </c>
      <c r="L17">
        <f>LN(Акции[[#This Row],[Газпрнефть vol]])</f>
        <v>14.209855397775941</v>
      </c>
      <c r="M17">
        <f>LN(Акции[[#This Row],[ГАЗПРОМ ао vol]])</f>
        <v>19.586140115103557</v>
      </c>
    </row>
    <row r="18" spans="1:13" x14ac:dyDescent="0.3">
      <c r="A18" s="1">
        <v>40301</v>
      </c>
      <c r="B18">
        <v>365.4</v>
      </c>
      <c r="C18">
        <v>133.13</v>
      </c>
      <c r="D18">
        <v>155</v>
      </c>
      <c r="E18" s="3">
        <v>14570</v>
      </c>
      <c r="F18" s="3">
        <v>2117007</v>
      </c>
      <c r="G18">
        <v>277520438</v>
      </c>
      <c r="H18" s="5">
        <f>(Акции[[#This Row],[Возрожд-п close]]-B17)/B17</f>
        <v>-0.12975135753072312</v>
      </c>
      <c r="I18" s="9">
        <f>(Акции[[#This Row],[Газпрнефть close]]-C17)/C17</f>
        <v>-0.15526649746192894</v>
      </c>
      <c r="J18" s="9">
        <f>(Акции[[#This Row],[ГАЗПРОМ ао close]]-D17)/D17</f>
        <v>-8.8235294117647065E-2</v>
      </c>
      <c r="K18">
        <f>LN(Акции[[#This Row],[Возрожд-п vol]])</f>
        <v>9.5867198991892497</v>
      </c>
      <c r="L18">
        <f>LN(Акции[[#This Row],[Газпрнефть vol]])</f>
        <v>14.56551385667743</v>
      </c>
      <c r="M18">
        <f>LN(Акции[[#This Row],[ГАЗПРОМ ао vol]])</f>
        <v>19.441405138889152</v>
      </c>
    </row>
    <row r="19" spans="1:13" x14ac:dyDescent="0.3">
      <c r="A19" s="1">
        <v>40308</v>
      </c>
      <c r="B19">
        <v>379.97</v>
      </c>
      <c r="C19">
        <v>137.5</v>
      </c>
      <c r="D19">
        <v>159.86000000000001</v>
      </c>
      <c r="E19" s="3">
        <v>11967</v>
      </c>
      <c r="F19" s="3">
        <v>4117546</v>
      </c>
      <c r="G19">
        <v>245888410</v>
      </c>
      <c r="H19" s="5">
        <f>(Акции[[#This Row],[Возрожд-п close]]-B18)/B18</f>
        <v>3.9874110563765879E-2</v>
      </c>
      <c r="I19" s="9">
        <f>(Акции[[#This Row],[Газпрнефть close]]-C18)/C18</f>
        <v>3.2825058213776043E-2</v>
      </c>
      <c r="J19" s="9">
        <f>(Акции[[#This Row],[ГАЗПРОМ ао close]]-D18)/D18</f>
        <v>3.1354838709677507E-2</v>
      </c>
      <c r="K19">
        <f>LN(Акции[[#This Row],[Возрожд-п vol]])</f>
        <v>9.3899081405735156</v>
      </c>
      <c r="L19">
        <f>LN(Акции[[#This Row],[Газпрнефть vol]])</f>
        <v>15.230767912799093</v>
      </c>
      <c r="M19">
        <f>LN(Акции[[#This Row],[ГАЗПРОМ ао vol]])</f>
        <v>19.32038837309474</v>
      </c>
    </row>
    <row r="20" spans="1:13" x14ac:dyDescent="0.3">
      <c r="A20" s="1">
        <v>40315</v>
      </c>
      <c r="B20">
        <v>321.95999999999998</v>
      </c>
      <c r="C20">
        <v>125.03</v>
      </c>
      <c r="D20">
        <v>150</v>
      </c>
      <c r="E20" s="3">
        <v>6430</v>
      </c>
      <c r="F20" s="3">
        <v>3530366</v>
      </c>
      <c r="G20">
        <v>363980327</v>
      </c>
      <c r="H20" s="5">
        <f>(Акции[[#This Row],[Возрожд-п close]]-B19)/B19</f>
        <v>-0.15266994762744437</v>
      </c>
      <c r="I20" s="9">
        <f>(Акции[[#This Row],[Газпрнефть close]]-C19)/C19</f>
        <v>-9.0690909090909086E-2</v>
      </c>
      <c r="J20" s="9">
        <f>(Акции[[#This Row],[ГАЗПРОМ ао close]]-D19)/D19</f>
        <v>-6.1678969097960792E-2</v>
      </c>
      <c r="K20">
        <f>LN(Акции[[#This Row],[Возрожд-п vol]])</f>
        <v>8.7687298172316659</v>
      </c>
      <c r="L20">
        <f>LN(Акции[[#This Row],[Газпрнефть vol]])</f>
        <v>15.076912106254344</v>
      </c>
      <c r="M20">
        <f>LN(Акции[[#This Row],[ГАЗПРОМ ао vol]])</f>
        <v>19.712610377437141</v>
      </c>
    </row>
    <row r="21" spans="1:13" x14ac:dyDescent="0.3">
      <c r="A21" s="1">
        <v>40322</v>
      </c>
      <c r="B21">
        <v>330</v>
      </c>
      <c r="C21">
        <v>119.52</v>
      </c>
      <c r="D21">
        <v>157.88</v>
      </c>
      <c r="E21" s="3">
        <v>9818</v>
      </c>
      <c r="F21" s="3">
        <v>12239766</v>
      </c>
      <c r="G21">
        <v>418263856</v>
      </c>
      <c r="H21" s="5">
        <f>(Акции[[#This Row],[Возрожд-п close]]-B20)/B20</f>
        <v>2.4972046216921423E-2</v>
      </c>
      <c r="I21" s="9">
        <f>(Акции[[#This Row],[Газпрнефть close]]-C20)/C20</f>
        <v>-4.4069423338398826E-2</v>
      </c>
      <c r="J21" s="9">
        <f>(Акции[[#This Row],[ГАЗПРОМ ао close]]-D20)/D20</f>
        <v>5.25333333333333E-2</v>
      </c>
      <c r="K21">
        <f>LN(Акции[[#This Row],[Возрожд-п vol]])</f>
        <v>9.1919727146179984</v>
      </c>
      <c r="L21">
        <f>LN(Акции[[#This Row],[Газпрнефть vol]])</f>
        <v>16.320200717218651</v>
      </c>
      <c r="M21">
        <f>LN(Акции[[#This Row],[ГАЗПРОМ ао vol]])</f>
        <v>19.851623025794126</v>
      </c>
    </row>
    <row r="22" spans="1:13" x14ac:dyDescent="0.3">
      <c r="A22" s="1">
        <v>40329</v>
      </c>
      <c r="B22">
        <v>340.3</v>
      </c>
      <c r="C22">
        <v>120.96</v>
      </c>
      <c r="D22">
        <v>163</v>
      </c>
      <c r="E22" s="3">
        <v>6338</v>
      </c>
      <c r="F22" s="3">
        <v>7511305</v>
      </c>
      <c r="G22">
        <v>344859897</v>
      </c>
      <c r="H22" s="5">
        <f>(Акции[[#This Row],[Возрожд-п close]]-B21)/B21</f>
        <v>3.1212121212121247E-2</v>
      </c>
      <c r="I22" s="9">
        <f>(Акции[[#This Row],[Газпрнефть close]]-C21)/C21</f>
        <v>1.2048192771084319E-2</v>
      </c>
      <c r="J22" s="9">
        <f>(Акции[[#This Row],[ГАЗПРОМ ао close]]-D21)/D21</f>
        <v>3.2429693438054248E-2</v>
      </c>
      <c r="K22">
        <f>LN(Акции[[#This Row],[Возрожд-п vol]])</f>
        <v>8.7543185402508659</v>
      </c>
      <c r="L22">
        <f>LN(Акции[[#This Row],[Газпрнефть vol]])</f>
        <v>15.831919776953274</v>
      </c>
      <c r="M22">
        <f>LN(Акции[[#This Row],[ГАЗПРОМ ао vol]])</f>
        <v>19.658648796864291</v>
      </c>
    </row>
    <row r="23" spans="1:13" x14ac:dyDescent="0.3">
      <c r="A23" s="1">
        <v>40336</v>
      </c>
      <c r="B23">
        <v>323</v>
      </c>
      <c r="C23">
        <v>115.7</v>
      </c>
      <c r="D23">
        <v>156.44</v>
      </c>
      <c r="E23" s="3">
        <v>5933</v>
      </c>
      <c r="F23" s="3">
        <v>9955118</v>
      </c>
      <c r="G23">
        <v>293617653</v>
      </c>
      <c r="H23" s="5">
        <f>(Акции[[#This Row],[Возрожд-п close]]-B22)/B22</f>
        <v>-5.083749632677053E-2</v>
      </c>
      <c r="I23" s="9">
        <f>(Акции[[#This Row],[Газпрнефть close]]-C22)/C22</f>
        <v>-4.3485449735449662E-2</v>
      </c>
      <c r="J23" s="9">
        <f>(Акции[[#This Row],[ГАЗПРОМ ао close]]-D22)/D22</f>
        <v>-4.0245398773006147E-2</v>
      </c>
      <c r="K23">
        <f>LN(Акции[[#This Row],[Возрожд-п vol]])</f>
        <v>8.6882852662586441</v>
      </c>
      <c r="L23">
        <f>LN(Акции[[#This Row],[Газпрнефть vol]])</f>
        <v>16.113597348750215</v>
      </c>
      <c r="M23">
        <f>LN(Акции[[#This Row],[ГАЗПРОМ ао vol]])</f>
        <v>19.497788978918937</v>
      </c>
    </row>
    <row r="24" spans="1:13" x14ac:dyDescent="0.3">
      <c r="A24" s="1">
        <v>40343</v>
      </c>
      <c r="B24">
        <v>351.55</v>
      </c>
      <c r="C24">
        <v>129.49</v>
      </c>
      <c r="D24">
        <v>159.4</v>
      </c>
      <c r="E24" s="3">
        <v>10346</v>
      </c>
      <c r="F24" s="3">
        <v>7858026</v>
      </c>
      <c r="G24">
        <v>201187174</v>
      </c>
      <c r="H24" s="5">
        <f>(Акции[[#This Row],[Возрожд-п close]]-B23)/B23</f>
        <v>8.8390092879257004E-2</v>
      </c>
      <c r="I24" s="9">
        <f>(Акции[[#This Row],[Газпрнефть close]]-C23)/C23</f>
        <v>0.11918755401901475</v>
      </c>
      <c r="J24" s="9">
        <f>(Акции[[#This Row],[ГАЗПРОМ ао close]]-D23)/D23</f>
        <v>1.8920992073638506E-2</v>
      </c>
      <c r="K24">
        <f>LN(Акции[[#This Row],[Возрожд-п vol]])</f>
        <v>9.2443552505634603</v>
      </c>
      <c r="L24">
        <f>LN(Акции[[#This Row],[Газпрнефть vol]])</f>
        <v>15.877045987825024</v>
      </c>
      <c r="M24">
        <f>LN(Акции[[#This Row],[ГАЗПРОМ ао vol]])</f>
        <v>19.11974624664299</v>
      </c>
    </row>
    <row r="25" spans="1:13" x14ac:dyDescent="0.3">
      <c r="A25" s="1">
        <v>40350</v>
      </c>
      <c r="B25">
        <v>316.01</v>
      </c>
      <c r="C25">
        <v>123.65</v>
      </c>
      <c r="D25">
        <v>152</v>
      </c>
      <c r="E25" s="3">
        <v>4356</v>
      </c>
      <c r="F25" s="3">
        <v>5016130</v>
      </c>
      <c r="G25">
        <v>213438884</v>
      </c>
      <c r="H25" s="5">
        <f>(Акции[[#This Row],[Возрожд-п close]]-B24)/B24</f>
        <v>-0.10109515004977961</v>
      </c>
      <c r="I25" s="9">
        <f>(Акции[[#This Row],[Газпрнефть close]]-C24)/C24</f>
        <v>-4.5100007722604085E-2</v>
      </c>
      <c r="J25" s="9">
        <f>(Акции[[#This Row],[ГАЗПРОМ ао close]]-D24)/D24</f>
        <v>-4.6424090338770423E-2</v>
      </c>
      <c r="K25">
        <f>LN(Акции[[#This Row],[Возрожд-п vol]])</f>
        <v>8.3793094840528504</v>
      </c>
      <c r="L25">
        <f>LN(Акции[[#This Row],[Газпрнефть vol]])</f>
        <v>15.428169278024443</v>
      </c>
      <c r="M25">
        <f>LN(Акции[[#This Row],[ГАЗПРОМ ао vol]])</f>
        <v>19.178861092042183</v>
      </c>
    </row>
    <row r="26" spans="1:13" x14ac:dyDescent="0.3">
      <c r="A26" s="1">
        <v>40357</v>
      </c>
      <c r="B26">
        <v>315</v>
      </c>
      <c r="C26">
        <v>113.47</v>
      </c>
      <c r="D26">
        <v>148.25</v>
      </c>
      <c r="E26" s="3">
        <v>3773</v>
      </c>
      <c r="F26" s="3">
        <v>4397048</v>
      </c>
      <c r="G26">
        <v>211590826</v>
      </c>
      <c r="H26" s="5">
        <f>(Акции[[#This Row],[Возрожд-п close]]-B25)/B25</f>
        <v>-3.1961013891965155E-3</v>
      </c>
      <c r="I26" s="9">
        <f>(Акции[[#This Row],[Газпрнефть close]]-C25)/C25</f>
        <v>-8.2329154872624391E-2</v>
      </c>
      <c r="J26" s="9">
        <f>(Акции[[#This Row],[ГАЗПРОМ ао close]]-D25)/D25</f>
        <v>-2.4671052631578948E-2</v>
      </c>
      <c r="K26">
        <f>LN(Акции[[#This Row],[Возрожд-п vol]])</f>
        <v>8.235625719964311</v>
      </c>
      <c r="L26">
        <f>LN(Акции[[#This Row],[Газпрнефть vol]])</f>
        <v>15.296443964637362</v>
      </c>
      <c r="M26">
        <f>LN(Акции[[#This Row],[ГАЗПРОМ ао vol]])</f>
        <v>19.170164901621021</v>
      </c>
    </row>
    <row r="27" spans="1:13" x14ac:dyDescent="0.3">
      <c r="A27" s="1">
        <v>40364</v>
      </c>
      <c r="B27">
        <v>328.9</v>
      </c>
      <c r="C27">
        <v>118.52</v>
      </c>
      <c r="D27">
        <v>154.19999999999999</v>
      </c>
      <c r="E27" s="3">
        <v>3962</v>
      </c>
      <c r="F27" s="3">
        <v>2885246</v>
      </c>
      <c r="G27">
        <v>177283290</v>
      </c>
      <c r="H27" s="5">
        <f>(Акции[[#This Row],[Возрожд-п close]]-B26)/B26</f>
        <v>4.4126984126984056E-2</v>
      </c>
      <c r="I27" s="9">
        <f>(Акции[[#This Row],[Газпрнефть close]]-C26)/C26</f>
        <v>4.4505155547721838E-2</v>
      </c>
      <c r="J27" s="9">
        <f>(Акции[[#This Row],[ГАЗПРОМ ао close]]-D26)/D26</f>
        <v>4.013490725126468E-2</v>
      </c>
      <c r="K27">
        <f>LN(Акции[[#This Row],[Возрожд-п vol]])</f>
        <v>8.2845042272584966</v>
      </c>
      <c r="L27">
        <f>LN(Акции[[#This Row],[Газпрнефть vol]])</f>
        <v>14.875120722920023</v>
      </c>
      <c r="M27">
        <f>LN(Акции[[#This Row],[ГАЗПРОМ ао vol]])</f>
        <v>18.993259519563988</v>
      </c>
    </row>
    <row r="28" spans="1:13" x14ac:dyDescent="0.3">
      <c r="A28" s="1">
        <v>40371</v>
      </c>
      <c r="B28">
        <v>323.88</v>
      </c>
      <c r="C28">
        <v>116.38</v>
      </c>
      <c r="D28">
        <v>155.19</v>
      </c>
      <c r="E28" s="3">
        <v>4513</v>
      </c>
      <c r="F28" s="3">
        <v>2997584</v>
      </c>
      <c r="G28">
        <v>226845419</v>
      </c>
      <c r="H28" s="5">
        <f>(Акции[[#This Row],[Возрожд-п close]]-B27)/B27</f>
        <v>-1.526299787169347E-2</v>
      </c>
      <c r="I28" s="9">
        <f>(Акции[[#This Row],[Газпрнефть close]]-C27)/C27</f>
        <v>-1.8056024299696258E-2</v>
      </c>
      <c r="J28" s="9">
        <f>(Акции[[#This Row],[ГАЗПРОМ ао close]]-D27)/D27</f>
        <v>6.420233463035079E-3</v>
      </c>
      <c r="K28">
        <f>LN(Акции[[#This Row],[Возрожд-п vol]])</f>
        <v>8.4147173998270013</v>
      </c>
      <c r="L28">
        <f>LN(Акции[[#This Row],[Газпрнефть vol]])</f>
        <v>14.913317188843953</v>
      </c>
      <c r="M28">
        <f>LN(Акции[[#This Row],[ГАЗПРОМ ао vol]])</f>
        <v>19.239779369909581</v>
      </c>
    </row>
    <row r="29" spans="1:13" x14ac:dyDescent="0.3">
      <c r="A29" s="1">
        <v>40378</v>
      </c>
      <c r="B29">
        <v>325.83</v>
      </c>
      <c r="C29">
        <v>121.26</v>
      </c>
      <c r="D29">
        <v>160.9</v>
      </c>
      <c r="E29" s="3">
        <v>2071</v>
      </c>
      <c r="F29" s="3">
        <v>2602488</v>
      </c>
      <c r="G29">
        <v>204301055</v>
      </c>
      <c r="H29" s="5">
        <f>(Акции[[#This Row],[Возрожд-п close]]-B28)/B28</f>
        <v>6.0207484253426849E-3</v>
      </c>
      <c r="I29" s="9">
        <f>(Акции[[#This Row],[Газпрнефть close]]-C28)/C28</f>
        <v>4.1931603368276421E-2</v>
      </c>
      <c r="J29" s="9">
        <f>(Акции[[#This Row],[ГАЗПРОМ ао close]]-D28)/D28</f>
        <v>3.6793607835556463E-2</v>
      </c>
      <c r="K29">
        <f>LN(Акции[[#This Row],[Возрожд-п vol]])</f>
        <v>7.6357868613955846</v>
      </c>
      <c r="L29">
        <f>LN(Акции[[#This Row],[Газпрнефть vol]])</f>
        <v>14.771978468509621</v>
      </c>
      <c r="M29">
        <f>LN(Акции[[#This Row],[ГАЗПРОМ ао vol]])</f>
        <v>19.135105223749065</v>
      </c>
    </row>
    <row r="30" spans="1:13" x14ac:dyDescent="0.3">
      <c r="A30" s="1">
        <v>40385</v>
      </c>
      <c r="B30">
        <v>339.2</v>
      </c>
      <c r="C30">
        <v>123.3</v>
      </c>
      <c r="D30">
        <v>162.85</v>
      </c>
      <c r="E30" s="3">
        <v>2609</v>
      </c>
      <c r="F30" s="3">
        <v>5022253</v>
      </c>
      <c r="G30">
        <v>216243041</v>
      </c>
      <c r="H30" s="5">
        <f>(Акции[[#This Row],[Возрожд-п close]]-B29)/B29</f>
        <v>4.1033667863609874E-2</v>
      </c>
      <c r="I30" s="9">
        <f>(Акции[[#This Row],[Газпрнефть close]]-C29)/C29</f>
        <v>1.6823354774863863E-2</v>
      </c>
      <c r="J30" s="9">
        <f>(Акции[[#This Row],[ГАЗПРОМ ао close]]-D29)/D29</f>
        <v>1.211932877563697E-2</v>
      </c>
      <c r="K30">
        <f>LN(Акции[[#This Row],[Возрожд-п vol]])</f>
        <v>7.8667222851367287</v>
      </c>
      <c r="L30">
        <f>LN(Акции[[#This Row],[Газпрнефть vol]])</f>
        <v>15.429389195766046</v>
      </c>
      <c r="M30">
        <f>LN(Акции[[#This Row],[ГАЗПРОМ ао vol]])</f>
        <v>19.191913522911644</v>
      </c>
    </row>
    <row r="31" spans="1:13" x14ac:dyDescent="0.3">
      <c r="A31" s="1">
        <v>40392</v>
      </c>
      <c r="B31">
        <v>350</v>
      </c>
      <c r="C31">
        <v>126.2</v>
      </c>
      <c r="D31">
        <v>166.88</v>
      </c>
      <c r="E31" s="3">
        <v>3824</v>
      </c>
      <c r="F31" s="3">
        <v>3131923</v>
      </c>
      <c r="G31">
        <v>257005260</v>
      </c>
      <c r="H31" s="5">
        <f>(Акции[[#This Row],[Возрожд-п close]]-B30)/B30</f>
        <v>3.1839622641509469E-2</v>
      </c>
      <c r="I31" s="9">
        <f>(Акции[[#This Row],[Газпрнефть close]]-C30)/C30</f>
        <v>2.3519870235198748E-2</v>
      </c>
      <c r="J31" s="9">
        <f>(Акции[[#This Row],[ГАЗПРОМ ао close]]-D30)/D30</f>
        <v>2.474669941664109E-2</v>
      </c>
      <c r="K31">
        <f>LN(Акции[[#This Row],[Возрожд-п vol]])</f>
        <v>8.2490522741712926</v>
      </c>
      <c r="L31">
        <f>LN(Акции[[#This Row],[Газпрнефть vol]])</f>
        <v>14.957157750860858</v>
      </c>
      <c r="M31">
        <f>LN(Акции[[#This Row],[ГАЗПРОМ ао vol]])</f>
        <v>19.36460710957612</v>
      </c>
    </row>
    <row r="32" spans="1:13" x14ac:dyDescent="0.3">
      <c r="A32" s="1">
        <v>40399</v>
      </c>
      <c r="B32">
        <v>351.5</v>
      </c>
      <c r="C32">
        <v>119.69</v>
      </c>
      <c r="D32">
        <v>161.26</v>
      </c>
      <c r="E32" s="3">
        <v>4517</v>
      </c>
      <c r="F32" s="3">
        <v>2915448</v>
      </c>
      <c r="G32">
        <v>222431388</v>
      </c>
      <c r="H32" s="5">
        <f>(Акции[[#This Row],[Возрожд-п close]]-B31)/B31</f>
        <v>4.2857142857142859E-3</v>
      </c>
      <c r="I32" s="9">
        <f>(Акции[[#This Row],[Газпрнефть close]]-C31)/C31</f>
        <v>-5.1584786053882767E-2</v>
      </c>
      <c r="J32" s="9">
        <f>(Акции[[#This Row],[ГАЗПРОМ ао close]]-D31)/D31</f>
        <v>-3.3676893576222465E-2</v>
      </c>
      <c r="K32">
        <f>LN(Акции[[#This Row],[Возрожд-п vol]])</f>
        <v>8.4156033356546036</v>
      </c>
      <c r="L32">
        <f>LN(Акции[[#This Row],[Газпрнефть vol]])</f>
        <v>14.885534053779578</v>
      </c>
      <c r="M32">
        <f>LN(Акции[[#This Row],[ГАЗПРОМ ао vol]])</f>
        <v>19.220129243475888</v>
      </c>
    </row>
    <row r="33" spans="1:13" x14ac:dyDescent="0.3">
      <c r="A33" s="1">
        <v>40406</v>
      </c>
      <c r="B33">
        <v>351</v>
      </c>
      <c r="C33">
        <v>116.9</v>
      </c>
      <c r="D33">
        <v>158.72999999999999</v>
      </c>
      <c r="E33" s="3">
        <v>10226</v>
      </c>
      <c r="F33" s="3">
        <v>2222495</v>
      </c>
      <c r="G33">
        <v>187433542</v>
      </c>
      <c r="H33" s="5">
        <f>(Акции[[#This Row],[Возрожд-п close]]-B32)/B32</f>
        <v>-1.4224751066856331E-3</v>
      </c>
      <c r="I33" s="9">
        <f>(Акции[[#This Row],[Газпрнефть close]]-C32)/C32</f>
        <v>-2.3310218063330203E-2</v>
      </c>
      <c r="J33" s="9">
        <f>(Акции[[#This Row],[ГАЗПРОМ ао close]]-D32)/D32</f>
        <v>-1.5688949522510241E-2</v>
      </c>
      <c r="K33">
        <f>LN(Акции[[#This Row],[Возрожд-п vol]])</f>
        <v>9.2326887756399447</v>
      </c>
      <c r="L33">
        <f>LN(Акции[[#This Row],[Газпрнефть vol]])</f>
        <v>14.614140996648882</v>
      </c>
      <c r="M33">
        <f>LN(Акции[[#This Row],[ГАЗПРОМ ао vol]])</f>
        <v>19.048934897878425</v>
      </c>
    </row>
    <row r="34" spans="1:13" x14ac:dyDescent="0.3">
      <c r="A34" s="1">
        <v>40413</v>
      </c>
      <c r="B34">
        <v>348.5</v>
      </c>
      <c r="C34">
        <v>116.49</v>
      </c>
      <c r="D34">
        <v>158.56</v>
      </c>
      <c r="E34" s="3">
        <v>3343</v>
      </c>
      <c r="F34" s="3">
        <v>2533461</v>
      </c>
      <c r="G34">
        <v>182032498</v>
      </c>
      <c r="H34" s="5">
        <f>(Акции[[#This Row],[Возрожд-п close]]-B33)/B33</f>
        <v>-7.1225071225071226E-3</v>
      </c>
      <c r="I34" s="9">
        <f>(Акции[[#This Row],[Газпрнефть close]]-C33)/C33</f>
        <v>-3.5072711719419227E-3</v>
      </c>
      <c r="J34" s="9">
        <f>(Акции[[#This Row],[ГАЗПРОМ ао close]]-D33)/D33</f>
        <v>-1.0710010710009922E-3</v>
      </c>
      <c r="K34">
        <f>LN(Акции[[#This Row],[Возрожд-п vol]])</f>
        <v>8.1146238864200981</v>
      </c>
      <c r="L34">
        <f>LN(Акции[[#This Row],[Газпрнефть vol]])</f>
        <v>14.745096910055519</v>
      </c>
      <c r="M34">
        <f>LN(Акции[[#This Row],[ГАЗПРОМ ао vol]])</f>
        <v>19.019695789540613</v>
      </c>
    </row>
    <row r="35" spans="1:13" x14ac:dyDescent="0.3">
      <c r="A35" s="1">
        <v>40420</v>
      </c>
      <c r="B35">
        <v>357</v>
      </c>
      <c r="C35">
        <v>118.38</v>
      </c>
      <c r="D35">
        <v>163</v>
      </c>
      <c r="E35" s="3">
        <v>5872</v>
      </c>
      <c r="F35" s="3">
        <v>3576654</v>
      </c>
      <c r="G35">
        <v>210030524</v>
      </c>
      <c r="H35" s="5">
        <f>(Акции[[#This Row],[Возрожд-п close]]-B34)/B34</f>
        <v>2.4390243902439025E-2</v>
      </c>
      <c r="I35" s="9">
        <f>(Акции[[#This Row],[Газпрнефть close]]-C34)/C34</f>
        <v>1.6224568632500651E-2</v>
      </c>
      <c r="J35" s="9">
        <f>(Акции[[#This Row],[ГАЗПРОМ ао close]]-D34)/D34</f>
        <v>2.8002018163471226E-2</v>
      </c>
      <c r="K35">
        <f>LN(Акции[[#This Row],[Возрожд-п vol]])</f>
        <v>8.6779505702943514</v>
      </c>
      <c r="L35">
        <f>LN(Акции[[#This Row],[Газпрнефть vol]])</f>
        <v>15.089938284459993</v>
      </c>
      <c r="M35">
        <f>LN(Акции[[#This Row],[ГАЗПРОМ ао vol]])</f>
        <v>19.16276343050006</v>
      </c>
    </row>
    <row r="36" spans="1:13" x14ac:dyDescent="0.3">
      <c r="A36" s="1">
        <v>40427</v>
      </c>
      <c r="B36">
        <v>364.3</v>
      </c>
      <c r="C36">
        <v>123.65</v>
      </c>
      <c r="D36">
        <v>164.4</v>
      </c>
      <c r="E36" s="3">
        <v>13780</v>
      </c>
      <c r="F36" s="3">
        <v>6929940</v>
      </c>
      <c r="G36">
        <v>188627066</v>
      </c>
      <c r="H36" s="5">
        <f>(Акции[[#This Row],[Возрожд-п close]]-B35)/B35</f>
        <v>2.0448179271708715E-2</v>
      </c>
      <c r="I36" s="9">
        <f>(Акции[[#This Row],[Газпрнефть close]]-C35)/C35</f>
        <v>4.4517655009292195E-2</v>
      </c>
      <c r="J36" s="9">
        <f>(Акции[[#This Row],[ГАЗПРОМ ао close]]-D35)/D35</f>
        <v>8.5889570552147593E-3</v>
      </c>
      <c r="K36">
        <f>LN(Акции[[#This Row],[Возрожд-п vol]])</f>
        <v>9.5309735445676491</v>
      </c>
      <c r="L36">
        <f>LN(Акции[[#This Row],[Газпрнефть vol]])</f>
        <v>15.751361713119946</v>
      </c>
      <c r="M36">
        <f>LN(Акции[[#This Row],[ГАЗПРОМ ао vol]])</f>
        <v>19.055282427941275</v>
      </c>
    </row>
    <row r="37" spans="1:13" x14ac:dyDescent="0.3">
      <c r="A37" s="1">
        <v>40434</v>
      </c>
      <c r="B37">
        <v>360</v>
      </c>
      <c r="C37">
        <v>117.71</v>
      </c>
      <c r="D37">
        <v>162.18</v>
      </c>
      <c r="E37" s="3">
        <v>5801</v>
      </c>
      <c r="F37" s="3">
        <v>4392970</v>
      </c>
      <c r="G37">
        <v>199076796</v>
      </c>
      <c r="H37" s="5">
        <f>(Акции[[#This Row],[Возрожд-п close]]-B36)/B36</f>
        <v>-1.1803458687894623E-2</v>
      </c>
      <c r="I37" s="9">
        <f>(Акции[[#This Row],[Газпрнефть close]]-C36)/C36</f>
        <v>-4.8038819247877167E-2</v>
      </c>
      <c r="J37" s="9">
        <f>(Акции[[#This Row],[ГАЗПРОМ ао close]]-D36)/D36</f>
        <v>-1.3503649635036488E-2</v>
      </c>
      <c r="K37">
        <f>LN(Акции[[#This Row],[Возрожд-п vol]])</f>
        <v>8.6657855954660636</v>
      </c>
      <c r="L37">
        <f>LN(Акции[[#This Row],[Газпрнефть vol]])</f>
        <v>15.295516093888388</v>
      </c>
      <c r="M37">
        <f>LN(Акции[[#This Row],[ГАЗПРОМ ао vol]])</f>
        <v>19.109201217792567</v>
      </c>
    </row>
    <row r="38" spans="1:13" x14ac:dyDescent="0.3">
      <c r="A38" s="1">
        <v>40441</v>
      </c>
      <c r="B38">
        <v>355</v>
      </c>
      <c r="C38">
        <v>118.5</v>
      </c>
      <c r="D38">
        <v>157.97</v>
      </c>
      <c r="E38" s="3">
        <v>4810</v>
      </c>
      <c r="F38" s="3">
        <v>3772101</v>
      </c>
      <c r="G38">
        <v>195411770</v>
      </c>
      <c r="H38" s="5">
        <f>(Акции[[#This Row],[Возрожд-п close]]-B37)/B37</f>
        <v>-1.3888888888888888E-2</v>
      </c>
      <c r="I38" s="9">
        <f>(Акции[[#This Row],[Газпрнефть close]]-C37)/C37</f>
        <v>6.711409395973208E-3</v>
      </c>
      <c r="J38" s="9">
        <f>(Акции[[#This Row],[ГАЗПРОМ ао close]]-D37)/D37</f>
        <v>-2.5958811197434997E-2</v>
      </c>
      <c r="K38">
        <f>LN(Акции[[#This Row],[Возрожд-п vol]])</f>
        <v>8.478452363099807</v>
      </c>
      <c r="L38">
        <f>LN(Акции[[#This Row],[Газпрнефть vol]])</f>
        <v>15.143142698623031</v>
      </c>
      <c r="M38">
        <f>LN(Акции[[#This Row],[ГАЗПРОМ ао vol]])</f>
        <v>19.090619531173409</v>
      </c>
    </row>
    <row r="39" spans="1:13" x14ac:dyDescent="0.3">
      <c r="A39" s="1">
        <v>40448</v>
      </c>
      <c r="B39">
        <v>355.89</v>
      </c>
      <c r="C39">
        <v>118.11</v>
      </c>
      <c r="D39">
        <v>160.54</v>
      </c>
      <c r="E39" s="3">
        <v>4814</v>
      </c>
      <c r="F39" s="3">
        <v>5281822</v>
      </c>
      <c r="G39">
        <v>245153671</v>
      </c>
      <c r="H39" s="5">
        <f>(Акции[[#This Row],[Возрожд-п close]]-B38)/B38</f>
        <v>2.5070422535210884E-3</v>
      </c>
      <c r="I39" s="9">
        <f>(Акции[[#This Row],[Газпрнефть close]]-C38)/C38</f>
        <v>-3.2911392405063338E-3</v>
      </c>
      <c r="J39" s="9">
        <f>(Акции[[#This Row],[ГАЗПРОМ ао close]]-D38)/D38</f>
        <v>1.6268911818699709E-2</v>
      </c>
      <c r="K39">
        <f>LN(Акции[[#This Row],[Возрожд-п vol]])</f>
        <v>8.4792836183430165</v>
      </c>
      <c r="L39">
        <f>LN(Акции[[#This Row],[Газпрнефть vol]])</f>
        <v>15.479781671915074</v>
      </c>
      <c r="M39">
        <f>LN(Акции[[#This Row],[ГАЗПРОМ ао vol]])</f>
        <v>19.317395800454804</v>
      </c>
    </row>
    <row r="40" spans="1:13" x14ac:dyDescent="0.3">
      <c r="A40" s="1">
        <v>40455</v>
      </c>
      <c r="B40">
        <v>358.64</v>
      </c>
      <c r="C40">
        <v>118.4</v>
      </c>
      <c r="D40">
        <v>163.35</v>
      </c>
      <c r="E40" s="3">
        <v>3941</v>
      </c>
      <c r="F40" s="3">
        <v>5986580</v>
      </c>
      <c r="G40">
        <v>278617305</v>
      </c>
      <c r="H40" s="5">
        <f>(Акции[[#This Row],[Возрожд-п close]]-B39)/B39</f>
        <v>7.7271066902694658E-3</v>
      </c>
      <c r="I40" s="9">
        <f>(Акции[[#This Row],[Газпрнефть close]]-C39)/C39</f>
        <v>2.4553382440098744E-3</v>
      </c>
      <c r="J40" s="9">
        <f>(Акции[[#This Row],[ГАЗПРОМ ао close]]-D39)/D39</f>
        <v>1.7503425937461084E-2</v>
      </c>
      <c r="K40">
        <f>LN(Акции[[#This Row],[Возрожд-п vol]])</f>
        <v>8.279189777195004</v>
      </c>
      <c r="L40">
        <f>LN(Акции[[#This Row],[Газпрнефть vol]])</f>
        <v>15.605030855450732</v>
      </c>
      <c r="M40">
        <f>LN(Акции[[#This Row],[ГАЗПРОМ ао vol]])</f>
        <v>19.445349731523116</v>
      </c>
    </row>
    <row r="41" spans="1:13" x14ac:dyDescent="0.3">
      <c r="A41" s="1">
        <v>40462</v>
      </c>
      <c r="B41">
        <v>357.48</v>
      </c>
      <c r="C41">
        <v>119.77</v>
      </c>
      <c r="D41">
        <v>161</v>
      </c>
      <c r="E41" s="3">
        <v>17339</v>
      </c>
      <c r="F41" s="3">
        <v>6065347</v>
      </c>
      <c r="G41">
        <v>237681658</v>
      </c>
      <c r="H41" s="5">
        <f>(Акции[[#This Row],[Возрожд-п close]]-B40)/B40</f>
        <v>-3.2344412223956286E-3</v>
      </c>
      <c r="I41" s="9">
        <f>(Акции[[#This Row],[Газпрнефть close]]-C40)/C40</f>
        <v>1.1570945945945864E-2</v>
      </c>
      <c r="J41" s="9">
        <f>(Акции[[#This Row],[ГАЗПРОМ ао close]]-D40)/D40</f>
        <v>-1.4386287113559807E-2</v>
      </c>
      <c r="K41">
        <f>LN(Акции[[#This Row],[Возрожд-п vol]])</f>
        <v>9.7607135785446726</v>
      </c>
      <c r="L41">
        <f>LN(Акции[[#This Row],[Газпрнефть vol]])</f>
        <v>15.618102312243854</v>
      </c>
      <c r="M41">
        <f>LN(Акции[[#This Row],[ГАЗПРОМ ао vol]])</f>
        <v>19.286442764860031</v>
      </c>
    </row>
    <row r="42" spans="1:13" x14ac:dyDescent="0.3">
      <c r="A42" s="1">
        <v>40469</v>
      </c>
      <c r="B42">
        <v>400</v>
      </c>
      <c r="C42">
        <v>118.39</v>
      </c>
      <c r="D42">
        <v>168.49</v>
      </c>
      <c r="E42" s="3">
        <v>85846</v>
      </c>
      <c r="F42" s="3">
        <v>5260397</v>
      </c>
      <c r="G42">
        <v>305490538</v>
      </c>
      <c r="H42" s="5">
        <f>(Акции[[#This Row],[Возрожд-п close]]-B41)/B41</f>
        <v>0.11894371713102825</v>
      </c>
      <c r="I42" s="9">
        <f>(Акции[[#This Row],[Газпрнефть close]]-C41)/C41</f>
        <v>-1.1522083994322413E-2</v>
      </c>
      <c r="J42" s="9">
        <f>(Акции[[#This Row],[ГАЗПРОМ ао close]]-D41)/D41</f>
        <v>4.6521739130434836E-2</v>
      </c>
      <c r="K42">
        <f>LN(Акции[[#This Row],[Возрожд-п vol]])</f>
        <v>11.360310272345556</v>
      </c>
      <c r="L42">
        <f>LN(Акции[[#This Row],[Газпрнефть vol]])</f>
        <v>15.475717057150948</v>
      </c>
      <c r="M42">
        <f>LN(Акции[[#This Row],[ГАЗПРОМ ао vol]])</f>
        <v>19.537429363919518</v>
      </c>
    </row>
    <row r="43" spans="1:13" x14ac:dyDescent="0.3">
      <c r="A43" s="1">
        <v>40476</v>
      </c>
      <c r="B43">
        <v>410.01</v>
      </c>
      <c r="C43">
        <v>120.9</v>
      </c>
      <c r="D43">
        <v>168.89</v>
      </c>
      <c r="E43" s="3">
        <v>19410</v>
      </c>
      <c r="F43" s="3">
        <v>5291452</v>
      </c>
      <c r="G43">
        <v>267152546</v>
      </c>
      <c r="H43" s="5">
        <f>(Акции[[#This Row],[Возрожд-п close]]-B42)/B42</f>
        <v>2.5024999999999978E-2</v>
      </c>
      <c r="I43" s="9">
        <f>(Акции[[#This Row],[Газпрнефть close]]-C42)/C42</f>
        <v>2.1201114959033745E-2</v>
      </c>
      <c r="J43" s="9">
        <f>(Акции[[#This Row],[ГАЗПРОМ ао close]]-D42)/D42</f>
        <v>2.374028132233232E-3</v>
      </c>
      <c r="K43">
        <f>LN(Акции[[#This Row],[Возрожд-п vol]])</f>
        <v>9.8735436761630559</v>
      </c>
      <c r="L43">
        <f>LN(Акции[[#This Row],[Газпрнефть vol]])</f>
        <v>15.481603246322926</v>
      </c>
      <c r="M43">
        <f>LN(Акции[[#This Row],[ГАЗПРОМ ао vol]])</f>
        <v>19.403330386549108</v>
      </c>
    </row>
    <row r="44" spans="1:13" x14ac:dyDescent="0.3">
      <c r="A44" s="1">
        <v>40483</v>
      </c>
      <c r="B44">
        <v>416.01</v>
      </c>
      <c r="C44">
        <v>121.08</v>
      </c>
      <c r="D44">
        <v>170.19</v>
      </c>
      <c r="E44" s="3">
        <v>10609</v>
      </c>
      <c r="F44" s="3">
        <v>2948864</v>
      </c>
      <c r="G44">
        <v>108623739</v>
      </c>
      <c r="H44" s="5">
        <f>(Акции[[#This Row],[Возрожд-п close]]-B43)/B43</f>
        <v>1.4633789419770249E-2</v>
      </c>
      <c r="I44" s="9">
        <f>(Акции[[#This Row],[Газпрнефть close]]-C43)/C43</f>
        <v>1.4888337468982019E-3</v>
      </c>
      <c r="J44" s="9">
        <f>(Акции[[#This Row],[ГАЗПРОМ ао close]]-D43)/D43</f>
        <v>7.6973177808041414E-3</v>
      </c>
      <c r="K44">
        <f>LN(Акции[[#This Row],[Возрожд-п vol]])</f>
        <v>9.2694579764592717</v>
      </c>
      <c r="L44">
        <f>LN(Акции[[#This Row],[Газпрнефть vol]])</f>
        <v>14.896930569406068</v>
      </c>
      <c r="M44">
        <f>LN(Акции[[#This Row],[ГАЗПРОМ ао vol]])</f>
        <v>18.503400532736762</v>
      </c>
    </row>
    <row r="45" spans="1:13" x14ac:dyDescent="0.3">
      <c r="A45" s="1">
        <v>40490</v>
      </c>
      <c r="B45">
        <v>437.5</v>
      </c>
      <c r="C45">
        <v>124</v>
      </c>
      <c r="D45">
        <v>171.69</v>
      </c>
      <c r="E45" s="3">
        <v>39542</v>
      </c>
      <c r="F45" s="3">
        <v>10455191</v>
      </c>
      <c r="G45">
        <v>292018462</v>
      </c>
      <c r="H45" s="5">
        <f>(Акции[[#This Row],[Возрожд-п close]]-B44)/B44</f>
        <v>5.1657412081440375E-2</v>
      </c>
      <c r="I45" s="9">
        <f>(Акции[[#This Row],[Газпрнефть close]]-C44)/C44</f>
        <v>2.4116286752560306E-2</v>
      </c>
      <c r="J45" s="9">
        <f>(Акции[[#This Row],[ГАЗПРОМ ао close]]-D44)/D44</f>
        <v>8.8136788295434514E-3</v>
      </c>
      <c r="K45">
        <f>LN(Акции[[#This Row],[Возрожд-п vol]])</f>
        <v>10.585118677134826</v>
      </c>
      <c r="L45">
        <f>LN(Акции[[#This Row],[Газпрнефть vol]])</f>
        <v>16.162609159448923</v>
      </c>
      <c r="M45">
        <f>LN(Акции[[#This Row],[ГАЗПРОМ ао vol]])</f>
        <v>19.492327584261272</v>
      </c>
    </row>
    <row r="46" spans="1:13" x14ac:dyDescent="0.3">
      <c r="A46" s="1">
        <v>40497</v>
      </c>
      <c r="B46">
        <v>420.9</v>
      </c>
      <c r="C46">
        <v>127.02</v>
      </c>
      <c r="D46">
        <v>172.2</v>
      </c>
      <c r="E46" s="3">
        <v>5608</v>
      </c>
      <c r="F46" s="3">
        <v>6552931</v>
      </c>
      <c r="G46">
        <v>190660096</v>
      </c>
      <c r="H46" s="5">
        <f>(Акции[[#This Row],[Возрожд-п close]]-B45)/B45</f>
        <v>-3.7942857142857195E-2</v>
      </c>
      <c r="I46" s="9">
        <f>(Акции[[#This Row],[Газпрнефть close]]-C45)/C45</f>
        <v>2.4354838709677386E-2</v>
      </c>
      <c r="J46" s="9">
        <f>(Акции[[#This Row],[ГАЗПРОМ ао close]]-D45)/D45</f>
        <v>2.9704700331993181E-3</v>
      </c>
      <c r="K46">
        <f>LN(Акции[[#This Row],[Возрожд-п vol]])</f>
        <v>8.6319494287144263</v>
      </c>
      <c r="L46">
        <f>LN(Акции[[#This Row],[Газпрнефть vol]])</f>
        <v>15.695422988437738</v>
      </c>
      <c r="M46">
        <f>LN(Акции[[#This Row],[ГАЗПРОМ ао vol]])</f>
        <v>19.066002798543689</v>
      </c>
    </row>
    <row r="47" spans="1:13" x14ac:dyDescent="0.3">
      <c r="A47" s="1">
        <v>40504</v>
      </c>
      <c r="B47">
        <v>435.32</v>
      </c>
      <c r="C47">
        <v>125.9</v>
      </c>
      <c r="D47">
        <v>174.49</v>
      </c>
      <c r="E47" s="3">
        <v>12704</v>
      </c>
      <c r="F47" s="3">
        <v>2755969</v>
      </c>
      <c r="G47">
        <v>308327980</v>
      </c>
      <c r="H47" s="5">
        <f>(Акции[[#This Row],[Возрожд-п close]]-B46)/B46</f>
        <v>3.4259919220717548E-2</v>
      </c>
      <c r="I47" s="9">
        <f>(Акции[[#This Row],[Газпрнефть close]]-C46)/C46</f>
        <v>-8.8175090536922567E-3</v>
      </c>
      <c r="J47" s="9">
        <f>(Акции[[#This Row],[ГАЗПРОМ ао close]]-D46)/D46</f>
        <v>1.3298490127758539E-2</v>
      </c>
      <c r="K47">
        <f>LN(Акции[[#This Row],[Возрожд-п vol]])</f>
        <v>9.4496721834869177</v>
      </c>
      <c r="L47">
        <f>LN(Акции[[#This Row],[Газпрнефть vol]])</f>
        <v>14.829279662866648</v>
      </c>
      <c r="M47">
        <f>LN(Акции[[#This Row],[ГАЗПРОМ ао vol]])</f>
        <v>19.546674644495702</v>
      </c>
    </row>
    <row r="48" spans="1:13" x14ac:dyDescent="0.3">
      <c r="A48" s="1">
        <v>40511</v>
      </c>
      <c r="B48">
        <v>450.96</v>
      </c>
      <c r="C48">
        <v>130.91</v>
      </c>
      <c r="D48">
        <v>190.7</v>
      </c>
      <c r="E48" s="3">
        <v>10521</v>
      </c>
      <c r="F48" s="3">
        <v>6448237</v>
      </c>
      <c r="G48">
        <v>579707720</v>
      </c>
      <c r="H48" s="5">
        <f>(Акции[[#This Row],[Возрожд-п close]]-B47)/B47</f>
        <v>3.5927593494440843E-2</v>
      </c>
      <c r="I48" s="9">
        <f>(Акции[[#This Row],[Газпрнефть close]]-C47)/C47</f>
        <v>3.9793486894360533E-2</v>
      </c>
      <c r="J48" s="9">
        <f>(Акции[[#This Row],[ГАЗПРОМ ао close]]-D47)/D47</f>
        <v>9.2899306550518534E-2</v>
      </c>
      <c r="K48">
        <f>LN(Акции[[#This Row],[Возрожд-п vol]])</f>
        <v>9.261128538808288</v>
      </c>
      <c r="L48">
        <f>LN(Акции[[#This Row],[Газпрнефть vol]])</f>
        <v>15.679317318076258</v>
      </c>
      <c r="M48">
        <f>LN(Акции[[#This Row],[ГАЗПРОМ ао vol]])</f>
        <v>20.178034603454339</v>
      </c>
    </row>
    <row r="49" spans="1:13" x14ac:dyDescent="0.3">
      <c r="A49" s="1">
        <v>40518</v>
      </c>
      <c r="B49">
        <v>441</v>
      </c>
      <c r="C49">
        <v>132.1</v>
      </c>
      <c r="D49">
        <v>192.87</v>
      </c>
      <c r="E49" s="3">
        <v>14811</v>
      </c>
      <c r="F49" s="3">
        <v>6200622</v>
      </c>
      <c r="G49">
        <v>374879451</v>
      </c>
      <c r="H49" s="5">
        <f>(Акции[[#This Row],[Возрожд-п close]]-B48)/B48</f>
        <v>-2.2086216072378879E-2</v>
      </c>
      <c r="I49" s="9">
        <f>(Акции[[#This Row],[Газпрнефть close]]-C48)/C48</f>
        <v>9.0902146512871259E-3</v>
      </c>
      <c r="J49" s="9">
        <f>(Акции[[#This Row],[ГАЗПРОМ ао close]]-D48)/D48</f>
        <v>1.1379129522810781E-2</v>
      </c>
      <c r="K49">
        <f>LN(Акции[[#This Row],[Возрожд-п vol]])</f>
        <v>9.6031254269269724</v>
      </c>
      <c r="L49">
        <f>LN(Акции[[#This Row],[Газпрнефть vol]])</f>
        <v>15.640160167563991</v>
      </c>
      <c r="M49">
        <f>LN(Акции[[#This Row],[ГАЗПРОМ ао vol]])</f>
        <v>19.742115068254058</v>
      </c>
    </row>
    <row r="50" spans="1:13" x14ac:dyDescent="0.3">
      <c r="A50" s="1">
        <v>40525</v>
      </c>
      <c r="B50">
        <v>439.99</v>
      </c>
      <c r="C50">
        <v>128.19999999999999</v>
      </c>
      <c r="D50">
        <v>194.11</v>
      </c>
      <c r="E50" s="3">
        <v>7590</v>
      </c>
      <c r="F50" s="3">
        <v>4441520</v>
      </c>
      <c r="G50">
        <v>313436071</v>
      </c>
      <c r="H50" s="5">
        <f>(Акции[[#This Row],[Возрожд-п close]]-B49)/B49</f>
        <v>-2.2902494331065552E-3</v>
      </c>
      <c r="I50" s="9">
        <f>(Акции[[#This Row],[Газпрнефть close]]-C49)/C49</f>
        <v>-2.9523088569265752E-2</v>
      </c>
      <c r="J50" s="9">
        <f>(Акции[[#This Row],[ГАЗПРОМ ао close]]-D49)/D49</f>
        <v>6.4292010162285947E-3</v>
      </c>
      <c r="K50">
        <f>LN(Акции[[#This Row],[Возрожд-п vol]])</f>
        <v>8.9345868703896762</v>
      </c>
      <c r="L50">
        <f>LN(Акции[[#This Row],[Газпрнефть vol]])</f>
        <v>15.306507218164981</v>
      </c>
      <c r="M50">
        <f>LN(Акции[[#This Row],[ГАЗПРОМ ао vol]])</f>
        <v>19.563105976987504</v>
      </c>
    </row>
    <row r="51" spans="1:13" x14ac:dyDescent="0.3">
      <c r="A51" s="1">
        <v>40532</v>
      </c>
      <c r="B51">
        <v>443</v>
      </c>
      <c r="C51">
        <v>128.41999999999999</v>
      </c>
      <c r="D51">
        <v>195.32</v>
      </c>
      <c r="E51" s="3">
        <v>4712</v>
      </c>
      <c r="F51" s="3">
        <v>2486903</v>
      </c>
      <c r="G51">
        <v>152523434</v>
      </c>
      <c r="H51" s="5">
        <f>(Акции[[#This Row],[Возрожд-п close]]-B50)/B50</f>
        <v>6.8410645696492895E-3</v>
      </c>
      <c r="I51" s="9">
        <f>(Акции[[#This Row],[Газпрнефть close]]-C50)/C50</f>
        <v>1.7160686427457011E-3</v>
      </c>
      <c r="J51" s="9">
        <f>(Акции[[#This Row],[ГАЗПРОМ ао close]]-D50)/D50</f>
        <v>6.2335788985625647E-3</v>
      </c>
      <c r="K51">
        <f>LN(Акции[[#This Row],[Возрожд-п vol]])</f>
        <v>8.4578677253314218</v>
      </c>
      <c r="L51">
        <f>LN(Акции[[#This Row],[Газпрнефть vol]])</f>
        <v>14.726548719210276</v>
      </c>
      <c r="M51">
        <f>LN(Акции[[#This Row],[ГАЗПРОМ ао vol]])</f>
        <v>18.842828807780165</v>
      </c>
    </row>
    <row r="52" spans="1:13" x14ac:dyDescent="0.3">
      <c r="A52" s="1">
        <v>40539</v>
      </c>
      <c r="B52">
        <v>449.89</v>
      </c>
      <c r="C52">
        <v>128.03</v>
      </c>
      <c r="D52">
        <v>193.5</v>
      </c>
      <c r="E52" s="3">
        <v>5071</v>
      </c>
      <c r="F52" s="3">
        <v>1360079</v>
      </c>
      <c r="G52">
        <v>79265694</v>
      </c>
      <c r="H52" s="5">
        <f>(Акции[[#This Row],[Возрожд-п close]]-B51)/B51</f>
        <v>1.5553047404063174E-2</v>
      </c>
      <c r="I52" s="9">
        <f>(Акции[[#This Row],[Газпрнефть close]]-C51)/C51</f>
        <v>-3.0369101386075875E-3</v>
      </c>
      <c r="J52" s="9">
        <f>(Акции[[#This Row],[ГАЗПРОМ ао close]]-D51)/D51</f>
        <v>-9.3180421871799785E-3</v>
      </c>
      <c r="K52">
        <f>LN(Акции[[#This Row],[Возрожд-п vol]])</f>
        <v>8.5312933157950184</v>
      </c>
      <c r="L52">
        <f>LN(Акции[[#This Row],[Газпрнефть vol]])</f>
        <v>14.123053344260473</v>
      </c>
      <c r="M52">
        <f>LN(Акции[[#This Row],[ГАЗПРОМ ао vol]])</f>
        <v>18.188315982661749</v>
      </c>
    </row>
    <row r="53" spans="1:13" x14ac:dyDescent="0.3">
      <c r="A53" s="1">
        <v>40553</v>
      </c>
      <c r="B53">
        <v>492</v>
      </c>
      <c r="C53">
        <v>132.94999999999999</v>
      </c>
      <c r="D53">
        <v>195.92</v>
      </c>
      <c r="E53" s="3">
        <v>35461</v>
      </c>
      <c r="F53" s="3">
        <v>5463498</v>
      </c>
      <c r="G53">
        <v>244178075</v>
      </c>
      <c r="H53" s="5">
        <f>(Акции[[#This Row],[Возрожд-п close]]-B52)/B52</f>
        <v>9.3600657938607251E-2</v>
      </c>
      <c r="I53" s="9">
        <f>(Акции[[#This Row],[Газпрнефть close]]-C52)/C52</f>
        <v>3.8428493321877588E-2</v>
      </c>
      <c r="J53" s="9">
        <f>(Акции[[#This Row],[ГАЗПРОМ ао close]]-D52)/D52</f>
        <v>1.2506459948320349E-2</v>
      </c>
      <c r="K53">
        <f>LN(Акции[[#This Row],[Возрожд-п vol]])</f>
        <v>10.476188780020186</v>
      </c>
      <c r="L53">
        <f>LN(Акции[[#This Row],[Газпрнефть vol]])</f>
        <v>15.513599801927162</v>
      </c>
      <c r="M53">
        <f>LN(Акции[[#This Row],[ГАЗПРОМ ао vol]])</f>
        <v>19.313408332645363</v>
      </c>
    </row>
    <row r="54" spans="1:13" x14ac:dyDescent="0.3">
      <c r="A54" s="1">
        <v>40560</v>
      </c>
      <c r="B54">
        <v>473.48</v>
      </c>
      <c r="C54">
        <v>135.33000000000001</v>
      </c>
      <c r="D54">
        <v>192.71</v>
      </c>
      <c r="E54" s="3">
        <v>14198</v>
      </c>
      <c r="F54" s="3">
        <v>6773089</v>
      </c>
      <c r="G54">
        <v>329925509</v>
      </c>
      <c r="H54" s="5">
        <f>(Акции[[#This Row],[Возрожд-п close]]-B53)/B53</f>
        <v>-3.7642276422764194E-2</v>
      </c>
      <c r="I54" s="9">
        <f>(Акции[[#This Row],[Газпрнефть close]]-C53)/C53</f>
        <v>1.7901466716811011E-2</v>
      </c>
      <c r="J54" s="9">
        <f>(Акции[[#This Row],[ГАЗПРОМ ао close]]-D53)/D53</f>
        <v>-1.6384238464679356E-2</v>
      </c>
      <c r="K54">
        <f>LN(Акции[[#This Row],[Возрожд-п vol]])</f>
        <v>9.5608563885993316</v>
      </c>
      <c r="L54">
        <f>LN(Акции[[#This Row],[Газпрнефть vol]])</f>
        <v>15.72846781852116</v>
      </c>
      <c r="M54">
        <f>LN(Акции[[#This Row],[ГАЗПРОМ ао vol]])</f>
        <v>19.614377456640849</v>
      </c>
    </row>
    <row r="55" spans="1:13" x14ac:dyDescent="0.3">
      <c r="A55" s="1">
        <v>40567</v>
      </c>
      <c r="B55">
        <v>464.93</v>
      </c>
      <c r="C55">
        <v>132.85</v>
      </c>
      <c r="D55">
        <v>199.7</v>
      </c>
      <c r="E55" s="3">
        <v>5489</v>
      </c>
      <c r="F55" s="3">
        <v>3233263</v>
      </c>
      <c r="G55">
        <v>423120177</v>
      </c>
      <c r="H55" s="5">
        <f>(Акции[[#This Row],[Возрожд-п close]]-B54)/B54</f>
        <v>-1.8057784911717518E-2</v>
      </c>
      <c r="I55" s="9">
        <f>(Акции[[#This Row],[Газпрнефть close]]-C54)/C54</f>
        <v>-1.8325574521540072E-2</v>
      </c>
      <c r="J55" s="9">
        <f>(Акции[[#This Row],[ГАЗПРОМ ао close]]-D54)/D54</f>
        <v>3.6272118727621712E-2</v>
      </c>
      <c r="K55">
        <f>LN(Акции[[#This Row],[Возрожд-п vol]])</f>
        <v>8.6105013685498886</v>
      </c>
      <c r="L55">
        <f>LN(Акции[[#This Row],[Газпрнефть vol]])</f>
        <v>14.989002401991591</v>
      </c>
      <c r="M55">
        <f>LN(Акции[[#This Row],[ГАЗПРОМ ао vol]])</f>
        <v>19.863166803042954</v>
      </c>
    </row>
    <row r="56" spans="1:13" x14ac:dyDescent="0.3">
      <c r="A56" s="1">
        <v>40574</v>
      </c>
      <c r="B56">
        <v>446.01</v>
      </c>
      <c r="C56">
        <v>136.72</v>
      </c>
      <c r="D56">
        <v>213.3</v>
      </c>
      <c r="E56" s="3">
        <v>5569</v>
      </c>
      <c r="F56" s="3">
        <v>5264038</v>
      </c>
      <c r="G56">
        <v>482778095</v>
      </c>
      <c r="H56" s="5">
        <f>(Акции[[#This Row],[Возрожд-п close]]-B55)/B55</f>
        <v>-4.0694298066375617E-2</v>
      </c>
      <c r="I56" s="9">
        <f>(Акции[[#This Row],[Газпрнефть close]]-C55)/C55</f>
        <v>2.913059841926989E-2</v>
      </c>
      <c r="J56" s="9">
        <f>(Акции[[#This Row],[ГАЗПРОМ ао close]]-D55)/D55</f>
        <v>6.8102153229844892E-2</v>
      </c>
      <c r="K56">
        <f>LN(Акции[[#This Row],[Возрожд-п vol]])</f>
        <v>8.624970783589669</v>
      </c>
      <c r="L56">
        <f>LN(Акции[[#This Row],[Газпрнефть vol]])</f>
        <v>15.476408970806219</v>
      </c>
      <c r="M56">
        <f>LN(Акции[[#This Row],[ГАЗПРОМ ао vol]])</f>
        <v>19.995067675404432</v>
      </c>
    </row>
    <row r="57" spans="1:13" x14ac:dyDescent="0.3">
      <c r="A57" s="1">
        <v>40581</v>
      </c>
      <c r="B57">
        <v>425.12</v>
      </c>
      <c r="C57">
        <v>135.85</v>
      </c>
      <c r="D57">
        <v>208.5</v>
      </c>
      <c r="E57" s="3">
        <v>4554</v>
      </c>
      <c r="F57" s="3">
        <v>4818884</v>
      </c>
      <c r="G57">
        <v>438547510</v>
      </c>
      <c r="H57" s="5">
        <f>(Акции[[#This Row],[Возрожд-п close]]-B56)/B56</f>
        <v>-4.6837514853927009E-2</v>
      </c>
      <c r="I57" s="9">
        <f>(Акции[[#This Row],[Газпрнефть close]]-C56)/C56</f>
        <v>-6.3633703920421636E-3</v>
      </c>
      <c r="J57" s="9">
        <f>(Акции[[#This Row],[ГАЗПРОМ ао close]]-D56)/D56</f>
        <v>-2.2503516174402303E-2</v>
      </c>
      <c r="K57">
        <f>LN(Акции[[#This Row],[Возрожд-п vol]])</f>
        <v>8.4237612466236858</v>
      </c>
      <c r="L57">
        <f>LN(Акции[[#This Row],[Газпрнефть vol]])</f>
        <v>15.388052923948646</v>
      </c>
      <c r="M57">
        <f>LN(Акции[[#This Row],[ГАЗПРОМ ао vol]])</f>
        <v>19.898978710543698</v>
      </c>
    </row>
    <row r="58" spans="1:13" x14ac:dyDescent="0.3">
      <c r="A58" s="1">
        <v>40588</v>
      </c>
      <c r="B58">
        <v>440</v>
      </c>
      <c r="C58">
        <v>141.52000000000001</v>
      </c>
      <c r="D58">
        <v>195.5</v>
      </c>
      <c r="E58" s="3">
        <v>6020</v>
      </c>
      <c r="F58" s="3">
        <v>3200391</v>
      </c>
      <c r="G58">
        <v>397871285</v>
      </c>
      <c r="H58" s="5">
        <f>(Акции[[#This Row],[Возрожд-п close]]-B57)/B57</f>
        <v>3.5001881821603298E-2</v>
      </c>
      <c r="I58" s="9">
        <f>(Акции[[#This Row],[Газпрнефть close]]-C57)/C57</f>
        <v>4.1737210158262907E-2</v>
      </c>
      <c r="J58" s="9">
        <f>(Акции[[#This Row],[ГАЗПРОМ ао close]]-D57)/D57</f>
        <v>-6.235011990407674E-2</v>
      </c>
      <c r="K58">
        <f>LN(Акции[[#This Row],[Возрожд-п vol]])</f>
        <v>8.7028425383028676</v>
      </c>
      <c r="L58">
        <f>LN(Акции[[#This Row],[Газпрнефть vol]])</f>
        <v>14.978783547805671</v>
      </c>
      <c r="M58">
        <f>LN(Акции[[#This Row],[ГАЗПРОМ ао vol]])</f>
        <v>19.801639106419579</v>
      </c>
    </row>
    <row r="59" spans="1:13" x14ac:dyDescent="0.3">
      <c r="A59" s="1">
        <v>40595</v>
      </c>
      <c r="B59">
        <v>445</v>
      </c>
      <c r="C59">
        <v>153.62</v>
      </c>
      <c r="D59">
        <v>209.3</v>
      </c>
      <c r="E59" s="3">
        <v>23182</v>
      </c>
      <c r="F59" s="3">
        <v>8947880</v>
      </c>
      <c r="G59">
        <v>350939343</v>
      </c>
      <c r="H59" s="5">
        <f>(Акции[[#This Row],[Возрожд-п close]]-B58)/B58</f>
        <v>1.1363636363636364E-2</v>
      </c>
      <c r="I59" s="9">
        <f>(Акции[[#This Row],[Газпрнефть close]]-C58)/C58</f>
        <v>8.550028264556242E-2</v>
      </c>
      <c r="J59" s="9">
        <f>(Акции[[#This Row],[ГАЗПРОМ ао close]]-D58)/D58</f>
        <v>7.0588235294117702E-2</v>
      </c>
      <c r="K59">
        <f>LN(Акции[[#This Row],[Возрожд-п vol]])</f>
        <v>10.05113139444869</v>
      </c>
      <c r="L59">
        <f>LN(Акции[[#This Row],[Газпрнефть vol]])</f>
        <v>16.00692719068417</v>
      </c>
      <c r="M59">
        <f>LN(Акции[[#This Row],[ГАЗПРОМ ао vol]])</f>
        <v>19.67612395453062</v>
      </c>
    </row>
    <row r="60" spans="1:13" x14ac:dyDescent="0.3">
      <c r="A60" s="1">
        <v>40602</v>
      </c>
      <c r="B60">
        <v>445</v>
      </c>
      <c r="C60">
        <v>154.03</v>
      </c>
      <c r="D60">
        <v>214.12</v>
      </c>
      <c r="E60" s="3">
        <v>4753</v>
      </c>
      <c r="F60" s="3">
        <v>4077498</v>
      </c>
      <c r="G60">
        <v>385129602</v>
      </c>
      <c r="H60" s="5">
        <f>(Акции[[#This Row],[Возрожд-п close]]-B59)/B59</f>
        <v>0</v>
      </c>
      <c r="I60" s="9">
        <f>(Акции[[#This Row],[Газпрнефть close]]-C59)/C59</f>
        <v>2.6689233172763741E-3</v>
      </c>
      <c r="J60" s="9">
        <f>(Акции[[#This Row],[ГАЗПРОМ ао close]]-D59)/D59</f>
        <v>2.3029144768275171E-2</v>
      </c>
      <c r="K60">
        <f>LN(Акции[[#This Row],[Возрожд-п vol]])</f>
        <v>8.4665312766140097</v>
      </c>
      <c r="L60">
        <f>LN(Акции[[#This Row],[Газпрнефть vol]])</f>
        <v>15.220994122980558</v>
      </c>
      <c r="M60">
        <f>LN(Акции[[#This Row],[ГАЗПРОМ ао vol]])</f>
        <v>19.769090464176802</v>
      </c>
    </row>
    <row r="61" spans="1:13" x14ac:dyDescent="0.3">
      <c r="A61" s="1">
        <v>40609</v>
      </c>
      <c r="B61">
        <v>458</v>
      </c>
      <c r="C61">
        <v>144.38999999999999</v>
      </c>
      <c r="D61">
        <v>209.1</v>
      </c>
      <c r="E61" s="3">
        <v>11340</v>
      </c>
      <c r="F61" s="3">
        <v>3202590</v>
      </c>
      <c r="G61">
        <v>201212100</v>
      </c>
      <c r="H61" s="5">
        <f>(Акции[[#This Row],[Возрожд-п close]]-B60)/B60</f>
        <v>2.9213483146067417E-2</v>
      </c>
      <c r="I61" s="9">
        <f>(Акции[[#This Row],[Газпрнефть close]]-C60)/C60</f>
        <v>-6.2585210673245573E-2</v>
      </c>
      <c r="J61" s="9">
        <f>(Акции[[#This Row],[ГАЗПРОМ ао close]]-D60)/D60</f>
        <v>-2.3444797309919718E-2</v>
      </c>
      <c r="K61">
        <f>LN(Акции[[#This Row],[Возрожд-п vol]])</f>
        <v>9.3360915772817439</v>
      </c>
      <c r="L61">
        <f>LN(Акции[[#This Row],[Газпрнефть vol]])</f>
        <v>14.979470415402639</v>
      </c>
      <c r="M61">
        <f>LN(Акции[[#This Row],[ГАЗПРОМ ао vol]])</f>
        <v>19.119870133546581</v>
      </c>
    </row>
    <row r="62" spans="1:13" x14ac:dyDescent="0.3">
      <c r="A62" s="1">
        <v>40616</v>
      </c>
      <c r="B62">
        <v>453</v>
      </c>
      <c r="C62">
        <v>145.33000000000001</v>
      </c>
      <c r="D62">
        <v>224.1</v>
      </c>
      <c r="E62" s="3">
        <v>34480</v>
      </c>
      <c r="F62" s="3">
        <v>6838500</v>
      </c>
      <c r="G62">
        <v>646244870</v>
      </c>
      <c r="H62" s="5">
        <f>(Акции[[#This Row],[Возрожд-п close]]-B61)/B61</f>
        <v>-1.0917030567685589E-2</v>
      </c>
      <c r="I62" s="9">
        <f>(Акции[[#This Row],[Газпрнефть close]]-C61)/C61</f>
        <v>6.5101461320037834E-3</v>
      </c>
      <c r="J62" s="9">
        <f>(Акции[[#This Row],[ГАЗПРОМ ао close]]-D61)/D61</f>
        <v>7.1736011477761832E-2</v>
      </c>
      <c r="K62">
        <f>LN(Акции[[#This Row],[Возрожд-п vol]])</f>
        <v>10.44813472477763</v>
      </c>
      <c r="L62">
        <f>LN(Акции[[#This Row],[Газпрнефть vol]])</f>
        <v>15.738078967303743</v>
      </c>
      <c r="M62">
        <f>LN(Акции[[#This Row],[ГАЗПРОМ ао vol]])</f>
        <v>20.286689045650956</v>
      </c>
    </row>
    <row r="63" spans="1:13" x14ac:dyDescent="0.3">
      <c r="A63" s="1">
        <v>40623</v>
      </c>
      <c r="B63">
        <v>489</v>
      </c>
      <c r="C63">
        <v>151.5</v>
      </c>
      <c r="D63">
        <v>222.81</v>
      </c>
      <c r="E63" s="3">
        <v>28380</v>
      </c>
      <c r="F63" s="3">
        <v>3131910</v>
      </c>
      <c r="G63">
        <v>309548040</v>
      </c>
      <c r="H63" s="5">
        <f>(Акции[[#This Row],[Возрожд-п close]]-B62)/B62</f>
        <v>7.9470198675496692E-2</v>
      </c>
      <c r="I63" s="9">
        <f>(Акции[[#This Row],[Газпрнефть close]]-C62)/C62</f>
        <v>4.2455102181242599E-2</v>
      </c>
      <c r="J63" s="9">
        <f>(Акции[[#This Row],[ГАЗПРОМ ао close]]-D62)/D62</f>
        <v>-5.7563587684069262E-3</v>
      </c>
      <c r="K63">
        <f>LN(Акции[[#This Row],[Возрожд-п vol]])</f>
        <v>10.253439950714034</v>
      </c>
      <c r="L63">
        <f>LN(Акции[[#This Row],[Газпрнефть vol]])</f>
        <v>14.957153600047771</v>
      </c>
      <c r="M63">
        <f>LN(Акции[[#This Row],[ГАЗПРОМ ао vol]])</f>
        <v>19.550623856137541</v>
      </c>
    </row>
    <row r="64" spans="1:13" x14ac:dyDescent="0.3">
      <c r="A64" s="1">
        <v>40630</v>
      </c>
      <c r="B64">
        <v>453.98</v>
      </c>
      <c r="C64">
        <v>150</v>
      </c>
      <c r="D64">
        <v>235.1</v>
      </c>
      <c r="E64" s="3">
        <v>82130</v>
      </c>
      <c r="F64" s="3">
        <v>4903370</v>
      </c>
      <c r="G64">
        <v>341960500</v>
      </c>
      <c r="H64" s="5">
        <f>(Акции[[#This Row],[Возрожд-п close]]-B63)/B63</f>
        <v>-7.1615541922290346E-2</v>
      </c>
      <c r="I64" s="9">
        <f>(Акции[[#This Row],[Газпрнефть close]]-C63)/C63</f>
        <v>-9.9009900990099011E-3</v>
      </c>
      <c r="J64" s="9">
        <f>(Акции[[#This Row],[ГАЗПРОМ ао close]]-D63)/D63</f>
        <v>5.5159104169471708E-2</v>
      </c>
      <c r="K64">
        <f>LN(Акции[[#This Row],[Возрожд-п vol]])</f>
        <v>11.316058636734239</v>
      </c>
      <c r="L64">
        <f>LN(Акции[[#This Row],[Газпрнефть vol]])</f>
        <v>15.405433281787737</v>
      </c>
      <c r="M64">
        <f>LN(Акции[[#This Row],[ГАЗПРОМ ао vol]])</f>
        <v>19.650205791280555</v>
      </c>
    </row>
    <row r="65" spans="1:13" x14ac:dyDescent="0.3">
      <c r="A65" s="1">
        <v>40637</v>
      </c>
      <c r="B65">
        <v>441.09</v>
      </c>
      <c r="C65">
        <v>147.44999999999999</v>
      </c>
      <c r="D65">
        <v>243.2</v>
      </c>
      <c r="E65" s="3">
        <v>5000</v>
      </c>
      <c r="F65" s="3">
        <v>3651470</v>
      </c>
      <c r="G65">
        <v>382847400</v>
      </c>
      <c r="H65" s="5">
        <f>(Акции[[#This Row],[Возрожд-п close]]-B64)/B64</f>
        <v>-2.8393321291686952E-2</v>
      </c>
      <c r="I65" s="9">
        <f>(Акции[[#This Row],[Газпрнефть close]]-C64)/C64</f>
        <v>-1.7000000000000074E-2</v>
      </c>
      <c r="J65" s="9">
        <f>(Акции[[#This Row],[ГАЗПРОМ ао close]]-D64)/D64</f>
        <v>3.4453424074861738E-2</v>
      </c>
      <c r="K65">
        <f>LN(Акции[[#This Row],[Возрожд-п vol]])</f>
        <v>8.5171931914162382</v>
      </c>
      <c r="L65">
        <f>LN(Акции[[#This Row],[Газпрнефть vol]])</f>
        <v>15.110640384206826</v>
      </c>
      <c r="M65">
        <f>LN(Акции[[#This Row],[ГАЗПРОМ ао vol]])</f>
        <v>19.76314703432887</v>
      </c>
    </row>
    <row r="66" spans="1:13" x14ac:dyDescent="0.3">
      <c r="A66" s="1">
        <v>40644</v>
      </c>
      <c r="B66">
        <v>426.08</v>
      </c>
      <c r="C66">
        <v>139.30000000000001</v>
      </c>
      <c r="D66">
        <v>227.6</v>
      </c>
      <c r="E66" s="3">
        <v>20140</v>
      </c>
      <c r="F66" s="3">
        <v>5426830</v>
      </c>
      <c r="G66">
        <v>443891570</v>
      </c>
      <c r="H66" s="5">
        <f>(Акции[[#This Row],[Возрожд-п close]]-B65)/B65</f>
        <v>-3.40293364166043E-2</v>
      </c>
      <c r="I66" s="9">
        <f>(Акции[[#This Row],[Газпрнефть close]]-C65)/C65</f>
        <v>-5.5272973889453902E-2</v>
      </c>
      <c r="J66" s="9">
        <f>(Акции[[#This Row],[ГАЗПРОМ ао close]]-D65)/D65</f>
        <v>-6.4144736842105241E-2</v>
      </c>
      <c r="K66">
        <f>LN(Акции[[#This Row],[Возрожд-п vol]])</f>
        <v>9.9104631662725531</v>
      </c>
      <c r="L66">
        <f>LN(Акции[[#This Row],[Газпрнефть vol]])</f>
        <v>15.506865727697713</v>
      </c>
      <c r="M66">
        <f>LN(Акции[[#This Row],[ГАЗПРОМ ао vol]])</f>
        <v>19.91109087886025</v>
      </c>
    </row>
    <row r="67" spans="1:13" x14ac:dyDescent="0.3">
      <c r="A67" s="1">
        <v>40651</v>
      </c>
      <c r="B67">
        <v>428.92</v>
      </c>
      <c r="C67">
        <v>148.30000000000001</v>
      </c>
      <c r="D67">
        <v>236.89</v>
      </c>
      <c r="E67" s="3">
        <v>2130</v>
      </c>
      <c r="F67" s="3">
        <v>5288400</v>
      </c>
      <c r="G67">
        <v>342018210</v>
      </c>
      <c r="H67" s="5">
        <f>(Акции[[#This Row],[Возрожд-п close]]-B66)/B66</f>
        <v>6.6654149455502064E-3</v>
      </c>
      <c r="I67" s="9">
        <f>(Акции[[#This Row],[Газпрнефть close]]-C66)/C66</f>
        <v>6.4608758076094758E-2</v>
      </c>
      <c r="J67" s="9">
        <f>(Акции[[#This Row],[ГАЗПРОМ ао close]]-D66)/D66</f>
        <v>4.0817223198593988E-2</v>
      </c>
      <c r="K67">
        <f>LN(Акции[[#This Row],[Возрожд-п vol]])</f>
        <v>7.6638772587034705</v>
      </c>
      <c r="L67">
        <f>LN(Акции[[#This Row],[Газпрнефть vol]])</f>
        <v>15.481026300618078</v>
      </c>
      <c r="M67">
        <f>LN(Акции[[#This Row],[ГАЗПРОМ ао vol]])</f>
        <v>19.650374539223417</v>
      </c>
    </row>
    <row r="68" spans="1:13" x14ac:dyDescent="0.3">
      <c r="A68" s="1">
        <v>40658</v>
      </c>
      <c r="B68">
        <v>420</v>
      </c>
      <c r="C68">
        <v>137.51</v>
      </c>
      <c r="D68">
        <v>231.78</v>
      </c>
      <c r="E68" s="3">
        <v>4250</v>
      </c>
      <c r="F68" s="3">
        <v>5933920</v>
      </c>
      <c r="G68">
        <v>295011030</v>
      </c>
      <c r="H68" s="5">
        <f>(Акции[[#This Row],[Возрожд-п close]]-B67)/B67</f>
        <v>-2.0796418912617774E-2</v>
      </c>
      <c r="I68" s="9">
        <f>(Акции[[#This Row],[Газпрнефть close]]-C67)/C67</f>
        <v>-7.2757923128793117E-2</v>
      </c>
      <c r="J68" s="9">
        <f>(Акции[[#This Row],[ГАЗПРОМ ао close]]-D67)/D67</f>
        <v>-2.1571193380894024E-2</v>
      </c>
      <c r="K68">
        <f>LN(Акции[[#This Row],[Возрожд-п vol]])</f>
        <v>8.3546742619184631</v>
      </c>
      <c r="L68">
        <f>LN(Акции[[#This Row],[Газпрнефть vol]])</f>
        <v>15.596195598110748</v>
      </c>
      <c r="M68">
        <f>LN(Акции[[#This Row],[ГАЗПРОМ ао vol]])</f>
        <v>19.50252330343562</v>
      </c>
    </row>
    <row r="69" spans="1:13" x14ac:dyDescent="0.3">
      <c r="A69" s="1">
        <v>40665</v>
      </c>
      <c r="B69">
        <v>415</v>
      </c>
      <c r="C69">
        <v>132</v>
      </c>
      <c r="D69">
        <v>211.68</v>
      </c>
      <c r="E69" s="3">
        <v>1860</v>
      </c>
      <c r="F69" s="3">
        <v>3009180</v>
      </c>
      <c r="G69">
        <v>398355050</v>
      </c>
      <c r="H69" s="5">
        <f>(Акции[[#This Row],[Возрожд-п close]]-B68)/B68</f>
        <v>-1.1904761904761904E-2</v>
      </c>
      <c r="I69" s="9">
        <f>(Акции[[#This Row],[Газпрнефть close]]-C68)/C68</f>
        <v>-4.0069813104501424E-2</v>
      </c>
      <c r="J69" s="9">
        <f>(Акции[[#This Row],[ГАЗПРОМ ао close]]-D68)/D68</f>
        <v>-8.6720165674346344E-2</v>
      </c>
      <c r="K69">
        <f>LN(Акции[[#This Row],[Возрожд-п vol]])</f>
        <v>7.5283317667072467</v>
      </c>
      <c r="L69">
        <f>LN(Акции[[#This Row],[Газпрнефть vol]])</f>
        <v>14.917178174361391</v>
      </c>
      <c r="M69">
        <f>LN(Акции[[#This Row],[ГАЗПРОМ ао vol]])</f>
        <v>19.802854251004131</v>
      </c>
    </row>
    <row r="70" spans="1:13" x14ac:dyDescent="0.3">
      <c r="A70" s="1">
        <v>40672</v>
      </c>
      <c r="B70">
        <v>412.03</v>
      </c>
      <c r="C70">
        <v>124.16</v>
      </c>
      <c r="D70">
        <v>201.08</v>
      </c>
      <c r="E70" s="3">
        <v>570</v>
      </c>
      <c r="F70" s="3">
        <v>2945950</v>
      </c>
      <c r="G70">
        <v>297816810</v>
      </c>
      <c r="H70" s="5">
        <f>(Акции[[#This Row],[Возрожд-п close]]-B69)/B69</f>
        <v>-7.1566265060241619E-3</v>
      </c>
      <c r="I70" s="9">
        <f>(Акции[[#This Row],[Газпрнефть close]]-C69)/C69</f>
        <v>-5.9393939393939423E-2</v>
      </c>
      <c r="J70" s="9">
        <f>(Акции[[#This Row],[ГАЗПРОМ ао close]]-D69)/D69</f>
        <v>-5.0075585789871473E-2</v>
      </c>
      <c r="K70">
        <f>LN(Акции[[#This Row],[Возрожд-п vol]])</f>
        <v>6.3456363608285962</v>
      </c>
      <c r="L70">
        <f>LN(Акции[[#This Row],[Газпрнефть vol]])</f>
        <v>14.895941903695036</v>
      </c>
      <c r="M70">
        <f>LN(Акции[[#This Row],[ГАЗПРОМ ао vol]])</f>
        <v>19.511989123901149</v>
      </c>
    </row>
    <row r="71" spans="1:13" x14ac:dyDescent="0.3">
      <c r="A71" s="1">
        <v>40679</v>
      </c>
      <c r="B71">
        <v>420</v>
      </c>
      <c r="C71">
        <v>120.36</v>
      </c>
      <c r="D71">
        <v>196.9</v>
      </c>
      <c r="E71" s="3">
        <v>1670</v>
      </c>
      <c r="F71" s="3">
        <v>4164010</v>
      </c>
      <c r="G71">
        <v>356403460</v>
      </c>
      <c r="H71" s="5">
        <f>(Акции[[#This Row],[Возрожд-п close]]-B70)/B70</f>
        <v>1.9343251704973006E-2</v>
      </c>
      <c r="I71" s="9">
        <f>(Акции[[#This Row],[Газпрнефть close]]-C70)/C70</f>
        <v>-3.0605670103092762E-2</v>
      </c>
      <c r="J71" s="9">
        <f>(Акции[[#This Row],[ГАЗПРОМ ао close]]-D70)/D70</f>
        <v>-2.078774617067837E-2</v>
      </c>
      <c r="K71">
        <f>LN(Акции[[#This Row],[Возрожд-п vol]])</f>
        <v>7.4205789054108005</v>
      </c>
      <c r="L71">
        <f>LN(Акции[[#This Row],[Газпрнефть vol]])</f>
        <v>15.241989110251097</v>
      </c>
      <c r="M71">
        <f>LN(Акции[[#This Row],[ГАЗПРОМ ао vol]])</f>
        <v>19.691573961706844</v>
      </c>
    </row>
    <row r="72" spans="1:13" x14ac:dyDescent="0.3">
      <c r="A72" s="1">
        <v>40686</v>
      </c>
      <c r="B72">
        <v>410.04</v>
      </c>
      <c r="C72">
        <v>121.75</v>
      </c>
      <c r="D72">
        <v>201.82</v>
      </c>
      <c r="E72" s="3">
        <v>3860</v>
      </c>
      <c r="F72" s="3">
        <v>3156190</v>
      </c>
      <c r="G72">
        <v>367790910</v>
      </c>
      <c r="H72" s="5">
        <f>(Акции[[#This Row],[Возрожд-п close]]-B71)/B71</f>
        <v>-2.3714285714285667E-2</v>
      </c>
      <c r="I72" s="9">
        <f>(Акции[[#This Row],[Газпрнефть close]]-C71)/C71</f>
        <v>1.1548687271518782E-2</v>
      </c>
      <c r="J72" s="9">
        <f>(Акции[[#This Row],[ГАЗПРОМ ао close]]-D71)/D71</f>
        <v>2.4987303199593639E-2</v>
      </c>
      <c r="K72">
        <f>LN(Акции[[#This Row],[Возрожд-п vol]])</f>
        <v>8.258422462458876</v>
      </c>
      <c r="L72">
        <f>LN(Акции[[#This Row],[Газпрнефть vol]])</f>
        <v>14.964876161924126</v>
      </c>
      <c r="M72">
        <f>LN(Акции[[#This Row],[ГАЗПРОМ ао vol]])</f>
        <v>19.723025155310324</v>
      </c>
    </row>
    <row r="73" spans="1:13" x14ac:dyDescent="0.3">
      <c r="A73" s="1">
        <v>40693</v>
      </c>
      <c r="B73">
        <v>411.47</v>
      </c>
      <c r="C73">
        <v>124.05</v>
      </c>
      <c r="D73">
        <v>196.55</v>
      </c>
      <c r="E73" s="3">
        <v>1010</v>
      </c>
      <c r="F73" s="3">
        <v>3631740</v>
      </c>
      <c r="G73">
        <v>317679300</v>
      </c>
      <c r="H73" s="5">
        <f>(Акции[[#This Row],[Возрожд-п close]]-B72)/B72</f>
        <v>3.4874646375963486E-3</v>
      </c>
      <c r="I73" s="9">
        <f>(Акции[[#This Row],[Газпрнефть close]]-C72)/C72</f>
        <v>1.8891170431211475E-2</v>
      </c>
      <c r="J73" s="9">
        <f>(Акции[[#This Row],[ГАЗПРОМ ао close]]-D72)/D72</f>
        <v>-2.6112377365969587E-2</v>
      </c>
      <c r="K73">
        <f>LN(Акции[[#This Row],[Возрожд-п vol]])</f>
        <v>6.9177056098353047</v>
      </c>
      <c r="L73">
        <f>LN(Акции[[#This Row],[Газпрнефть vol]])</f>
        <v>15.105222430237845</v>
      </c>
      <c r="M73">
        <f>LN(Акции[[#This Row],[ГАЗПРОМ ао vol]])</f>
        <v>19.576552941309647</v>
      </c>
    </row>
    <row r="74" spans="1:13" x14ac:dyDescent="0.3">
      <c r="A74" s="1">
        <v>40700</v>
      </c>
      <c r="B74">
        <v>420.94</v>
      </c>
      <c r="C74">
        <v>128.33000000000001</v>
      </c>
      <c r="D74">
        <v>209.21</v>
      </c>
      <c r="E74" s="3">
        <v>810</v>
      </c>
      <c r="F74" s="3">
        <v>2513750</v>
      </c>
      <c r="G74">
        <v>395613290</v>
      </c>
      <c r="H74" s="5">
        <f>(Акции[[#This Row],[Возрожд-п close]]-B73)/B73</f>
        <v>2.3015043624079447E-2</v>
      </c>
      <c r="I74" s="9">
        <f>(Акции[[#This Row],[Газпрнефть close]]-C73)/C73</f>
        <v>3.4502216848045268E-2</v>
      </c>
      <c r="J74" s="9">
        <f>(Акции[[#This Row],[ГАЗПРОМ ао close]]-D73)/D73</f>
        <v>6.4411091325362477E-2</v>
      </c>
      <c r="K74">
        <f>LN(Акции[[#This Row],[Возрожд-п vol]])</f>
        <v>6.6970342476664841</v>
      </c>
      <c r="L74">
        <f>LN(Акции[[#This Row],[Газпрнефть vol]])</f>
        <v>14.737286220068999</v>
      </c>
      <c r="M74">
        <f>LN(Акции[[#This Row],[ГАЗПРОМ ао vol]])</f>
        <v>19.795947751688487</v>
      </c>
    </row>
    <row r="75" spans="1:13" x14ac:dyDescent="0.3">
      <c r="A75" s="1">
        <v>40707</v>
      </c>
      <c r="B75">
        <v>414.69</v>
      </c>
      <c r="C75">
        <v>123</v>
      </c>
      <c r="D75">
        <v>200.8</v>
      </c>
      <c r="E75" s="3">
        <v>1200</v>
      </c>
      <c r="F75" s="3">
        <v>5533170</v>
      </c>
      <c r="G75">
        <v>269122520</v>
      </c>
      <c r="H75" s="5">
        <f>(Акции[[#This Row],[Возрожд-п close]]-B74)/B74</f>
        <v>-1.4847721765572291E-2</v>
      </c>
      <c r="I75" s="9">
        <f>(Акции[[#This Row],[Газпрнефть close]]-C74)/C74</f>
        <v>-4.153354632587869E-2</v>
      </c>
      <c r="J75" s="9">
        <f>(Акции[[#This Row],[ГАЗПРОМ ао close]]-D74)/D74</f>
        <v>-4.0198843267530218E-2</v>
      </c>
      <c r="K75">
        <f>LN(Акции[[#This Row],[Возрожд-п vol]])</f>
        <v>7.0900768357760917</v>
      </c>
      <c r="L75">
        <f>LN(Акции[[#This Row],[Газпрнефть vol]])</f>
        <v>15.526271446150705</v>
      </c>
      <c r="M75">
        <f>LN(Акции[[#This Row],[ГАЗПРОМ ао vol]])</f>
        <v>19.410677298557573</v>
      </c>
    </row>
    <row r="76" spans="1:13" x14ac:dyDescent="0.3">
      <c r="A76" s="1">
        <v>40714</v>
      </c>
      <c r="B76">
        <v>417.35</v>
      </c>
      <c r="C76">
        <v>125.53</v>
      </c>
      <c r="D76">
        <v>199.22</v>
      </c>
      <c r="E76" s="3">
        <v>1470</v>
      </c>
      <c r="F76" s="3">
        <v>2985280</v>
      </c>
      <c r="G76">
        <v>298828630</v>
      </c>
      <c r="H76" s="5">
        <f>(Акции[[#This Row],[Возрожд-п close]]-B75)/B75</f>
        <v>6.4144300561866097E-3</v>
      </c>
      <c r="I76" s="9">
        <f>(Акции[[#This Row],[Газпрнефть close]]-C75)/C75</f>
        <v>2.0569105691056921E-2</v>
      </c>
      <c r="J76" s="9">
        <f>(Акции[[#This Row],[ГАЗПРОМ ао close]]-D75)/D75</f>
        <v>-7.868525896414404E-3</v>
      </c>
      <c r="K76">
        <f>LN(Акции[[#This Row],[Возрожд-п vol]])</f>
        <v>7.2930176797727819</v>
      </c>
      <c r="L76">
        <f>LN(Акции[[#This Row],[Газпрнефть vol]])</f>
        <v>14.909204102754734</v>
      </c>
      <c r="M76">
        <f>LN(Акции[[#This Row],[ГАЗПРОМ ао vol]])</f>
        <v>19.515380823232551</v>
      </c>
    </row>
    <row r="77" spans="1:13" x14ac:dyDescent="0.3">
      <c r="A77" s="1">
        <v>40721</v>
      </c>
      <c r="B77">
        <v>404</v>
      </c>
      <c r="C77">
        <v>132</v>
      </c>
      <c r="D77">
        <v>205</v>
      </c>
      <c r="E77" s="3">
        <v>840</v>
      </c>
      <c r="F77" s="3">
        <v>3898010</v>
      </c>
      <c r="G77">
        <v>300570280</v>
      </c>
      <c r="H77" s="5">
        <f>(Акции[[#This Row],[Возрожд-п close]]-B76)/B76</f>
        <v>-3.1987540433688802E-2</v>
      </c>
      <c r="I77" s="9">
        <f>(Акции[[#This Row],[Газпрнефть close]]-C76)/C76</f>
        <v>5.1541464191826647E-2</v>
      </c>
      <c r="J77" s="9">
        <f>(Акции[[#This Row],[ГАЗПРОМ ао close]]-D76)/D76</f>
        <v>2.9013151290031128E-2</v>
      </c>
      <c r="K77">
        <f>LN(Акции[[#This Row],[Возрожд-п vol]])</f>
        <v>6.7334018918373593</v>
      </c>
      <c r="L77">
        <f>LN(Акции[[#This Row],[Газпрнефть vol]])</f>
        <v>15.175976724464515</v>
      </c>
      <c r="M77">
        <f>LN(Акции[[#This Row],[ГАЗПРОМ ао vol]])</f>
        <v>19.521192161466484</v>
      </c>
    </row>
    <row r="78" spans="1:13" x14ac:dyDescent="0.3">
      <c r="A78" s="1">
        <v>40728</v>
      </c>
      <c r="B78">
        <v>402.58</v>
      </c>
      <c r="C78">
        <v>134.96</v>
      </c>
      <c r="D78">
        <v>205.44</v>
      </c>
      <c r="E78" s="3">
        <v>1300</v>
      </c>
      <c r="F78" s="3">
        <v>2405180</v>
      </c>
      <c r="G78">
        <v>248321590</v>
      </c>
      <c r="H78" s="5">
        <f>(Акции[[#This Row],[Возрожд-п close]]-B77)/B77</f>
        <v>-3.5148514851485544E-3</v>
      </c>
      <c r="I78" s="9">
        <f>(Акции[[#This Row],[Газпрнефть close]]-C77)/C77</f>
        <v>2.2424242424242485E-2</v>
      </c>
      <c r="J78" s="9">
        <f>(Акции[[#This Row],[ГАЗПРОМ ао close]]-D77)/D77</f>
        <v>2.146341463414623E-3</v>
      </c>
      <c r="K78">
        <f>LN(Акции[[#This Row],[Возрожд-п vol]])</f>
        <v>7.1701195434496281</v>
      </c>
      <c r="L78">
        <f>LN(Акции[[#This Row],[Газпрнефть vol]])</f>
        <v>14.693135302796165</v>
      </c>
      <c r="M78">
        <f>LN(Акции[[#This Row],[ГАЗПРОМ ао vol]])</f>
        <v>19.330235197966978</v>
      </c>
    </row>
    <row r="79" spans="1:13" x14ac:dyDescent="0.3">
      <c r="A79" s="1">
        <v>40735</v>
      </c>
      <c r="B79">
        <v>404.12</v>
      </c>
      <c r="C79">
        <v>137.76</v>
      </c>
      <c r="D79">
        <v>201.6</v>
      </c>
      <c r="E79" s="3">
        <v>2110</v>
      </c>
      <c r="F79" s="3">
        <v>3270640</v>
      </c>
      <c r="G79">
        <v>257197980</v>
      </c>
      <c r="H79" s="5">
        <f>(Акции[[#This Row],[Возрожд-п close]]-B78)/B78</f>
        <v>3.8253266431517228E-3</v>
      </c>
      <c r="I79" s="9">
        <f>(Акции[[#This Row],[Газпрнефть close]]-C78)/C78</f>
        <v>2.074688796680485E-2</v>
      </c>
      <c r="J79" s="9">
        <f>(Акции[[#This Row],[ГАЗПРОМ ао close]]-D78)/D78</f>
        <v>-1.8691588785046745E-2</v>
      </c>
      <c r="K79">
        <f>LN(Акции[[#This Row],[Возрожд-п vol]])</f>
        <v>7.6544432264701125</v>
      </c>
      <c r="L79">
        <f>LN(Акции[[#This Row],[Газпрнефть vol]])</f>
        <v>15.000496242377473</v>
      </c>
      <c r="M79">
        <f>LN(Акции[[#This Row],[ГАЗПРОМ ао vol]])</f>
        <v>19.365356696486632</v>
      </c>
    </row>
    <row r="80" spans="1:13" x14ac:dyDescent="0.3">
      <c r="A80" s="1">
        <v>40742</v>
      </c>
      <c r="B80">
        <v>409</v>
      </c>
      <c r="C80">
        <v>138.01</v>
      </c>
      <c r="D80">
        <v>202.7</v>
      </c>
      <c r="E80" s="3">
        <v>1360</v>
      </c>
      <c r="F80" s="3">
        <v>3606440</v>
      </c>
      <c r="G80">
        <v>229565520</v>
      </c>
      <c r="H80" s="5">
        <f>(Акции[[#This Row],[Возрожд-п close]]-B79)/B79</f>
        <v>1.2075621102642767E-2</v>
      </c>
      <c r="I80" s="9">
        <f>(Акции[[#This Row],[Газпрнефть close]]-C79)/C79</f>
        <v>1.8147502903600465E-3</v>
      </c>
      <c r="J80" s="9">
        <f>(Акции[[#This Row],[ГАЗПРОМ ао close]]-D79)/D79</f>
        <v>5.4563492063491783E-3</v>
      </c>
      <c r="K80">
        <f>LN(Акции[[#This Row],[Возрожд-п vol]])</f>
        <v>7.2152399787300974</v>
      </c>
      <c r="L80">
        <f>LN(Акции[[#This Row],[Газпрнефть vol]])</f>
        <v>15.098231694159164</v>
      </c>
      <c r="M80">
        <f>LN(Акции[[#This Row],[ГАЗПРОМ ао vol]])</f>
        <v>19.251699036916381</v>
      </c>
    </row>
    <row r="81" spans="1:13" x14ac:dyDescent="0.3">
      <c r="A81" s="1">
        <v>40749</v>
      </c>
      <c r="B81">
        <v>405</v>
      </c>
      <c r="C81">
        <v>139.38999999999999</v>
      </c>
      <c r="D81">
        <v>199.44</v>
      </c>
      <c r="E81" s="3">
        <v>7590</v>
      </c>
      <c r="F81" s="3">
        <v>1968390</v>
      </c>
      <c r="G81">
        <v>220226690</v>
      </c>
      <c r="H81" s="5">
        <f>(Акции[[#This Row],[Возрожд-п close]]-B80)/B80</f>
        <v>-9.7799511002444987E-3</v>
      </c>
      <c r="I81" s="9">
        <f>(Акции[[#This Row],[Газпрнефть close]]-C80)/C80</f>
        <v>9.9992754148249801E-3</v>
      </c>
      <c r="J81" s="9">
        <f>(Акции[[#This Row],[ГАЗПРОМ ао close]]-D80)/D80</f>
        <v>-1.6082881105081357E-2</v>
      </c>
      <c r="K81">
        <f>LN(Акции[[#This Row],[Возрожд-п vol]])</f>
        <v>8.9345868703896762</v>
      </c>
      <c r="L81">
        <f>LN(Акции[[#This Row],[Газпрнефть vol]])</f>
        <v>14.492726507692817</v>
      </c>
      <c r="M81">
        <f>LN(Акции[[#This Row],[ГАЗПРОМ ао vol]])</f>
        <v>19.210167982900494</v>
      </c>
    </row>
    <row r="82" spans="1:13" x14ac:dyDescent="0.3">
      <c r="A82" s="1">
        <v>40756</v>
      </c>
      <c r="B82">
        <v>376</v>
      </c>
      <c r="C82">
        <v>124.06</v>
      </c>
      <c r="D82">
        <v>181.8</v>
      </c>
      <c r="E82" s="3">
        <v>10670</v>
      </c>
      <c r="F82" s="3">
        <v>4199190</v>
      </c>
      <c r="G82">
        <v>412524150</v>
      </c>
      <c r="H82" s="5">
        <f>(Акции[[#This Row],[Возрожд-п close]]-B81)/B81</f>
        <v>-7.160493827160494E-2</v>
      </c>
      <c r="I82" s="9">
        <f>(Акции[[#This Row],[Газпрнефть close]]-C81)/C81</f>
        <v>-0.10997919506420824</v>
      </c>
      <c r="J82" s="9">
        <f>(Акции[[#This Row],[ГАЗПРОМ ао close]]-D81)/D81</f>
        <v>-8.8447653429602827E-2</v>
      </c>
      <c r="K82">
        <f>LN(Акции[[#This Row],[Возрожд-п vol]])</f>
        <v>9.2751913442957985</v>
      </c>
      <c r="L82">
        <f>LN(Акции[[#This Row],[Газпрнефть vol]])</f>
        <v>15.25040220751141</v>
      </c>
      <c r="M82">
        <f>LN(Акции[[#This Row],[ГАЗПРОМ ао vol]])</f>
        <v>19.837805307479837</v>
      </c>
    </row>
    <row r="83" spans="1:13" x14ac:dyDescent="0.3">
      <c r="A83" s="1">
        <v>40763</v>
      </c>
      <c r="B83">
        <v>350</v>
      </c>
      <c r="C83">
        <v>124.03</v>
      </c>
      <c r="D83">
        <v>169.5</v>
      </c>
      <c r="E83" s="3">
        <v>2470</v>
      </c>
      <c r="F83" s="3">
        <v>5200900</v>
      </c>
      <c r="G83">
        <v>705241540</v>
      </c>
      <c r="H83" s="5">
        <f>(Акции[[#This Row],[Возрожд-п close]]-B82)/B82</f>
        <v>-6.9148936170212769E-2</v>
      </c>
      <c r="I83" s="9">
        <f>(Акции[[#This Row],[Газпрнефть close]]-C82)/C82</f>
        <v>-2.4181847493149393E-4</v>
      </c>
      <c r="J83" s="9">
        <f>(Акции[[#This Row],[ГАЗПРОМ ао close]]-D82)/D82</f>
        <v>-6.7656765676567712E-2</v>
      </c>
      <c r="K83">
        <f>LN(Акции[[#This Row],[Возрожд-п vol]])</f>
        <v>7.8119734296220225</v>
      </c>
      <c r="L83">
        <f>LN(Акции[[#This Row],[Газпрнефть vol]])</f>
        <v>15.464342245498649</v>
      </c>
      <c r="M83">
        <f>LN(Акции[[#This Row],[ГАЗПРОМ ао vol]])</f>
        <v>20.374050912028242</v>
      </c>
    </row>
    <row r="84" spans="1:13" x14ac:dyDescent="0.3">
      <c r="A84" s="1">
        <v>40770</v>
      </c>
      <c r="B84">
        <v>331.5</v>
      </c>
      <c r="C84">
        <v>119.72</v>
      </c>
      <c r="D84">
        <v>169.56</v>
      </c>
      <c r="E84" s="3">
        <v>5500</v>
      </c>
      <c r="F84" s="3">
        <v>4165150</v>
      </c>
      <c r="G84">
        <v>386336340</v>
      </c>
      <c r="H84" s="5">
        <f>(Акции[[#This Row],[Возрожд-п close]]-B83)/B83</f>
        <v>-5.2857142857142859E-2</v>
      </c>
      <c r="I84" s="9">
        <f>(Акции[[#This Row],[Газпрнефть close]]-C83)/C83</f>
        <v>-3.4749657340965912E-2</v>
      </c>
      <c r="J84" s="9">
        <f>(Акции[[#This Row],[ГАЗПРОМ ао close]]-D83)/D83</f>
        <v>3.5398230088496915E-4</v>
      </c>
      <c r="K84">
        <f>LN(Акции[[#This Row],[Возрожд-п vol]])</f>
        <v>8.6125033712205621</v>
      </c>
      <c r="L84">
        <f>LN(Акции[[#This Row],[Газпрнефть vol]])</f>
        <v>15.242262847340339</v>
      </c>
      <c r="M84">
        <f>LN(Акции[[#This Row],[ГАЗПРОМ ао vol]])</f>
        <v>19.772218895176813</v>
      </c>
    </row>
    <row r="85" spans="1:13" x14ac:dyDescent="0.3">
      <c r="A85" s="1">
        <v>40777</v>
      </c>
      <c r="B85">
        <v>310.58999999999997</v>
      </c>
      <c r="C85">
        <v>121.2</v>
      </c>
      <c r="D85">
        <v>172.8</v>
      </c>
      <c r="E85" s="3">
        <v>1280</v>
      </c>
      <c r="F85" s="3">
        <v>3005830</v>
      </c>
      <c r="G85">
        <v>348587600</v>
      </c>
      <c r="H85" s="5">
        <f>(Акции[[#This Row],[Возрожд-п close]]-B84)/B84</f>
        <v>-6.3076923076923155E-2</v>
      </c>
      <c r="I85" s="9">
        <f>(Акции[[#This Row],[Газпрнефть close]]-C84)/C84</f>
        <v>1.2362178416304744E-2</v>
      </c>
      <c r="J85" s="9">
        <f>(Акции[[#This Row],[ГАЗПРОМ ао close]]-D84)/D84</f>
        <v>1.9108280254777125E-2</v>
      </c>
      <c r="K85">
        <f>LN(Акции[[#This Row],[Возрожд-п vol]])</f>
        <v>7.1546153569136628</v>
      </c>
      <c r="L85">
        <f>LN(Акции[[#This Row],[Газпрнефть vol]])</f>
        <v>14.916064294136296</v>
      </c>
      <c r="M85">
        <f>LN(Акции[[#This Row],[ГАЗПРОМ ао vol]])</f>
        <v>19.669400119562688</v>
      </c>
    </row>
    <row r="86" spans="1:13" x14ac:dyDescent="0.3">
      <c r="A86" s="1">
        <v>40784</v>
      </c>
      <c r="B86">
        <v>311.58</v>
      </c>
      <c r="C86">
        <v>127.3</v>
      </c>
      <c r="D86">
        <v>171</v>
      </c>
      <c r="E86" s="3">
        <v>1750</v>
      </c>
      <c r="F86" s="3">
        <v>1831370</v>
      </c>
      <c r="G86">
        <v>297728200</v>
      </c>
      <c r="H86" s="5">
        <f>(Акции[[#This Row],[Возрожд-п close]]-B85)/B85</f>
        <v>3.1874818893074769E-3</v>
      </c>
      <c r="I86" s="9">
        <f>(Акции[[#This Row],[Газпрнефть close]]-C85)/C85</f>
        <v>5.033003300330028E-2</v>
      </c>
      <c r="J86" s="9">
        <f>(Акции[[#This Row],[ГАЗПРОМ ао close]]-D85)/D85</f>
        <v>-1.0416666666666732E-2</v>
      </c>
      <c r="K86">
        <f>LN(Акции[[#This Row],[Возрожд-п vol]])</f>
        <v>7.4673710669175595</v>
      </c>
      <c r="L86">
        <f>LN(Акции[[#This Row],[Газпрнефть vol]])</f>
        <v>14.420574878610822</v>
      </c>
      <c r="M86">
        <f>LN(Акции[[#This Row],[ГАЗПРОМ ао vol]])</f>
        <v>19.511691547734223</v>
      </c>
    </row>
    <row r="87" spans="1:13" x14ac:dyDescent="0.3">
      <c r="A87" s="1">
        <v>40791</v>
      </c>
      <c r="B87">
        <v>329.8</v>
      </c>
      <c r="C87">
        <v>124.6</v>
      </c>
      <c r="D87">
        <v>168.79</v>
      </c>
      <c r="E87" s="3">
        <v>2350</v>
      </c>
      <c r="F87" s="3">
        <v>1788390</v>
      </c>
      <c r="G87">
        <v>292620640</v>
      </c>
      <c r="H87" s="5">
        <f>(Акции[[#This Row],[Возрожд-п close]]-B86)/B86</f>
        <v>5.8476153796777806E-2</v>
      </c>
      <c r="I87" s="9">
        <f>(Акции[[#This Row],[Газпрнефть close]]-C86)/C86</f>
        <v>-2.1209740769835058E-2</v>
      </c>
      <c r="J87" s="9">
        <f>(Акции[[#This Row],[ГАЗПРОМ ао close]]-D86)/D86</f>
        <v>-1.2923976608187181E-2</v>
      </c>
      <c r="K87">
        <f>LN(Акции[[#This Row],[Возрожд-п vol]])</f>
        <v>7.7621706071382048</v>
      </c>
      <c r="L87">
        <f>LN(Акции[[#This Row],[Газпрнефть vol]])</f>
        <v>14.396826331736081</v>
      </c>
      <c r="M87">
        <f>LN(Акции[[#This Row],[ГАЗПРОМ ао vol]])</f>
        <v>19.494387584048798</v>
      </c>
    </row>
    <row r="88" spans="1:13" x14ac:dyDescent="0.3">
      <c r="A88" s="1">
        <v>40798</v>
      </c>
      <c r="B88">
        <v>323</v>
      </c>
      <c r="C88">
        <v>125.39</v>
      </c>
      <c r="D88">
        <v>164.5</v>
      </c>
      <c r="E88" s="3">
        <v>890</v>
      </c>
      <c r="F88" s="3">
        <v>2589890</v>
      </c>
      <c r="G88">
        <v>356305390</v>
      </c>
      <c r="H88" s="5">
        <f>(Акции[[#This Row],[Возрожд-п close]]-B87)/B87</f>
        <v>-2.0618556701030962E-2</v>
      </c>
      <c r="I88" s="9">
        <f>(Акции[[#This Row],[Газпрнефть close]]-C87)/C87</f>
        <v>6.3402889245586383E-3</v>
      </c>
      <c r="J88" s="9">
        <f>(Акции[[#This Row],[ГАЗПРОМ ао close]]-D87)/D87</f>
        <v>-2.541619764204036E-2</v>
      </c>
      <c r="K88">
        <f>LN(Акции[[#This Row],[Возрожд-п vol]])</f>
        <v>6.7912214627261855</v>
      </c>
      <c r="L88">
        <f>LN(Акции[[#This Row],[Газпрнефть vol]])</f>
        <v>14.767125961731329</v>
      </c>
      <c r="M88">
        <f>LN(Акции[[#This Row],[ГАЗПРОМ ао vol]])</f>
        <v>19.691298758163018</v>
      </c>
    </row>
    <row r="89" spans="1:13" x14ac:dyDescent="0.3">
      <c r="A89" s="1">
        <v>40805</v>
      </c>
      <c r="B89">
        <v>252.2</v>
      </c>
      <c r="C89">
        <v>111.61</v>
      </c>
      <c r="D89">
        <v>151.25</v>
      </c>
      <c r="E89" s="3">
        <v>20880</v>
      </c>
      <c r="F89" s="3">
        <v>3113260</v>
      </c>
      <c r="G89">
        <v>392732920</v>
      </c>
      <c r="H89" s="5">
        <f>(Акции[[#This Row],[Возрожд-п close]]-B88)/B88</f>
        <v>-0.2191950464396285</v>
      </c>
      <c r="I89" s="9">
        <f>(Акции[[#This Row],[Газпрнефть close]]-C88)/C88</f>
        <v>-0.1098971209825345</v>
      </c>
      <c r="J89" s="9">
        <f>(Акции[[#This Row],[ГАЗПРОМ ао close]]-D88)/D88</f>
        <v>-8.0547112462006076E-2</v>
      </c>
      <c r="K89">
        <f>LN(Акции[[#This Row],[Возрожд-п vol]])</f>
        <v>9.9465470419965758</v>
      </c>
      <c r="L89">
        <f>LN(Акции[[#This Row],[Газпрнефть vol]])</f>
        <v>14.951180966655647</v>
      </c>
      <c r="M89">
        <f>LN(Акции[[#This Row],[ГАЗПРОМ ао vol]])</f>
        <v>19.788640345930304</v>
      </c>
    </row>
    <row r="90" spans="1:13" x14ac:dyDescent="0.3">
      <c r="A90" s="1">
        <v>40812</v>
      </c>
      <c r="B90">
        <v>245</v>
      </c>
      <c r="C90">
        <v>112.95</v>
      </c>
      <c r="D90">
        <v>155.9</v>
      </c>
      <c r="E90" s="3">
        <v>2510</v>
      </c>
      <c r="F90" s="3">
        <v>2831300</v>
      </c>
      <c r="G90">
        <v>365837460</v>
      </c>
      <c r="H90" s="5">
        <f>(Акции[[#This Row],[Возрожд-п close]]-B89)/B89</f>
        <v>-2.8548770816812011E-2</v>
      </c>
      <c r="I90" s="9">
        <f>(Акции[[#This Row],[Газпрнефть close]]-C89)/C89</f>
        <v>1.2006092644028344E-2</v>
      </c>
      <c r="J90" s="9">
        <f>(Акции[[#This Row],[ГАЗПРОМ ао close]]-D89)/D89</f>
        <v>3.0743801652892599E-2</v>
      </c>
      <c r="K90">
        <f>LN(Акции[[#This Row],[Возрожд-п vol]])</f>
        <v>7.8280380321258294</v>
      </c>
      <c r="L90">
        <f>LN(Акции[[#This Row],[Газпрнефть vol]])</f>
        <v>14.856246528101694</v>
      </c>
      <c r="M90">
        <f>LN(Акции[[#This Row],[ГАЗПРОМ ао vol]])</f>
        <v>19.717699694364104</v>
      </c>
    </row>
    <row r="91" spans="1:13" x14ac:dyDescent="0.3">
      <c r="A91" s="1">
        <v>40819</v>
      </c>
      <c r="B91">
        <v>235</v>
      </c>
      <c r="C91">
        <v>109.83</v>
      </c>
      <c r="D91">
        <v>151</v>
      </c>
      <c r="E91" s="3">
        <v>4160</v>
      </c>
      <c r="F91" s="3">
        <v>2836080</v>
      </c>
      <c r="G91">
        <v>400548680</v>
      </c>
      <c r="H91" s="5">
        <f>(Акции[[#This Row],[Возрожд-п close]]-B90)/B90</f>
        <v>-4.0816326530612242E-2</v>
      </c>
      <c r="I91" s="9">
        <f>(Акции[[#This Row],[Газпрнефть close]]-C90)/C90</f>
        <v>-2.7622841965471486E-2</v>
      </c>
      <c r="J91" s="9">
        <f>(Акции[[#This Row],[ГАЗПРОМ ао close]]-D90)/D90</f>
        <v>-3.1430404105195674E-2</v>
      </c>
      <c r="K91">
        <f>LN(Акции[[#This Row],[Возрожд-п vol]])</f>
        <v>8.3332703532553083</v>
      </c>
      <c r="L91">
        <f>LN(Акции[[#This Row],[Газпрнефть vol]])</f>
        <v>14.857933374981007</v>
      </c>
      <c r="M91">
        <f>LN(Акции[[#This Row],[ГАЗПРОМ ао vol]])</f>
        <v>19.808345865151239</v>
      </c>
    </row>
    <row r="92" spans="1:13" x14ac:dyDescent="0.3">
      <c r="A92" s="1">
        <v>40826</v>
      </c>
      <c r="B92">
        <v>374.95</v>
      </c>
      <c r="C92">
        <v>115.9</v>
      </c>
      <c r="D92">
        <v>162.86000000000001</v>
      </c>
      <c r="E92" s="3">
        <v>25850</v>
      </c>
      <c r="F92" s="3">
        <v>3607780</v>
      </c>
      <c r="G92">
        <v>388992360</v>
      </c>
      <c r="H92" s="5">
        <f>(Акции[[#This Row],[Возрожд-п close]]-B91)/B91</f>
        <v>0.59553191489361701</v>
      </c>
      <c r="I92" s="9">
        <f>(Акции[[#This Row],[Газпрнефть close]]-C91)/C91</f>
        <v>5.5267231175453041E-2</v>
      </c>
      <c r="J92" s="9">
        <f>(Акции[[#This Row],[ГАЗПРОМ ао close]]-D91)/D91</f>
        <v>7.8543046357615984E-2</v>
      </c>
      <c r="K92">
        <f>LN(Акции[[#This Row],[Возрожд-п vol]])</f>
        <v>10.160065879936575</v>
      </c>
      <c r="L92">
        <f>LN(Акции[[#This Row],[Газпрнефть vol]])</f>
        <v>15.098603182695808</v>
      </c>
      <c r="M92">
        <f>LN(Акции[[#This Row],[ГАЗПРОМ ао vol]])</f>
        <v>19.779070261287025</v>
      </c>
    </row>
    <row r="93" spans="1:13" x14ac:dyDescent="0.3">
      <c r="A93" s="1">
        <v>40833</v>
      </c>
      <c r="B93">
        <v>353.99</v>
      </c>
      <c r="C93">
        <v>127.75</v>
      </c>
      <c r="D93">
        <v>166.01</v>
      </c>
      <c r="E93" s="3">
        <v>7870</v>
      </c>
      <c r="F93" s="3">
        <v>3727110</v>
      </c>
      <c r="G93">
        <v>366787130</v>
      </c>
      <c r="H93" s="5">
        <f>(Акции[[#This Row],[Возрожд-п close]]-B92)/B92</f>
        <v>-5.590078677156949E-2</v>
      </c>
      <c r="I93" s="9">
        <f>(Акции[[#This Row],[Газпрнефть close]]-C92)/C92</f>
        <v>0.10224331320103532</v>
      </c>
      <c r="J93" s="9">
        <f>(Акции[[#This Row],[ГАЗПРОМ ао close]]-D92)/D92</f>
        <v>1.9341765933930843E-2</v>
      </c>
      <c r="K93">
        <f>LN(Акции[[#This Row],[Возрожд-п vol]])</f>
        <v>8.9708133414114481</v>
      </c>
      <c r="L93">
        <f>LN(Акции[[#This Row],[Газпрнефть vol]])</f>
        <v>15.131143692380565</v>
      </c>
      <c r="M93">
        <f>LN(Акции[[#This Row],[ГАЗПРОМ ао vol]])</f>
        <v>19.720292210490008</v>
      </c>
    </row>
    <row r="94" spans="1:13" x14ac:dyDescent="0.3">
      <c r="A94" s="1">
        <v>40840</v>
      </c>
      <c r="B94">
        <v>315.99</v>
      </c>
      <c r="C94">
        <v>127.37</v>
      </c>
      <c r="D94">
        <v>185</v>
      </c>
      <c r="E94" s="3">
        <v>12340</v>
      </c>
      <c r="F94" s="3">
        <v>3077320</v>
      </c>
      <c r="G94">
        <v>487871460</v>
      </c>
      <c r="H94" s="5">
        <f>(Акции[[#This Row],[Возрожд-п close]]-B93)/B93</f>
        <v>-0.10734766518828215</v>
      </c>
      <c r="I94" s="9">
        <f>(Акции[[#This Row],[Газпрнефть close]]-C93)/C93</f>
        <v>-2.9745596868884184E-3</v>
      </c>
      <c r="J94" s="9">
        <f>(Акции[[#This Row],[ГАЗПРОМ ао close]]-D93)/D93</f>
        <v>0.11439069935546058</v>
      </c>
      <c r="K94">
        <f>LN(Акции[[#This Row],[Возрожд-п vol]])</f>
        <v>9.4206012974593794</v>
      </c>
      <c r="L94">
        <f>LN(Акции[[#This Row],[Газпрнефть vol]])</f>
        <v>14.939569646296889</v>
      </c>
      <c r="M94">
        <f>LN(Акции[[#This Row],[ГАЗПРОМ ао vol]])</f>
        <v>20.005562527481771</v>
      </c>
    </row>
    <row r="95" spans="1:13" x14ac:dyDescent="0.3">
      <c r="A95" s="1">
        <v>40847</v>
      </c>
      <c r="B95">
        <v>300</v>
      </c>
      <c r="C95">
        <v>127.55</v>
      </c>
      <c r="D95">
        <v>183.23</v>
      </c>
      <c r="E95" s="3">
        <v>5370</v>
      </c>
      <c r="F95" s="3">
        <v>1698340</v>
      </c>
      <c r="G95">
        <v>424360600</v>
      </c>
      <c r="H95" s="5">
        <f>(Акции[[#This Row],[Возрожд-п close]]-B94)/B94</f>
        <v>-5.0602867179341149E-2</v>
      </c>
      <c r="I95" s="9">
        <f>(Акции[[#This Row],[Газпрнефть close]]-C94)/C94</f>
        <v>1.4132056214178582E-3</v>
      </c>
      <c r="J95" s="9">
        <f>(Акции[[#This Row],[ГАЗПРОМ ао close]]-D94)/D94</f>
        <v>-9.5675675675676222E-3</v>
      </c>
      <c r="K95">
        <f>LN(Акции[[#This Row],[Возрожд-п vol]])</f>
        <v>8.5885831875029108</v>
      </c>
      <c r="L95">
        <f>LN(Акции[[#This Row],[Газпрнефть vol]])</f>
        <v>14.345161861380223</v>
      </c>
      <c r="M95">
        <f>LN(Акции[[#This Row],[ГАЗПРОМ ао vol]])</f>
        <v>19.86609412344821</v>
      </c>
    </row>
    <row r="96" spans="1:13" x14ac:dyDescent="0.3">
      <c r="A96" s="1">
        <v>40854</v>
      </c>
      <c r="B96">
        <v>308.99</v>
      </c>
      <c r="C96">
        <v>133.96</v>
      </c>
      <c r="D96">
        <v>183.5</v>
      </c>
      <c r="E96" s="3">
        <v>8760</v>
      </c>
      <c r="F96" s="3">
        <v>5073380</v>
      </c>
      <c r="G96">
        <v>392641580</v>
      </c>
      <c r="H96" s="5">
        <f>(Акции[[#This Row],[Возрожд-п close]]-B95)/B95</f>
        <v>2.9966666666666697E-2</v>
      </c>
      <c r="I96" s="9">
        <f>(Акции[[#This Row],[Газпрнефть close]]-C95)/C95</f>
        <v>5.0254802038416396E-2</v>
      </c>
      <c r="J96" s="9">
        <f>(Акции[[#This Row],[ГАЗПРОМ ао close]]-D95)/D95</f>
        <v>1.4735578235005745E-3</v>
      </c>
      <c r="K96">
        <f>LN(Акции[[#This Row],[Возрожд-п vol]])</f>
        <v>9.0779511839304377</v>
      </c>
      <c r="L96">
        <f>LN(Акции[[#This Row],[Газпрнефть vol]])</f>
        <v>15.439517820110526</v>
      </c>
      <c r="M96">
        <f>LN(Акции[[#This Row],[ГАЗПРОМ ао vol]])</f>
        <v>19.788407743521105</v>
      </c>
    </row>
    <row r="97" spans="1:13" x14ac:dyDescent="0.3">
      <c r="A97" s="1">
        <v>40861</v>
      </c>
      <c r="B97">
        <v>290</v>
      </c>
      <c r="C97">
        <v>132.85</v>
      </c>
      <c r="D97">
        <v>180.01</v>
      </c>
      <c r="E97" s="3">
        <v>4460</v>
      </c>
      <c r="F97" s="3">
        <v>1848010</v>
      </c>
      <c r="G97">
        <v>394420770</v>
      </c>
      <c r="H97" s="5">
        <f>(Акции[[#This Row],[Возрожд-п close]]-B96)/B96</f>
        <v>-6.1458299621346996E-2</v>
      </c>
      <c r="I97" s="9">
        <f>(Акции[[#This Row],[Газпрнефть close]]-C96)/C96</f>
        <v>-8.2860555389669566E-3</v>
      </c>
      <c r="J97" s="9">
        <f>(Акции[[#This Row],[ГАЗПРОМ ао close]]-D96)/D96</f>
        <v>-1.9019073569482337E-2</v>
      </c>
      <c r="K97">
        <f>LN(Акции[[#This Row],[Возрожд-п vol]])</f>
        <v>8.4029040450141093</v>
      </c>
      <c r="L97">
        <f>LN(Акции[[#This Row],[Газпрнефть vol]])</f>
        <v>14.429619942424537</v>
      </c>
      <c r="M97">
        <f>LN(Акции[[#This Row],[ГАЗПРОМ ао vol]])</f>
        <v>19.79292884157795</v>
      </c>
    </row>
    <row r="98" spans="1:13" x14ac:dyDescent="0.3">
      <c r="A98" s="1">
        <v>40868</v>
      </c>
      <c r="B98">
        <v>287.99</v>
      </c>
      <c r="C98">
        <v>135.93</v>
      </c>
      <c r="D98">
        <v>165.55</v>
      </c>
      <c r="E98" s="3">
        <v>2940</v>
      </c>
      <c r="F98" s="3">
        <v>2334720</v>
      </c>
      <c r="G98">
        <v>343201910</v>
      </c>
      <c r="H98" s="5">
        <f>(Акции[[#This Row],[Возрожд-п close]]-B97)/B97</f>
        <v>-6.9310344827585892E-3</v>
      </c>
      <c r="I98" s="9">
        <f>(Акции[[#This Row],[Газпрнефть close]]-C97)/C97</f>
        <v>2.3184042152804011E-2</v>
      </c>
      <c r="J98" s="9">
        <f>(Акции[[#This Row],[ГАЗПРОМ ао close]]-D97)/D97</f>
        <v>-8.0328870618298867E-2</v>
      </c>
      <c r="K98">
        <f>LN(Акции[[#This Row],[Возрожд-п vol]])</f>
        <v>7.9861648603327273</v>
      </c>
      <c r="L98">
        <f>LN(Акции[[#This Row],[Газпрнефть vol]])</f>
        <v>14.663402527547939</v>
      </c>
      <c r="M98">
        <f>LN(Акции[[#This Row],[ГАЗПРОМ ао vol]])</f>
        <v>19.65382949083066</v>
      </c>
    </row>
    <row r="99" spans="1:13" x14ac:dyDescent="0.3">
      <c r="A99" s="1">
        <v>40875</v>
      </c>
      <c r="B99">
        <v>298.87</v>
      </c>
      <c r="C99">
        <v>139.55000000000001</v>
      </c>
      <c r="D99">
        <v>183.39</v>
      </c>
      <c r="E99" s="3">
        <v>1590</v>
      </c>
      <c r="F99" s="3">
        <v>2319550</v>
      </c>
      <c r="G99">
        <v>454062540</v>
      </c>
      <c r="H99" s="5">
        <f>(Акции[[#This Row],[Возрожд-п close]]-B98)/B98</f>
        <v>3.7779089551720532E-2</v>
      </c>
      <c r="I99" s="9">
        <f>(Акции[[#This Row],[Газпрнефть close]]-C98)/C98</f>
        <v>2.6631354373574667E-2</v>
      </c>
      <c r="J99" s="9">
        <f>(Акции[[#This Row],[ГАЗПРОМ ао close]]-D98)/D98</f>
        <v>0.10776200543642388</v>
      </c>
      <c r="K99">
        <f>LN(Акции[[#This Row],[Возрожд-п vol]])</f>
        <v>7.3714892952142774</v>
      </c>
      <c r="L99">
        <f>LN(Акции[[#This Row],[Газпрнефть vol]])</f>
        <v>14.656883759311507</v>
      </c>
      <c r="M99">
        <f>LN(Акции[[#This Row],[ГАЗПРОМ ао vol]])</f>
        <v>19.933745499822471</v>
      </c>
    </row>
    <row r="100" spans="1:13" x14ac:dyDescent="0.3">
      <c r="A100" s="1">
        <v>40882</v>
      </c>
      <c r="B100">
        <v>282</v>
      </c>
      <c r="C100">
        <v>137.93</v>
      </c>
      <c r="D100">
        <v>169.93</v>
      </c>
      <c r="E100" s="3">
        <v>690</v>
      </c>
      <c r="F100" s="3">
        <v>2443300</v>
      </c>
      <c r="G100">
        <v>431183960</v>
      </c>
      <c r="H100" s="5">
        <f>(Акции[[#This Row],[Возрожд-п close]]-B99)/B99</f>
        <v>-5.6445946398099522E-2</v>
      </c>
      <c r="I100" s="9">
        <f>(Акции[[#This Row],[Газпрнефть close]]-C99)/C99</f>
        <v>-1.1608742386241521E-2</v>
      </c>
      <c r="J100" s="9">
        <f>(Акции[[#This Row],[ГАЗПРОМ ао close]]-D99)/D99</f>
        <v>-7.3395495937619182E-2</v>
      </c>
      <c r="K100">
        <f>LN(Акции[[#This Row],[Возрожд-п vol]])</f>
        <v>6.5366915975913047</v>
      </c>
      <c r="L100">
        <f>LN(Акции[[#This Row],[Газпрнефть vol]])</f>
        <v>14.708860142536862</v>
      </c>
      <c r="M100">
        <f>LN(Акции[[#This Row],[ГАЗПРОМ ао vol]])</f>
        <v>19.88204537835141</v>
      </c>
    </row>
    <row r="101" spans="1:13" x14ac:dyDescent="0.3">
      <c r="A101" s="1">
        <v>40889</v>
      </c>
      <c r="B101">
        <v>265.20999999999998</v>
      </c>
      <c r="C101">
        <v>138.28</v>
      </c>
      <c r="D101">
        <v>169.4</v>
      </c>
      <c r="E101" s="3">
        <v>1780</v>
      </c>
      <c r="F101" s="3">
        <v>1978610</v>
      </c>
      <c r="G101">
        <v>420597530</v>
      </c>
      <c r="H101" s="5">
        <f>(Акции[[#This Row],[Возрожд-п close]]-B100)/B100</f>
        <v>-5.9539007092198656E-2</v>
      </c>
      <c r="I101" s="9">
        <f>(Акции[[#This Row],[Газпрнефть close]]-C100)/C100</f>
        <v>2.5375190313926942E-3</v>
      </c>
      <c r="J101" s="9">
        <f>(Акции[[#This Row],[ГАЗПРОМ ао close]]-D100)/D100</f>
        <v>-3.118931324663103E-3</v>
      </c>
      <c r="K101">
        <f>LN(Акции[[#This Row],[Возрожд-п vol]])</f>
        <v>7.4843686432861309</v>
      </c>
      <c r="L101">
        <f>LN(Акции[[#This Row],[Газпрнефть vol]])</f>
        <v>14.497905135937129</v>
      </c>
      <c r="M101">
        <f>LN(Акции[[#This Row],[ГАЗПРОМ ао vol]])</f>
        <v>19.857186948652625</v>
      </c>
    </row>
    <row r="102" spans="1:13" x14ac:dyDescent="0.3">
      <c r="A102" s="1">
        <v>40896</v>
      </c>
      <c r="B102">
        <v>278.97000000000003</v>
      </c>
      <c r="C102">
        <v>145.38999999999999</v>
      </c>
      <c r="D102">
        <v>169.71</v>
      </c>
      <c r="E102" s="3">
        <v>3670</v>
      </c>
      <c r="F102" s="3">
        <v>2056420</v>
      </c>
      <c r="G102">
        <v>284125330</v>
      </c>
      <c r="H102" s="5">
        <f>(Акции[[#This Row],[Возрожд-п close]]-B101)/B101</f>
        <v>5.1883413144300929E-2</v>
      </c>
      <c r="I102" s="9">
        <f>(Акции[[#This Row],[Газпрнефть close]]-C101)/C101</f>
        <v>5.1417413942724796E-2</v>
      </c>
      <c r="J102" s="9">
        <f>(Акции[[#This Row],[ГАЗПРОМ ао close]]-D101)/D101</f>
        <v>1.8299881936245706E-3</v>
      </c>
      <c r="K102">
        <f>LN(Акции[[#This Row],[Возрожд-п vol]])</f>
        <v>8.2079469410486166</v>
      </c>
      <c r="L102">
        <f>LN(Акции[[#This Row],[Газпрнефть vol]])</f>
        <v>14.536477164850485</v>
      </c>
      <c r="M102">
        <f>LN(Акции[[#This Row],[ГАЗПРОМ ао vol]])</f>
        <v>19.464926001596933</v>
      </c>
    </row>
    <row r="103" spans="1:13" x14ac:dyDescent="0.3">
      <c r="A103" s="1">
        <v>40903</v>
      </c>
      <c r="B103">
        <v>248</v>
      </c>
      <c r="C103">
        <v>147.88</v>
      </c>
      <c r="D103">
        <v>171.36</v>
      </c>
      <c r="E103" s="3">
        <v>1520</v>
      </c>
      <c r="F103" s="3">
        <v>2829120</v>
      </c>
      <c r="G103">
        <v>127472280</v>
      </c>
      <c r="H103" s="5">
        <f>(Акции[[#This Row],[Возрожд-п close]]-B102)/B102</f>
        <v>-0.11101552138222756</v>
      </c>
      <c r="I103" s="9">
        <f>(Акции[[#This Row],[Газпрнефть close]]-C102)/C102</f>
        <v>1.7126349817731683E-2</v>
      </c>
      <c r="J103" s="9">
        <f>(Акции[[#This Row],[ГАЗПРОМ ао close]]-D102)/D102</f>
        <v>9.722467739084353E-3</v>
      </c>
      <c r="K103">
        <f>LN(Акции[[#This Row],[Возрожд-п vol]])</f>
        <v>7.3264656138403224</v>
      </c>
      <c r="L103">
        <f>LN(Акции[[#This Row],[Газпрнефть vol]])</f>
        <v>14.855476267199577</v>
      </c>
      <c r="M103">
        <f>LN(Акции[[#This Row],[ГАЗПРОМ ао vol]])</f>
        <v>18.663409487160685</v>
      </c>
    </row>
    <row r="104" spans="1:13" x14ac:dyDescent="0.3">
      <c r="A104" s="1">
        <v>40910</v>
      </c>
      <c r="B104">
        <v>242</v>
      </c>
      <c r="C104">
        <v>149</v>
      </c>
      <c r="D104">
        <v>176.2</v>
      </c>
      <c r="E104" s="3">
        <v>1140</v>
      </c>
      <c r="F104" s="3">
        <v>376830</v>
      </c>
      <c r="G104">
        <v>108969080</v>
      </c>
      <c r="H104" s="5">
        <f>(Акции[[#This Row],[Возрожд-п close]]-B103)/B103</f>
        <v>-2.4193548387096774E-2</v>
      </c>
      <c r="I104" s="9">
        <f>(Акции[[#This Row],[Газпрнефть close]]-C103)/C103</f>
        <v>7.5737084122261605E-3</v>
      </c>
      <c r="J104" s="9">
        <f>(Акции[[#This Row],[ГАЗПРОМ ао close]]-D103)/D103</f>
        <v>2.8244631185807507E-2</v>
      </c>
      <c r="K104">
        <f>LN(Акции[[#This Row],[Возрожд-п vol]])</f>
        <v>7.0387835413885416</v>
      </c>
      <c r="L104">
        <f>LN(Акции[[#This Row],[Газпрнефть vol]])</f>
        <v>12.839549436349408</v>
      </c>
      <c r="M104">
        <f>LN(Акции[[#This Row],[ГАЗПРОМ ао vol]])</f>
        <v>18.506574730226781</v>
      </c>
    </row>
    <row r="105" spans="1:13" x14ac:dyDescent="0.3">
      <c r="A105" s="1">
        <v>40917</v>
      </c>
      <c r="B105">
        <v>267.01</v>
      </c>
      <c r="C105">
        <v>146.18</v>
      </c>
      <c r="D105">
        <v>178.84</v>
      </c>
      <c r="E105" s="3">
        <v>4650</v>
      </c>
      <c r="F105" s="3">
        <v>1205230</v>
      </c>
      <c r="G105">
        <v>212513030</v>
      </c>
      <c r="H105" s="5">
        <f>(Акции[[#This Row],[Возрожд-п close]]-B104)/B104</f>
        <v>0.10334710743801649</v>
      </c>
      <c r="I105" s="9">
        <f>(Акции[[#This Row],[Газпрнефть close]]-C104)/C104</f>
        <v>-1.8926174496644251E-2</v>
      </c>
      <c r="J105" s="9">
        <f>(Акции[[#This Row],[ГАЗПРОМ ао close]]-D104)/D104</f>
        <v>1.498297389330315E-2</v>
      </c>
      <c r="K105">
        <f>LN(Акции[[#This Row],[Возрожд-п vol]])</f>
        <v>8.4446224985814027</v>
      </c>
      <c r="L105">
        <f>LN(Акции[[#This Row],[Газпрнефть vol]])</f>
        <v>14.002180978062565</v>
      </c>
      <c r="M105">
        <f>LN(Акции[[#This Row],[ГАЗПРОМ ао vol]])</f>
        <v>19.174513862095953</v>
      </c>
    </row>
    <row r="106" spans="1:13" x14ac:dyDescent="0.3">
      <c r="A106" s="1">
        <v>40924</v>
      </c>
      <c r="B106">
        <v>263.99</v>
      </c>
      <c r="C106">
        <v>150.6</v>
      </c>
      <c r="D106">
        <v>183.48</v>
      </c>
      <c r="E106" s="3">
        <v>8150</v>
      </c>
      <c r="F106" s="3">
        <v>1598250</v>
      </c>
      <c r="G106">
        <v>242012880</v>
      </c>
      <c r="H106" s="5">
        <f>(Акции[[#This Row],[Возрожд-п close]]-B105)/B105</f>
        <v>-1.131043781131786E-2</v>
      </c>
      <c r="I106" s="9">
        <f>(Акции[[#This Row],[Газпрнефть close]]-C105)/C105</f>
        <v>3.0236694486249743E-2</v>
      </c>
      <c r="J106" s="9">
        <f>(Акции[[#This Row],[ГАЗПРОМ ао close]]-D105)/D105</f>
        <v>2.594497875195698E-2</v>
      </c>
      <c r="K106">
        <f>LN(Акции[[#This Row],[Возрожд-п vol]])</f>
        <v>9.0057732062349078</v>
      </c>
      <c r="L106">
        <f>LN(Акции[[#This Row],[Газпрнефть vol]])</f>
        <v>14.284419838628974</v>
      </c>
      <c r="M106">
        <f>LN(Акции[[#This Row],[ГАЗПРОМ ао vol]])</f>
        <v>19.304501505845156</v>
      </c>
    </row>
    <row r="107" spans="1:13" x14ac:dyDescent="0.3">
      <c r="A107" s="1">
        <v>40931</v>
      </c>
      <c r="B107">
        <v>275.94</v>
      </c>
      <c r="C107">
        <v>150.77000000000001</v>
      </c>
      <c r="D107">
        <v>182.5</v>
      </c>
      <c r="E107" s="3">
        <v>41020</v>
      </c>
      <c r="F107" s="3">
        <v>1321820</v>
      </c>
      <c r="G107">
        <v>217913500</v>
      </c>
      <c r="H107" s="5">
        <f>(Акции[[#This Row],[Возрожд-п close]]-B106)/B106</f>
        <v>4.5266866169173033E-2</v>
      </c>
      <c r="I107" s="9">
        <f>(Акции[[#This Row],[Газпрнефть close]]-C106)/C106</f>
        <v>1.1288180610890832E-3</v>
      </c>
      <c r="J107" s="9">
        <f>(Акции[[#This Row],[ГАЗПРОМ ао close]]-D106)/D106</f>
        <v>-5.3411816001743507E-3</v>
      </c>
      <c r="K107">
        <f>LN(Акции[[#This Row],[Возрожд-п vol]])</f>
        <v>10.621815031626372</v>
      </c>
      <c r="L107">
        <f>LN(Акции[[#This Row],[Газпрнефть vol]])</f>
        <v>14.094520132786149</v>
      </c>
      <c r="M107">
        <f>LN(Акции[[#This Row],[ГАЗПРОМ ао vol]])</f>
        <v>19.199608753020957</v>
      </c>
    </row>
    <row r="108" spans="1:13" x14ac:dyDescent="0.3">
      <c r="A108" s="1">
        <v>40938</v>
      </c>
      <c r="B108">
        <v>270.74</v>
      </c>
      <c r="C108">
        <v>149.30000000000001</v>
      </c>
      <c r="D108">
        <v>189.7</v>
      </c>
      <c r="E108" s="3">
        <v>7540</v>
      </c>
      <c r="F108" s="3">
        <v>1162160</v>
      </c>
      <c r="G108">
        <v>219950930</v>
      </c>
      <c r="H108" s="5">
        <f>(Акции[[#This Row],[Возрожд-п close]]-B107)/B107</f>
        <v>-1.8844676378922912E-2</v>
      </c>
      <c r="I108" s="9">
        <f>(Акции[[#This Row],[Газпрнефть close]]-C107)/C107</f>
        <v>-9.7499502553558322E-3</v>
      </c>
      <c r="J108" s="9">
        <f>(Акции[[#This Row],[ГАЗПРОМ ао close]]-D107)/D107</f>
        <v>3.9452054794520484E-2</v>
      </c>
      <c r="K108">
        <f>LN(Акции[[#This Row],[Возрожд-п vol]])</f>
        <v>8.9279774610020013</v>
      </c>
      <c r="L108">
        <f>LN(Акции[[#This Row],[Газпрнефть vol]])</f>
        <v>13.965790900546764</v>
      </c>
      <c r="M108">
        <f>LN(Акции[[#This Row],[ГАЗПРОМ ао vol]])</f>
        <v>19.208915033983754</v>
      </c>
    </row>
    <row r="109" spans="1:13" x14ac:dyDescent="0.3">
      <c r="A109" s="1">
        <v>40945</v>
      </c>
      <c r="B109">
        <v>253</v>
      </c>
      <c r="C109">
        <v>152.15</v>
      </c>
      <c r="D109">
        <v>188.16</v>
      </c>
      <c r="E109" s="3">
        <v>2940</v>
      </c>
      <c r="F109" s="3">
        <v>3597200</v>
      </c>
      <c r="G109">
        <v>209585810</v>
      </c>
      <c r="H109" s="5">
        <f>(Акции[[#This Row],[Возрожд-п close]]-B108)/B108</f>
        <v>-6.5524119081037183E-2</v>
      </c>
      <c r="I109" s="9">
        <f>(Акции[[#This Row],[Газпрнефть close]]-C108)/C108</f>
        <v>1.9089082384460776E-2</v>
      </c>
      <c r="J109" s="9">
        <f>(Акции[[#This Row],[ГАЗПРОМ ао close]]-D108)/D108</f>
        <v>-8.1180811808117658E-3</v>
      </c>
      <c r="K109">
        <f>LN(Акции[[#This Row],[Возрожд-п vol]])</f>
        <v>7.9861648603327273</v>
      </c>
      <c r="L109">
        <f>LN(Акции[[#This Row],[Газпрнефть vol]])</f>
        <v>15.095666323022497</v>
      </c>
      <c r="M109">
        <f>LN(Акции[[#This Row],[ГАЗПРОМ ао vol]])</f>
        <v>19.160643807737706</v>
      </c>
    </row>
    <row r="110" spans="1:13" x14ac:dyDescent="0.3">
      <c r="A110" s="1">
        <v>40952</v>
      </c>
      <c r="B110">
        <v>249.85</v>
      </c>
      <c r="C110">
        <v>154.5</v>
      </c>
      <c r="D110">
        <v>189.7</v>
      </c>
      <c r="E110" s="3">
        <v>10820</v>
      </c>
      <c r="F110" s="3">
        <v>1715900</v>
      </c>
      <c r="G110">
        <v>207216650</v>
      </c>
      <c r="H110" s="5">
        <f>(Акции[[#This Row],[Возрожд-п close]]-B109)/B109</f>
        <v>-1.2450592885375516E-2</v>
      </c>
      <c r="I110" s="9">
        <f>(Акции[[#This Row],[Газпрнефть close]]-C109)/C109</f>
        <v>1.5445284258954941E-2</v>
      </c>
      <c r="J110" s="9">
        <f>(Акции[[#This Row],[ГАЗПРОМ ао close]]-D109)/D109</f>
        <v>8.1845238095237666E-3</v>
      </c>
      <c r="K110">
        <f>LN(Акции[[#This Row],[Возрожд-п vol]])</f>
        <v>9.2891515524004724</v>
      </c>
      <c r="L110">
        <f>LN(Акции[[#This Row],[Газпрнефть vol]])</f>
        <v>14.355448282273713</v>
      </c>
      <c r="M110">
        <f>LN(Акции[[#This Row],[ГАЗПРОМ ао vol]])</f>
        <v>19.149275422263997</v>
      </c>
    </row>
    <row r="111" spans="1:13" x14ac:dyDescent="0.3">
      <c r="A111" s="1">
        <v>40959</v>
      </c>
      <c r="B111">
        <v>254.27</v>
      </c>
      <c r="C111">
        <v>155.13</v>
      </c>
      <c r="D111">
        <v>193.85</v>
      </c>
      <c r="E111" s="3">
        <v>8990</v>
      </c>
      <c r="F111" s="3">
        <v>1406890</v>
      </c>
      <c r="G111">
        <v>148410150</v>
      </c>
      <c r="H111" s="5">
        <f>(Акции[[#This Row],[Возрожд-п close]]-B110)/B110</f>
        <v>1.7690614368621238E-2</v>
      </c>
      <c r="I111" s="9">
        <f>(Акции[[#This Row],[Газпрнефть close]]-C110)/C110</f>
        <v>4.0776699029125918E-3</v>
      </c>
      <c r="J111" s="9">
        <f>(Акции[[#This Row],[ГАЗПРОМ ао close]]-D110)/D110</f>
        <v>2.1876647337901983E-2</v>
      </c>
      <c r="K111">
        <f>LN(Акции[[#This Row],[Возрожд-п vol]])</f>
        <v>9.1038681274656668</v>
      </c>
      <c r="L111">
        <f>LN(Акции[[#This Row],[Газпрнефть vol]])</f>
        <v>14.156892152514327</v>
      </c>
      <c r="M111">
        <f>LN(Акции[[#This Row],[ГАЗПРОМ ао vol]])</f>
        <v>18.815490282585053</v>
      </c>
    </row>
    <row r="112" spans="1:13" x14ac:dyDescent="0.3">
      <c r="A112" s="1">
        <v>40966</v>
      </c>
      <c r="B112">
        <v>231.99</v>
      </c>
      <c r="C112">
        <v>156.44999999999999</v>
      </c>
      <c r="D112">
        <v>195.85</v>
      </c>
      <c r="E112" s="3">
        <v>26640</v>
      </c>
      <c r="F112" s="3">
        <v>3224970</v>
      </c>
      <c r="G112">
        <v>208891500</v>
      </c>
      <c r="H112" s="5">
        <f>(Акции[[#This Row],[Возрожд-п close]]-B111)/B111</f>
        <v>-8.7623392456837215E-2</v>
      </c>
      <c r="I112" s="9">
        <f>(Акции[[#This Row],[Газпрнефть close]]-C111)/C111</f>
        <v>8.5089924579384597E-3</v>
      </c>
      <c r="J112" s="9">
        <f>(Акции[[#This Row],[ГАЗПРОМ ао close]]-D111)/D111</f>
        <v>1.0317255610007738E-2</v>
      </c>
      <c r="K112">
        <f>LN(Акции[[#This Row],[Возрожд-п vol]])</f>
        <v>10.190169124654325</v>
      </c>
      <c r="L112">
        <f>LN(Акции[[#This Row],[Газпрнефть vol]])</f>
        <v>14.986434205843162</v>
      </c>
      <c r="M112">
        <f>LN(Акции[[#This Row],[ГАЗПРОМ ао vol]])</f>
        <v>19.157325536373925</v>
      </c>
    </row>
    <row r="113" spans="1:13" x14ac:dyDescent="0.3">
      <c r="A113" s="1">
        <v>40973</v>
      </c>
      <c r="B113">
        <v>227.13</v>
      </c>
      <c r="C113">
        <v>162.1</v>
      </c>
      <c r="D113">
        <v>197.53</v>
      </c>
      <c r="E113" s="3">
        <v>6950</v>
      </c>
      <c r="F113" s="3">
        <v>1497050</v>
      </c>
      <c r="G113">
        <v>158218710</v>
      </c>
      <c r="H113" s="5">
        <f>(Акции[[#This Row],[Возрожд-п close]]-B112)/B112</f>
        <v>-2.0949178843915745E-2</v>
      </c>
      <c r="I113" s="9">
        <f>(Акции[[#This Row],[Газпрнефть close]]-C112)/C112</f>
        <v>3.6113774368807965E-2</v>
      </c>
      <c r="J113" s="9">
        <f>(Акции[[#This Row],[ГАЗПРОМ ао close]]-D112)/D112</f>
        <v>8.5779933622670765E-3</v>
      </c>
      <c r="K113">
        <f>LN(Акции[[#This Row],[Возрожд-п vol]])</f>
        <v>8.8464969385588379</v>
      </c>
      <c r="L113">
        <f>LN(Акции[[#This Row],[Газпрнефть vol]])</f>
        <v>14.219007062977594</v>
      </c>
      <c r="M113">
        <f>LN(Акции[[#This Row],[ГАЗПРОМ ао vol]])</f>
        <v>18.87948887431989</v>
      </c>
    </row>
    <row r="114" spans="1:13" x14ac:dyDescent="0.3">
      <c r="A114" s="1">
        <v>40980</v>
      </c>
      <c r="B114">
        <v>230</v>
      </c>
      <c r="C114">
        <v>151.19</v>
      </c>
      <c r="D114">
        <v>197.01</v>
      </c>
      <c r="E114" s="3">
        <v>13300</v>
      </c>
      <c r="F114" s="3">
        <v>5196730</v>
      </c>
      <c r="G114">
        <v>206334060</v>
      </c>
      <c r="H114" s="5">
        <f>(Акции[[#This Row],[Возрожд-п close]]-B113)/B113</f>
        <v>1.2635935367410754E-2</v>
      </c>
      <c r="I114" s="9">
        <f>(Акции[[#This Row],[Газпрнефть close]]-C113)/C113</f>
        <v>-6.7304133251079562E-2</v>
      </c>
      <c r="J114" s="9">
        <f>(Акции[[#This Row],[ГАЗПРОМ ао close]]-D113)/D113</f>
        <v>-2.6325115172379397E-3</v>
      </c>
      <c r="K114">
        <f>LN(Акции[[#This Row],[Возрожд-п vol]])</f>
        <v>9.4955193142098455</v>
      </c>
      <c r="L114">
        <f>LN(Акции[[#This Row],[Газпрнефть vol]])</f>
        <v>15.463540139591135</v>
      </c>
      <c r="M114">
        <f>LN(Акции[[#This Row],[ГАЗПРОМ ао vol]])</f>
        <v>19.145007063783929</v>
      </c>
    </row>
    <row r="115" spans="1:13" x14ac:dyDescent="0.3">
      <c r="A115" s="1">
        <v>40987</v>
      </c>
      <c r="B115">
        <v>250</v>
      </c>
      <c r="C115">
        <v>151.80000000000001</v>
      </c>
      <c r="D115">
        <v>182.28</v>
      </c>
      <c r="E115" s="3">
        <v>31520</v>
      </c>
      <c r="F115" s="3">
        <v>3220070</v>
      </c>
      <c r="G115">
        <v>285312990</v>
      </c>
      <c r="H115" s="5">
        <f>(Акции[[#This Row],[Возрожд-п close]]-B114)/B114</f>
        <v>8.6956521739130432E-2</v>
      </c>
      <c r="I115" s="9">
        <f>(Акции[[#This Row],[Газпрнефть close]]-C114)/C114</f>
        <v>4.0346583768768682E-3</v>
      </c>
      <c r="J115" s="9">
        <f>(Акции[[#This Row],[ГАЗПРОМ ао close]]-D114)/D114</f>
        <v>-7.4767778285366182E-2</v>
      </c>
      <c r="K115">
        <f>LN(Акции[[#This Row],[Возрожд-п vol]])</f>
        <v>10.358377543971816</v>
      </c>
      <c r="L115">
        <f>LN(Акции[[#This Row],[Газпрнефть vol]])</f>
        <v>14.984913656414735</v>
      </c>
      <c r="M115">
        <f>LN(Акции[[#This Row],[ГАЗПРОМ ао vol]])</f>
        <v>19.469097346167203</v>
      </c>
    </row>
    <row r="116" spans="1:13" x14ac:dyDescent="0.3">
      <c r="A116" s="1">
        <v>40994</v>
      </c>
      <c r="B116">
        <v>248.74</v>
      </c>
      <c r="C116">
        <v>155.78</v>
      </c>
      <c r="D116">
        <v>181.3</v>
      </c>
      <c r="E116" s="3">
        <v>8480</v>
      </c>
      <c r="F116" s="3">
        <v>1889480</v>
      </c>
      <c r="G116">
        <v>244294900</v>
      </c>
      <c r="H116" s="5">
        <f>(Акции[[#This Row],[Возрожд-п close]]-B115)/B115</f>
        <v>-5.0399999999999638E-3</v>
      </c>
      <c r="I116" s="9">
        <f>(Акции[[#This Row],[Газпрнефть close]]-C115)/C115</f>
        <v>2.6218708827404409E-2</v>
      </c>
      <c r="J116" s="9">
        <f>(Акции[[#This Row],[ГАЗПРОМ ао close]]-D115)/D115</f>
        <v>-5.3763440860214494E-3</v>
      </c>
      <c r="K116">
        <f>LN(Акции[[#This Row],[Возрожд-п vol]])</f>
        <v>9.045465728785949</v>
      </c>
      <c r="L116">
        <f>LN(Акции[[#This Row],[Газпрнефть vol]])</f>
        <v>14.451812216904864</v>
      </c>
      <c r="M116">
        <f>LN(Акции[[#This Row],[ГАЗПРОМ ао vol]])</f>
        <v>19.313886660037898</v>
      </c>
    </row>
    <row r="117" spans="1:13" x14ac:dyDescent="0.3">
      <c r="A117" s="1">
        <v>41001</v>
      </c>
      <c r="B117">
        <v>236</v>
      </c>
      <c r="C117">
        <v>153.81</v>
      </c>
      <c r="D117">
        <v>178.07</v>
      </c>
      <c r="E117" s="3">
        <v>8200</v>
      </c>
      <c r="F117" s="3">
        <v>1021940</v>
      </c>
      <c r="G117">
        <v>218852850</v>
      </c>
      <c r="H117" s="5">
        <f>(Акции[[#This Row],[Возрожд-п close]]-B116)/B116</f>
        <v>-5.1218139422690392E-2</v>
      </c>
      <c r="I117" s="9">
        <f>(Акции[[#This Row],[Газпрнефть close]]-C116)/C116</f>
        <v>-1.26460392861728E-2</v>
      </c>
      <c r="J117" s="9">
        <f>(Акции[[#This Row],[ГАЗПРОМ ао close]]-D116)/D116</f>
        <v>-1.7815774958632201E-2</v>
      </c>
      <c r="K117">
        <f>LN(Акции[[#This Row],[Возрожд-п vol]])</f>
        <v>9.0118894332523443</v>
      </c>
      <c r="L117">
        <f>LN(Акции[[#This Row],[Газпрнефть vol]])</f>
        <v>13.837213339607507</v>
      </c>
      <c r="M117">
        <f>LN(Акции[[#This Row],[ГАЗПРОМ ао vol]])</f>
        <v>19.203910144134618</v>
      </c>
    </row>
    <row r="118" spans="1:13" x14ac:dyDescent="0.3">
      <c r="A118" s="1">
        <v>41008</v>
      </c>
      <c r="B118">
        <v>247.98</v>
      </c>
      <c r="C118">
        <v>154.19</v>
      </c>
      <c r="D118">
        <v>177.97</v>
      </c>
      <c r="E118" s="3">
        <v>2350</v>
      </c>
      <c r="F118" s="3">
        <v>1711280</v>
      </c>
      <c r="G118">
        <v>271816640</v>
      </c>
      <c r="H118" s="5">
        <f>(Акции[[#This Row],[Возрожд-п close]]-B117)/B117</f>
        <v>5.0762711864406736E-2</v>
      </c>
      <c r="I118" s="9">
        <f>(Акции[[#This Row],[Газпрнефть close]]-C117)/C117</f>
        <v>2.4705805864377833E-3</v>
      </c>
      <c r="J118" s="9">
        <f>(Акции[[#This Row],[ГАЗПРОМ ао close]]-D117)/D117</f>
        <v>-5.6157690795751293E-4</v>
      </c>
      <c r="K118">
        <f>LN(Акции[[#This Row],[Возрожд-п vol]])</f>
        <v>7.7621706071382048</v>
      </c>
      <c r="L118">
        <f>LN(Акции[[#This Row],[Газпрнефть vol]])</f>
        <v>14.352752186475687</v>
      </c>
      <c r="M118">
        <f>LN(Акции[[#This Row],[ГАЗПРОМ ао vol]])</f>
        <v>19.420638279293748</v>
      </c>
    </row>
    <row r="119" spans="1:13" x14ac:dyDescent="0.3">
      <c r="A119" s="1">
        <v>41015</v>
      </c>
      <c r="B119">
        <v>245</v>
      </c>
      <c r="C119">
        <v>157.69999999999999</v>
      </c>
      <c r="D119">
        <v>170.93</v>
      </c>
      <c r="E119" s="3">
        <v>4040</v>
      </c>
      <c r="F119" s="3">
        <v>2861250</v>
      </c>
      <c r="G119">
        <v>296755080</v>
      </c>
      <c r="H119" s="5">
        <f>(Акции[[#This Row],[Возрожд-п close]]-B118)/B118</f>
        <v>-1.2017098153076821E-2</v>
      </c>
      <c r="I119" s="9">
        <f>(Акции[[#This Row],[Газпрнефть close]]-C118)/C118</f>
        <v>2.2764122186912192E-2</v>
      </c>
      <c r="J119" s="9">
        <f>(Акции[[#This Row],[ГАЗПРОМ ао close]]-D118)/D118</f>
        <v>-3.9557228746417893E-2</v>
      </c>
      <c r="K119">
        <f>LN(Акции[[#This Row],[Возрожд-п vol]])</f>
        <v>8.3039999709551964</v>
      </c>
      <c r="L119">
        <f>LN(Акции[[#This Row],[Газпрнефть vol]])</f>
        <v>14.866769150248913</v>
      </c>
      <c r="M119">
        <f>LN(Акции[[#This Row],[ГАЗПРОМ ао vol]])</f>
        <v>19.508417710094385</v>
      </c>
    </row>
    <row r="120" spans="1:13" x14ac:dyDescent="0.3">
      <c r="A120" s="1">
        <v>41022</v>
      </c>
      <c r="B120">
        <v>240.03</v>
      </c>
      <c r="C120">
        <v>140.76</v>
      </c>
      <c r="D120">
        <v>169.27</v>
      </c>
      <c r="E120" s="3">
        <v>3300</v>
      </c>
      <c r="F120" s="3">
        <v>5411110</v>
      </c>
      <c r="G120">
        <v>268336470</v>
      </c>
      <c r="H120" s="5">
        <f>(Акции[[#This Row],[Возрожд-п close]]-B119)/B119</f>
        <v>-2.0285714285714282E-2</v>
      </c>
      <c r="I120" s="9">
        <f>(Акции[[#This Row],[Газпрнефть close]]-C119)/C119</f>
        <v>-0.10741915028535193</v>
      </c>
      <c r="J120" s="9">
        <f>(Акции[[#This Row],[ГАЗПРОМ ао close]]-D119)/D119</f>
        <v>-9.7115778388813939E-3</v>
      </c>
      <c r="K120">
        <f>LN(Акции[[#This Row],[Возрожд-п vol]])</f>
        <v>8.1016777474545716</v>
      </c>
      <c r="L120">
        <f>LN(Акции[[#This Row],[Газпрнефть vol]])</f>
        <v>15.503964805377768</v>
      </c>
      <c r="M120">
        <f>LN(Акции[[#This Row],[ГАЗПРОМ ао vol]])</f>
        <v>19.407752236087401</v>
      </c>
    </row>
    <row r="121" spans="1:13" x14ac:dyDescent="0.3">
      <c r="A121" s="1">
        <v>41029</v>
      </c>
      <c r="B121">
        <v>234.99</v>
      </c>
      <c r="C121">
        <v>131.76</v>
      </c>
      <c r="D121">
        <v>164</v>
      </c>
      <c r="E121" s="3">
        <v>2550</v>
      </c>
      <c r="F121" s="3">
        <v>1667340</v>
      </c>
      <c r="G121">
        <v>168058730</v>
      </c>
      <c r="H121" s="5">
        <f>(Акции[[#This Row],[Возрожд-п close]]-B120)/B120</f>
        <v>-2.0997375328083955E-2</v>
      </c>
      <c r="I121" s="9">
        <f>(Акции[[#This Row],[Газпрнефть close]]-C120)/C120</f>
        <v>-6.3938618925831206E-2</v>
      </c>
      <c r="J121" s="9">
        <f>(Акции[[#This Row],[ГАЗПРОМ ао close]]-D120)/D120</f>
        <v>-3.1133691735097831E-2</v>
      </c>
      <c r="K121">
        <f>LN(Акции[[#This Row],[Возрожд-п vol]])</f>
        <v>7.8438486381524717</v>
      </c>
      <c r="L121">
        <f>LN(Акции[[#This Row],[Газпрнефть vol]])</f>
        <v>14.326740100144239</v>
      </c>
      <c r="M121">
        <f>LN(Акции[[#This Row],[ГАЗПРОМ ао vol]])</f>
        <v>18.939824059610849</v>
      </c>
    </row>
    <row r="122" spans="1:13" x14ac:dyDescent="0.3">
      <c r="A122" s="1">
        <v>41036</v>
      </c>
      <c r="B122">
        <v>225.01</v>
      </c>
      <c r="C122">
        <v>135.55000000000001</v>
      </c>
      <c r="D122">
        <v>158.02000000000001</v>
      </c>
      <c r="E122" s="3">
        <v>1260</v>
      </c>
      <c r="F122" s="3">
        <v>959790</v>
      </c>
      <c r="G122">
        <v>184363100</v>
      </c>
      <c r="H122" s="5">
        <f>(Акции[[#This Row],[Возрожд-п close]]-B121)/B121</f>
        <v>-4.2469892335844153E-2</v>
      </c>
      <c r="I122" s="9">
        <f>(Акции[[#This Row],[Газпрнефть close]]-C121)/C121</f>
        <v>2.8764420157862937E-2</v>
      </c>
      <c r="J122" s="9">
        <f>(Акции[[#This Row],[ГАЗПРОМ ао close]]-D121)/D121</f>
        <v>-3.6463414634146277E-2</v>
      </c>
      <c r="K122">
        <f>LN(Акции[[#This Row],[Возрожд-п vol]])</f>
        <v>7.1388669999455239</v>
      </c>
      <c r="L122">
        <f>LN(Акции[[#This Row],[Газпрнефть vol]])</f>
        <v>13.774469789514749</v>
      </c>
      <c r="M122">
        <f>LN(Акции[[#This Row],[ГАЗПРОМ ао vol]])</f>
        <v>19.032417740602529</v>
      </c>
    </row>
    <row r="123" spans="1:13" x14ac:dyDescent="0.3">
      <c r="A123" s="1">
        <v>41043</v>
      </c>
      <c r="B123">
        <v>200.04</v>
      </c>
      <c r="C123">
        <v>130</v>
      </c>
      <c r="D123">
        <v>139.58000000000001</v>
      </c>
      <c r="E123" s="3">
        <v>5300</v>
      </c>
      <c r="F123" s="3">
        <v>3369290</v>
      </c>
      <c r="G123">
        <v>376999890</v>
      </c>
      <c r="H123" s="5">
        <f>(Акции[[#This Row],[Возрожд-п close]]-B122)/B122</f>
        <v>-0.11097284565130439</v>
      </c>
      <c r="I123" s="9">
        <f>(Акции[[#This Row],[Газпрнефть close]]-C122)/C122</f>
        <v>-4.094430099594254E-2</v>
      </c>
      <c r="J123" s="9">
        <f>(Акции[[#This Row],[ГАЗПРОМ ао close]]-D122)/D122</f>
        <v>-0.11669408935577773</v>
      </c>
      <c r="K123">
        <f>LN(Акции[[#This Row],[Возрожд-п vol]])</f>
        <v>8.5754620995402124</v>
      </c>
      <c r="L123">
        <f>LN(Акции[[#This Row],[Газпрнефть vol]])</f>
        <v>15.030212597639288</v>
      </c>
      <c r="M123">
        <f>LN(Акции[[#This Row],[ГАЗПРОМ ао vol]])</f>
        <v>19.747755453635055</v>
      </c>
    </row>
    <row r="124" spans="1:13" x14ac:dyDescent="0.3">
      <c r="A124" s="1">
        <v>41050</v>
      </c>
      <c r="B124">
        <v>193</v>
      </c>
      <c r="C124">
        <v>130.5</v>
      </c>
      <c r="D124">
        <v>143</v>
      </c>
      <c r="E124" s="3">
        <v>2250</v>
      </c>
      <c r="F124" s="3">
        <v>2552040</v>
      </c>
      <c r="G124">
        <v>268609710</v>
      </c>
      <c r="H124" s="5">
        <f>(Акции[[#This Row],[Возрожд-п close]]-B123)/B123</f>
        <v>-3.5192961407718416E-2</v>
      </c>
      <c r="I124" s="9">
        <f>(Акции[[#This Row],[Газпрнефть close]]-C123)/C123</f>
        <v>3.8461538461538464E-3</v>
      </c>
      <c r="J124" s="9">
        <f>(Акции[[#This Row],[ГАЗПРОМ ао close]]-D123)/D123</f>
        <v>2.4502077661556005E-2</v>
      </c>
      <c r="K124">
        <f>LN(Акции[[#This Row],[Возрожд-п vol]])</f>
        <v>7.718685495198466</v>
      </c>
      <c r="L124">
        <f>LN(Акции[[#This Row],[Газпрнефть vol]])</f>
        <v>14.752403597305173</v>
      </c>
      <c r="M124">
        <f>LN(Акции[[#This Row],[ГАЗПРОМ ао vol]])</f>
        <v>19.408769991809532</v>
      </c>
    </row>
    <row r="125" spans="1:13" x14ac:dyDescent="0.3">
      <c r="A125" s="1">
        <v>41057</v>
      </c>
      <c r="B125">
        <v>188.12</v>
      </c>
      <c r="C125">
        <v>128.29</v>
      </c>
      <c r="D125">
        <v>148.65</v>
      </c>
      <c r="E125" s="3">
        <v>1380</v>
      </c>
      <c r="F125" s="3">
        <v>1641640</v>
      </c>
      <c r="G125">
        <v>288187110</v>
      </c>
      <c r="H125" s="5">
        <f>(Акции[[#This Row],[Возрожд-п close]]-B124)/B124</f>
        <v>-2.5284974093264224E-2</v>
      </c>
      <c r="I125" s="9">
        <f>(Акции[[#This Row],[Газпрнефть close]]-C124)/C124</f>
        <v>-1.6934865900383202E-2</v>
      </c>
      <c r="J125" s="9">
        <f>(Акции[[#This Row],[ГАЗПРОМ ао close]]-D124)/D124</f>
        <v>3.9510489510489549E-2</v>
      </c>
      <c r="K125">
        <f>LN(Акции[[#This Row],[Возрожд-п vol]])</f>
        <v>7.2298387781512501</v>
      </c>
      <c r="L125">
        <f>LN(Акции[[#This Row],[Газпрнефть vol]])</f>
        <v>14.311206300133465</v>
      </c>
      <c r="M125">
        <f>LN(Акции[[#This Row],[ГАЗПРОМ ао vol]])</f>
        <v>19.479120514644663</v>
      </c>
    </row>
    <row r="126" spans="1:13" x14ac:dyDescent="0.3">
      <c r="A126" s="1">
        <v>41064</v>
      </c>
      <c r="B126">
        <v>195</v>
      </c>
      <c r="C126">
        <v>136.41</v>
      </c>
      <c r="D126">
        <v>152.13999999999999</v>
      </c>
      <c r="E126" s="3">
        <v>220</v>
      </c>
      <c r="F126" s="3">
        <v>3456820</v>
      </c>
      <c r="G126">
        <v>232242750</v>
      </c>
      <c r="H126" s="5">
        <f>(Акции[[#This Row],[Возрожд-п close]]-B125)/B125</f>
        <v>3.6572400595364637E-2</v>
      </c>
      <c r="I126" s="9">
        <f>(Акции[[#This Row],[Газпрнефть close]]-C125)/C125</f>
        <v>6.3294099306259302E-2</v>
      </c>
      <c r="J126" s="9">
        <f>(Акции[[#This Row],[ГАЗПРОМ ао close]]-D125)/D125</f>
        <v>2.3477968382105488E-2</v>
      </c>
      <c r="K126">
        <f>LN(Акции[[#This Row],[Возрожд-п vol]])</f>
        <v>5.393627546352362</v>
      </c>
      <c r="L126">
        <f>LN(Акции[[#This Row],[Газпрнефть vol]])</f>
        <v>15.055859649280878</v>
      </c>
      <c r="M126">
        <f>LN(Акции[[#This Row],[ГАЗПРОМ ао vol]])</f>
        <v>19.263293718809301</v>
      </c>
    </row>
    <row r="127" spans="1:13" x14ac:dyDescent="0.3">
      <c r="A127" s="1">
        <v>41071</v>
      </c>
      <c r="B127">
        <v>198.95</v>
      </c>
      <c r="C127">
        <v>145.43</v>
      </c>
      <c r="D127">
        <v>156.19999999999999</v>
      </c>
      <c r="E127" s="3">
        <v>230</v>
      </c>
      <c r="F127" s="3">
        <v>1365360</v>
      </c>
      <c r="G127">
        <v>139073920</v>
      </c>
      <c r="H127" s="5">
        <f>(Акции[[#This Row],[Возрожд-п close]]-B126)/B126</f>
        <v>2.0256410256410198E-2</v>
      </c>
      <c r="I127" s="9">
        <f>(Акции[[#This Row],[Газпрнефть close]]-C126)/C126</f>
        <v>6.6124184443955805E-2</v>
      </c>
      <c r="J127" s="9">
        <f>(Акции[[#This Row],[ГАЗПРОМ ао close]]-D126)/D126</f>
        <v>2.6685947153937181E-2</v>
      </c>
      <c r="K127">
        <f>LN(Акции[[#This Row],[Возрожд-п vol]])</f>
        <v>5.4380793089231956</v>
      </c>
      <c r="L127">
        <f>LN(Акции[[#This Row],[Газпрнефть vol]])</f>
        <v>14.126928688092638</v>
      </c>
      <c r="M127">
        <f>LN(Акции[[#This Row],[ГАЗПРОМ ао vol]])</f>
        <v>18.750516148301376</v>
      </c>
    </row>
    <row r="128" spans="1:13" x14ac:dyDescent="0.3">
      <c r="A128" s="1">
        <v>41078</v>
      </c>
      <c r="B128">
        <v>188.01</v>
      </c>
      <c r="C128">
        <v>140.71</v>
      </c>
      <c r="D128">
        <v>154.9</v>
      </c>
      <c r="E128" s="3">
        <v>3560</v>
      </c>
      <c r="F128" s="3">
        <v>2550640</v>
      </c>
      <c r="G128">
        <v>177703900</v>
      </c>
      <c r="H128" s="5">
        <f>(Акции[[#This Row],[Возрожд-п close]]-B127)/B127</f>
        <v>-5.4988690625785368E-2</v>
      </c>
      <c r="I128" s="9">
        <f>(Акции[[#This Row],[Газпрнефть close]]-C127)/C127</f>
        <v>-3.2455476861720407E-2</v>
      </c>
      <c r="J128" s="9">
        <f>(Акции[[#This Row],[ГАЗПРОМ ао close]]-D127)/D127</f>
        <v>-8.3226632522406079E-3</v>
      </c>
      <c r="K128">
        <f>LN(Акции[[#This Row],[Возрожд-п vol]])</f>
        <v>8.1775158238460754</v>
      </c>
      <c r="L128">
        <f>LN(Акции[[#This Row],[Газпрнефть vol]])</f>
        <v>14.751854866036457</v>
      </c>
      <c r="M128">
        <f>LN(Акции[[#This Row],[ГАЗПРОМ ао vol]])</f>
        <v>18.995629239985902</v>
      </c>
    </row>
    <row r="129" spans="1:13" x14ac:dyDescent="0.3">
      <c r="A129" s="1">
        <v>41085</v>
      </c>
      <c r="B129">
        <v>186</v>
      </c>
      <c r="C129">
        <v>147.62</v>
      </c>
      <c r="D129">
        <v>153.76</v>
      </c>
      <c r="E129" s="3">
        <v>6830</v>
      </c>
      <c r="F129" s="3">
        <v>2496570</v>
      </c>
      <c r="G129">
        <v>167494670</v>
      </c>
      <c r="H129" s="5">
        <f>(Акции[[#This Row],[Возрожд-п close]]-B128)/B128</f>
        <v>-1.0690920695707627E-2</v>
      </c>
      <c r="I129" s="9">
        <f>(Акции[[#This Row],[Газпрнефть close]]-C128)/C128</f>
        <v>4.9108094662781578E-2</v>
      </c>
      <c r="J129" s="9">
        <f>(Акции[[#This Row],[ГАЗПРОМ ао close]]-D128)/D128</f>
        <v>-7.3595868302131356E-3</v>
      </c>
      <c r="K129">
        <f>LN(Акции[[#This Row],[Возрожд-п vol]])</f>
        <v>8.829079952564836</v>
      </c>
      <c r="L129">
        <f>LN(Акции[[#This Row],[Газпрнефть vol]])</f>
        <v>14.730428347784665</v>
      </c>
      <c r="M129">
        <f>LN(Акции[[#This Row],[ГАЗПРОМ ао vol]])</f>
        <v>18.936462087827579</v>
      </c>
    </row>
    <row r="130" spans="1:13" x14ac:dyDescent="0.3">
      <c r="A130" s="1">
        <v>41092</v>
      </c>
      <c r="B130">
        <v>184</v>
      </c>
      <c r="C130">
        <v>151.72</v>
      </c>
      <c r="D130">
        <v>155.41</v>
      </c>
      <c r="E130" s="3">
        <v>7640</v>
      </c>
      <c r="F130" s="3">
        <v>1757530</v>
      </c>
      <c r="G130">
        <v>179031580</v>
      </c>
      <c r="H130" s="5">
        <f>(Акции[[#This Row],[Возрожд-п close]]-B129)/B129</f>
        <v>-1.0752688172043012E-2</v>
      </c>
      <c r="I130" s="9">
        <f>(Акции[[#This Row],[Газпрнефть close]]-C129)/C129</f>
        <v>2.777401436119763E-2</v>
      </c>
      <c r="J130" s="9">
        <f>(Акции[[#This Row],[ГАЗПРОМ ао close]]-D129)/D129</f>
        <v>1.0731009365244574E-2</v>
      </c>
      <c r="K130">
        <f>LN(Акции[[#This Row],[Возрожд-п vol]])</f>
        <v>8.9411528821605657</v>
      </c>
      <c r="L130">
        <f>LN(Акции[[#This Row],[Газпрнефть vol]])</f>
        <v>14.379419972222552</v>
      </c>
      <c r="M130">
        <f>LN(Акции[[#This Row],[ГАЗПРОМ ао vol]])</f>
        <v>19.00307277282505</v>
      </c>
    </row>
    <row r="131" spans="1:13" x14ac:dyDescent="0.3">
      <c r="A131" s="1">
        <v>41099</v>
      </c>
      <c r="B131">
        <v>180</v>
      </c>
      <c r="C131">
        <v>152.19</v>
      </c>
      <c r="D131">
        <v>153.33000000000001</v>
      </c>
      <c r="E131" s="3">
        <v>3190</v>
      </c>
      <c r="F131" s="3">
        <v>1828360</v>
      </c>
      <c r="G131">
        <v>137968920</v>
      </c>
      <c r="H131" s="5">
        <f>(Акции[[#This Row],[Возрожд-п close]]-B130)/B130</f>
        <v>-2.1739130434782608E-2</v>
      </c>
      <c r="I131" s="9">
        <f>(Акции[[#This Row],[Газпрнефть close]]-C130)/C130</f>
        <v>3.0978117585024972E-3</v>
      </c>
      <c r="J131" s="9">
        <f>(Акции[[#This Row],[ГАЗПРОМ ао close]]-D130)/D130</f>
        <v>-1.3383952126632676E-2</v>
      </c>
      <c r="K131">
        <f>LN(Акции[[#This Row],[Возрожд-п vol]])</f>
        <v>8.0677761957788903</v>
      </c>
      <c r="L131">
        <f>LN(Акции[[#This Row],[Газпрнефть vol]])</f>
        <v>14.418929948149447</v>
      </c>
      <c r="M131">
        <f>LN(Акции[[#This Row],[ГАЗПРОМ ао vol]])</f>
        <v>18.742539000364928</v>
      </c>
    </row>
    <row r="132" spans="1:13" x14ac:dyDescent="0.3">
      <c r="A132" s="1">
        <v>41106</v>
      </c>
      <c r="B132">
        <v>179</v>
      </c>
      <c r="C132">
        <v>153.05000000000001</v>
      </c>
      <c r="D132">
        <v>153.01</v>
      </c>
      <c r="E132" s="3">
        <v>880</v>
      </c>
      <c r="F132" s="3">
        <v>878620</v>
      </c>
      <c r="G132">
        <v>145648170</v>
      </c>
      <c r="H132" s="5">
        <f>(Акции[[#This Row],[Возрожд-п close]]-B131)/B131</f>
        <v>-5.5555555555555558E-3</v>
      </c>
      <c r="I132" s="9">
        <f>(Акции[[#This Row],[Газпрнефть close]]-C131)/C131</f>
        <v>5.6508311978448892E-3</v>
      </c>
      <c r="J132" s="9">
        <f>(Акции[[#This Row],[ГАЗПРОМ ао close]]-D131)/D131</f>
        <v>-2.0870018913456048E-3</v>
      </c>
      <c r="K132">
        <f>LN(Акции[[#This Row],[Возрожд-п vol]])</f>
        <v>6.7799219074722519</v>
      </c>
      <c r="L132">
        <f>LN(Акции[[#This Row],[Газпрнефть vol]])</f>
        <v>13.686107773752099</v>
      </c>
      <c r="M132">
        <f>LN(Акции[[#This Row],[ГАЗПРОМ ао vol]])</f>
        <v>18.796704476924152</v>
      </c>
    </row>
    <row r="133" spans="1:13" x14ac:dyDescent="0.3">
      <c r="A133" s="1">
        <v>41113</v>
      </c>
      <c r="B133">
        <v>172.83</v>
      </c>
      <c r="C133">
        <v>154.44999999999999</v>
      </c>
      <c r="D133">
        <v>152.35</v>
      </c>
      <c r="E133" s="3">
        <v>8800</v>
      </c>
      <c r="F133" s="3">
        <v>1287210</v>
      </c>
      <c r="G133">
        <v>189372200</v>
      </c>
      <c r="H133" s="5">
        <f>(Акции[[#This Row],[Возрожд-п close]]-B132)/B132</f>
        <v>-3.4469273743016692E-2</v>
      </c>
      <c r="I133" s="9">
        <f>(Акции[[#This Row],[Газпрнефть close]]-C132)/C132</f>
        <v>9.1473374714144216E-3</v>
      </c>
      <c r="J133" s="9">
        <f>(Акции[[#This Row],[ГАЗПРОМ ао close]]-D132)/D132</f>
        <v>-4.3134435657799924E-3</v>
      </c>
      <c r="K133">
        <f>LN(Акции[[#This Row],[Возрожд-п vol]])</f>
        <v>9.0825070004662987</v>
      </c>
      <c r="L133">
        <f>LN(Акции[[#This Row],[Газпрнефть vol]])</f>
        <v>14.06798764343063</v>
      </c>
      <c r="M133">
        <f>LN(Акции[[#This Row],[ГАЗПРОМ ао vol]])</f>
        <v>19.059224948640054</v>
      </c>
    </row>
    <row r="134" spans="1:13" x14ac:dyDescent="0.3">
      <c r="A134" s="1">
        <v>41120</v>
      </c>
      <c r="B134">
        <v>173.05</v>
      </c>
      <c r="C134">
        <v>154.68</v>
      </c>
      <c r="D134">
        <v>151.1</v>
      </c>
      <c r="E134" s="3">
        <v>11880</v>
      </c>
      <c r="F134" s="3">
        <v>1482390</v>
      </c>
      <c r="G134">
        <v>189162510</v>
      </c>
      <c r="H134" s="5">
        <f>(Акции[[#This Row],[Возрожд-п close]]-B133)/B133</f>
        <v>1.2729271538505979E-3</v>
      </c>
      <c r="I134" s="9">
        <f>(Акции[[#This Row],[Газпрнефть close]]-C133)/C133</f>
        <v>1.4891550663646371E-3</v>
      </c>
      <c r="J134" s="9">
        <f>(Акции[[#This Row],[ГАЗПРОМ ао close]]-D133)/D133</f>
        <v>-8.2047915982934039E-3</v>
      </c>
      <c r="K134">
        <f>LN(Акции[[#This Row],[Возрожд-п vol]])</f>
        <v>9.3826115929166356</v>
      </c>
      <c r="L134">
        <f>LN(Акции[[#This Row],[Газпрнефть vol]])</f>
        <v>14.209166208112942</v>
      </c>
      <c r="M134">
        <f>LN(Акции[[#This Row],[ГАЗПРОМ ао vol]])</f>
        <v>19.058117044842017</v>
      </c>
    </row>
    <row r="135" spans="1:13" x14ac:dyDescent="0.3">
      <c r="A135" s="1">
        <v>41127</v>
      </c>
      <c r="B135">
        <v>175</v>
      </c>
      <c r="C135">
        <v>155.66999999999999</v>
      </c>
      <c r="D135">
        <v>153.85</v>
      </c>
      <c r="E135" s="3">
        <v>5390</v>
      </c>
      <c r="F135" s="3">
        <v>1136610</v>
      </c>
      <c r="G135">
        <v>166055450</v>
      </c>
      <c r="H135" s="5">
        <f>(Акции[[#This Row],[Возрожд-п close]]-B134)/B134</f>
        <v>1.1268419531927122E-2</v>
      </c>
      <c r="I135" s="9">
        <f>(Акции[[#This Row],[Газпрнефть close]]-C134)/C134</f>
        <v>6.4003103180759026E-3</v>
      </c>
      <c r="J135" s="9">
        <f>(Акции[[#This Row],[ГАЗПРОМ ао close]]-D134)/D134</f>
        <v>1.8199867637326273E-2</v>
      </c>
      <c r="K135">
        <f>LN(Акции[[#This Row],[Возрожд-п vol]])</f>
        <v>8.5923006639030426</v>
      </c>
      <c r="L135">
        <f>LN(Акции[[#This Row],[Газпрнефть vol]])</f>
        <v>13.943560705976434</v>
      </c>
      <c r="M135">
        <f>LN(Акции[[#This Row],[ГАЗПРОМ ао vol]])</f>
        <v>18.927832326687742</v>
      </c>
    </row>
    <row r="136" spans="1:13" x14ac:dyDescent="0.3">
      <c r="A136" s="1">
        <v>41134</v>
      </c>
      <c r="B136">
        <v>176.01</v>
      </c>
      <c r="C136">
        <v>148.55000000000001</v>
      </c>
      <c r="D136">
        <v>156.83000000000001</v>
      </c>
      <c r="E136" s="3">
        <v>1330</v>
      </c>
      <c r="F136" s="3">
        <v>1300750</v>
      </c>
      <c r="G136">
        <v>131741830</v>
      </c>
      <c r="H136" s="5">
        <f>(Акции[[#This Row],[Возрожд-п close]]-B135)/B135</f>
        <v>5.7714285714285194E-3</v>
      </c>
      <c r="I136" s="9">
        <f>(Акции[[#This Row],[Газпрнефть close]]-C135)/C135</f>
        <v>-4.5737778634290335E-2</v>
      </c>
      <c r="J136" s="9">
        <f>(Акции[[#This Row],[ГАЗПРОМ ао close]]-D135)/D135</f>
        <v>1.9369515762106066E-2</v>
      </c>
      <c r="K136">
        <f>LN(Акции[[#This Row],[Возрожд-п vol]])</f>
        <v>7.1929342212157996</v>
      </c>
      <c r="L136">
        <f>LN(Акции[[#This Row],[Газпрнефть vol]])</f>
        <v>14.078451579152549</v>
      </c>
      <c r="M136">
        <f>LN(Акции[[#This Row],[ГАЗПРОМ ао vol]])</f>
        <v>18.696354732077761</v>
      </c>
    </row>
    <row r="137" spans="1:13" x14ac:dyDescent="0.3">
      <c r="A137" s="1">
        <v>41141</v>
      </c>
      <c r="B137">
        <v>186</v>
      </c>
      <c r="C137">
        <v>149.77000000000001</v>
      </c>
      <c r="D137">
        <v>156.81</v>
      </c>
      <c r="E137" s="3">
        <v>10290</v>
      </c>
      <c r="F137" s="3">
        <v>947830</v>
      </c>
      <c r="G137">
        <v>135001450</v>
      </c>
      <c r="H137" s="5">
        <f>(Акции[[#This Row],[Возрожд-п close]]-B136)/B136</f>
        <v>5.6758138742116979E-2</v>
      </c>
      <c r="I137" s="9">
        <f>(Акции[[#This Row],[Газпрнефть close]]-C136)/C136</f>
        <v>8.212722988892621E-3</v>
      </c>
      <c r="J137" s="9">
        <f>(Акции[[#This Row],[ГАЗПРОМ ао close]]-D136)/D136</f>
        <v>-1.2752662118223701E-4</v>
      </c>
      <c r="K137">
        <f>LN(Акции[[#This Row],[Возрожд-п vol]])</f>
        <v>9.2389278288280945</v>
      </c>
      <c r="L137">
        <f>LN(Акции[[#This Row],[Газпрнефть vol]])</f>
        <v>13.761930440262013</v>
      </c>
      <c r="M137">
        <f>LN(Акции[[#This Row],[ГАЗПРОМ ао vol]])</f>
        <v>18.720796077085762</v>
      </c>
    </row>
    <row r="138" spans="1:13" x14ac:dyDescent="0.3">
      <c r="A138" s="1">
        <v>41148</v>
      </c>
      <c r="B138">
        <v>184.99</v>
      </c>
      <c r="C138">
        <v>151.24</v>
      </c>
      <c r="D138">
        <v>157.4</v>
      </c>
      <c r="E138" s="3">
        <v>3890</v>
      </c>
      <c r="F138" s="3">
        <v>988020</v>
      </c>
      <c r="G138">
        <v>134463100</v>
      </c>
      <c r="H138" s="5">
        <f>(Акции[[#This Row],[Возрожд-п close]]-B137)/B137</f>
        <v>-5.430107526881672E-3</v>
      </c>
      <c r="I138" s="9">
        <f>(Акции[[#This Row],[Газпрнефть close]]-C137)/C137</f>
        <v>9.8150497429391644E-3</v>
      </c>
      <c r="J138" s="9">
        <f>(Акции[[#This Row],[ГАЗПРОМ ао close]]-D137)/D137</f>
        <v>3.7625151457177691E-3</v>
      </c>
      <c r="K138">
        <f>LN(Акции[[#This Row],[Возрожд-п vol]])</f>
        <v>8.2661644366124918</v>
      </c>
      <c r="L138">
        <f>LN(Акции[[#This Row],[Газпрнефть vol]])</f>
        <v>13.803458219440099</v>
      </c>
      <c r="M138">
        <f>LN(Акции[[#This Row],[ГАЗПРОМ ао vol]])</f>
        <v>18.716800369923096</v>
      </c>
    </row>
    <row r="139" spans="1:13" x14ac:dyDescent="0.3">
      <c r="A139" s="1">
        <v>41155</v>
      </c>
      <c r="B139">
        <v>185</v>
      </c>
      <c r="C139">
        <v>155.88</v>
      </c>
      <c r="D139">
        <v>163.24</v>
      </c>
      <c r="E139" s="3">
        <v>4080</v>
      </c>
      <c r="F139" s="3">
        <v>1121970</v>
      </c>
      <c r="G139">
        <v>186858030</v>
      </c>
      <c r="H139" s="5">
        <f>(Акции[[#This Row],[Возрожд-п close]]-B138)/B138</f>
        <v>5.4056976052710442E-5</v>
      </c>
      <c r="I139" s="9">
        <f>(Акции[[#This Row],[Газпрнефть close]]-C138)/C138</f>
        <v>3.0679714361279992E-2</v>
      </c>
      <c r="J139" s="9">
        <f>(Акции[[#This Row],[ГАЗПРОМ ао close]]-D138)/D138</f>
        <v>3.7102922490470161E-2</v>
      </c>
      <c r="K139">
        <f>LN(Акции[[#This Row],[Возрожд-п vol]])</f>
        <v>8.3138522673982074</v>
      </c>
      <c r="L139">
        <f>LN(Акции[[#This Row],[Газпрнефть vol]])</f>
        <v>13.930596626739398</v>
      </c>
      <c r="M139">
        <f>LN(Акции[[#This Row],[ГАЗПРОМ ао vol]])</f>
        <v>19.045859688621256</v>
      </c>
    </row>
    <row r="140" spans="1:13" x14ac:dyDescent="0.3">
      <c r="A140" s="1">
        <v>41162</v>
      </c>
      <c r="B140">
        <v>193</v>
      </c>
      <c r="C140">
        <v>156.22</v>
      </c>
      <c r="D140">
        <v>169.52</v>
      </c>
      <c r="E140" s="3">
        <v>4390</v>
      </c>
      <c r="F140" s="3">
        <v>1685840</v>
      </c>
      <c r="G140">
        <v>204728390</v>
      </c>
      <c r="H140" s="5">
        <f>(Акции[[#This Row],[Возрожд-п close]]-B139)/B139</f>
        <v>4.3243243243243246E-2</v>
      </c>
      <c r="I140" s="9">
        <f>(Акции[[#This Row],[Газпрнефть close]]-C139)/C139</f>
        <v>2.1811649987169839E-3</v>
      </c>
      <c r="J140" s="9">
        <f>(Акции[[#This Row],[ГАЗПРОМ ао close]]-D139)/D139</f>
        <v>3.847096299926489E-2</v>
      </c>
      <c r="K140">
        <f>LN(Акции[[#This Row],[Возрожд-п vol]])</f>
        <v>8.3870845060692165</v>
      </c>
      <c r="L140">
        <f>LN(Акции[[#This Row],[Газпрнефть vol]])</f>
        <v>14.337774513871095</v>
      </c>
      <c r="M140">
        <f>LN(Акции[[#This Row],[ГАЗПРОМ ао vol]])</f>
        <v>19.137194731781818</v>
      </c>
    </row>
    <row r="141" spans="1:13" x14ac:dyDescent="0.3">
      <c r="A141" s="1">
        <v>41169</v>
      </c>
      <c r="B141">
        <v>188.79</v>
      </c>
      <c r="C141">
        <v>153.31</v>
      </c>
      <c r="D141">
        <v>163.80000000000001</v>
      </c>
      <c r="E141" s="3">
        <v>6640</v>
      </c>
      <c r="F141" s="3">
        <v>1267270</v>
      </c>
      <c r="G141">
        <v>208407250</v>
      </c>
      <c r="H141" s="5">
        <f>(Акции[[#This Row],[Возрожд-п close]]-B140)/B140</f>
        <v>-2.1813471502590717E-2</v>
      </c>
      <c r="I141" s="9">
        <f>(Акции[[#This Row],[Газпрнефть close]]-C140)/C140</f>
        <v>-1.8627576494686958E-2</v>
      </c>
      <c r="J141" s="9">
        <f>(Акции[[#This Row],[ГАЗПРОМ ао close]]-D140)/D140</f>
        <v>-3.3742331288343551E-2</v>
      </c>
      <c r="K141">
        <f>LN(Акции[[#This Row],[Возрожд-п vol]])</f>
        <v>8.8008672424704795</v>
      </c>
      <c r="L141">
        <f>LN(Акции[[#This Row],[Газпрнефть vol]])</f>
        <v>14.052375538415621</v>
      </c>
      <c r="M141">
        <f>LN(Акции[[#This Row],[ГАЗПРОМ ао vol]])</f>
        <v>19.15500465610593</v>
      </c>
    </row>
    <row r="142" spans="1:13" x14ac:dyDescent="0.3">
      <c r="A142" s="1">
        <v>41176</v>
      </c>
      <c r="B142">
        <v>182.07</v>
      </c>
      <c r="C142">
        <v>152.66999999999999</v>
      </c>
      <c r="D142">
        <v>157.75</v>
      </c>
      <c r="E142" s="3">
        <v>2620</v>
      </c>
      <c r="F142" s="3">
        <v>1007620</v>
      </c>
      <c r="G142">
        <v>148555200</v>
      </c>
      <c r="H142" s="5">
        <f>(Акции[[#This Row],[Возрожд-п close]]-B141)/B141</f>
        <v>-3.5595105672969959E-2</v>
      </c>
      <c r="I142" s="9">
        <f>(Акции[[#This Row],[Газпрнефть close]]-C141)/C141</f>
        <v>-4.1745483008284829E-3</v>
      </c>
      <c r="J142" s="9">
        <f>(Акции[[#This Row],[ГАЗПРОМ ао close]]-D141)/D141</f>
        <v>-3.6935286935287005E-2</v>
      </c>
      <c r="K142">
        <f>LN(Акции[[#This Row],[Возрожд-п vol]])</f>
        <v>7.8709295967551425</v>
      </c>
      <c r="L142">
        <f>LN(Акции[[#This Row],[Газпрнефть vol]])</f>
        <v>13.823101672410088</v>
      </c>
      <c r="M142">
        <f>LN(Акции[[#This Row],[ГАЗПРОМ ао vol]])</f>
        <v>18.816467164309035</v>
      </c>
    </row>
    <row r="143" spans="1:13" x14ac:dyDescent="0.3">
      <c r="A143" s="1">
        <v>41183</v>
      </c>
      <c r="B143">
        <v>186.93</v>
      </c>
      <c r="C143">
        <v>154.91</v>
      </c>
      <c r="D143">
        <v>159.07</v>
      </c>
      <c r="E143" s="3">
        <v>950</v>
      </c>
      <c r="F143" s="3">
        <v>723250</v>
      </c>
      <c r="G143">
        <v>154846510</v>
      </c>
      <c r="H143" s="5">
        <f>(Акции[[#This Row],[Возрожд-п close]]-B142)/B142</f>
        <v>2.6693030153237842E-2</v>
      </c>
      <c r="I143" s="9">
        <f>(Акции[[#This Row],[Газпрнефть close]]-C142)/C142</f>
        <v>1.4672168729940455E-2</v>
      </c>
      <c r="J143" s="9">
        <f>(Акции[[#This Row],[ГАЗПРОМ ао close]]-D142)/D142</f>
        <v>8.3676703645007497E-3</v>
      </c>
      <c r="K143">
        <f>LN(Акции[[#This Row],[Возрожд-п vol]])</f>
        <v>6.8564619845945867</v>
      </c>
      <c r="L143">
        <f>LN(Акции[[#This Row],[Газпрнефть vol]])</f>
        <v>13.491510222838382</v>
      </c>
      <c r="M143">
        <f>LN(Акции[[#This Row],[ГАЗПРОМ ао vol]])</f>
        <v>18.85794492618956</v>
      </c>
    </row>
    <row r="144" spans="1:13" x14ac:dyDescent="0.3">
      <c r="A144" s="1">
        <v>41190</v>
      </c>
      <c r="B144">
        <v>176.11</v>
      </c>
      <c r="C144">
        <v>154.5</v>
      </c>
      <c r="D144">
        <v>152.36000000000001</v>
      </c>
      <c r="E144" s="3">
        <v>1110</v>
      </c>
      <c r="F144" s="3">
        <v>569230</v>
      </c>
      <c r="G144">
        <v>167576350</v>
      </c>
      <c r="H144" s="5">
        <f>(Акции[[#This Row],[Возрожд-п close]]-B143)/B143</f>
        <v>-5.788262986144542E-2</v>
      </c>
      <c r="I144" s="9">
        <f>(Акции[[#This Row],[Газпрнефть close]]-C143)/C143</f>
        <v>-2.6466980827577085E-3</v>
      </c>
      <c r="J144" s="9">
        <f>(Акции[[#This Row],[ГАЗПРОМ ао close]]-D143)/D143</f>
        <v>-4.2182686867416733E-2</v>
      </c>
      <c r="K144">
        <f>LN(Акции[[#This Row],[Возрожд-п vol]])</f>
        <v>7.0121152943063798</v>
      </c>
      <c r="L144">
        <f>LN(Акции[[#This Row],[Газпрнефть vol]])</f>
        <v>13.252039849360598</v>
      </c>
      <c r="M144">
        <f>LN(Акции[[#This Row],[ГАЗПРОМ ао vol]])</f>
        <v>18.936949626270131</v>
      </c>
    </row>
    <row r="145" spans="1:13" x14ac:dyDescent="0.3">
      <c r="A145" s="1">
        <v>41197</v>
      </c>
      <c r="B145">
        <v>178</v>
      </c>
      <c r="C145">
        <v>156.12</v>
      </c>
      <c r="D145">
        <v>154.68</v>
      </c>
      <c r="E145" s="3">
        <v>210</v>
      </c>
      <c r="F145" s="3">
        <v>855500</v>
      </c>
      <c r="G145">
        <v>155703360</v>
      </c>
      <c r="H145" s="5">
        <f>(Акции[[#This Row],[Возрожд-п close]]-B144)/B144</f>
        <v>1.0731928908068742E-2</v>
      </c>
      <c r="I145" s="9">
        <f>(Акции[[#This Row],[Газпрнефть close]]-C144)/C144</f>
        <v>1.0485436893203913E-2</v>
      </c>
      <c r="J145" s="9">
        <f>(Акции[[#This Row],[ГАЗПРОМ ао close]]-D144)/D144</f>
        <v>1.5227093725387195E-2</v>
      </c>
      <c r="K145">
        <f>LN(Акции[[#This Row],[Возрожд-п vol]])</f>
        <v>5.3471075307174685</v>
      </c>
      <c r="L145">
        <f>LN(Акции[[#This Row],[Газпрнефть vol]])</f>
        <v>13.659441372314385</v>
      </c>
      <c r="M145">
        <f>LN(Акции[[#This Row],[ГАЗПРОМ ао vol]])</f>
        <v>18.863463216532846</v>
      </c>
    </row>
    <row r="146" spans="1:13" x14ac:dyDescent="0.3">
      <c r="A146" s="1">
        <v>41204</v>
      </c>
      <c r="B146">
        <v>173.98</v>
      </c>
      <c r="C146">
        <v>154.5</v>
      </c>
      <c r="D146">
        <v>151.56</v>
      </c>
      <c r="E146" s="3">
        <v>790</v>
      </c>
      <c r="F146" s="3">
        <v>626520</v>
      </c>
      <c r="G146">
        <v>148937930</v>
      </c>
      <c r="H146" s="5">
        <f>(Акции[[#This Row],[Возрожд-п close]]-B145)/B145</f>
        <v>-2.2584269662921406E-2</v>
      </c>
      <c r="I146" s="9">
        <f>(Акции[[#This Row],[Газпрнефть close]]-C145)/C145</f>
        <v>-1.037663335895468E-2</v>
      </c>
      <c r="J146" s="9">
        <f>(Акции[[#This Row],[ГАЗПРОМ ао close]]-D145)/D145</f>
        <v>-2.0170674941815389E-2</v>
      </c>
      <c r="K146">
        <f>LN(Акции[[#This Row],[Возрожд-п vol]])</f>
        <v>6.6720329454610674</v>
      </c>
      <c r="L146">
        <f>LN(Акции[[#This Row],[Газпрнефть vol]])</f>
        <v>13.347935976192598</v>
      </c>
      <c r="M146">
        <f>LN(Акции[[#This Row],[ГАЗПРОМ ао vol]])</f>
        <v>18.819040199936147</v>
      </c>
    </row>
    <row r="147" spans="1:13" x14ac:dyDescent="0.3">
      <c r="A147" s="1">
        <v>41211</v>
      </c>
      <c r="B147">
        <v>180</v>
      </c>
      <c r="C147">
        <v>156.74</v>
      </c>
      <c r="D147">
        <v>146.03</v>
      </c>
      <c r="E147" s="3">
        <v>3430</v>
      </c>
      <c r="F147" s="3">
        <v>900580</v>
      </c>
      <c r="G147">
        <v>187017420</v>
      </c>
      <c r="H147" s="5">
        <f>(Акции[[#This Row],[Возрожд-п close]]-B146)/B146</f>
        <v>3.4601678353833834E-2</v>
      </c>
      <c r="I147" s="9">
        <f>(Акции[[#This Row],[Газпрнефть close]]-C146)/C146</f>
        <v>1.4498381877022713E-2</v>
      </c>
      <c r="J147" s="9">
        <f>(Акции[[#This Row],[ГАЗПРОМ ао close]]-D146)/D146</f>
        <v>-3.6487199788862501E-2</v>
      </c>
      <c r="K147">
        <f>LN(Акции[[#This Row],[Возрожд-п vol]])</f>
        <v>8.1403155401599854</v>
      </c>
      <c r="L147">
        <f>LN(Акции[[#This Row],[Газпрнефть vol]])</f>
        <v>13.710794279185743</v>
      </c>
      <c r="M147">
        <f>LN(Акции[[#This Row],[ГАЗПРОМ ао vol]])</f>
        <v>19.04671232556041</v>
      </c>
    </row>
    <row r="148" spans="1:13" x14ac:dyDescent="0.3">
      <c r="A148" s="1">
        <v>41218</v>
      </c>
      <c r="B148">
        <v>168.2</v>
      </c>
      <c r="C148">
        <v>147.13</v>
      </c>
      <c r="D148">
        <v>145.6</v>
      </c>
      <c r="E148" s="3">
        <v>2990</v>
      </c>
      <c r="F148" s="3">
        <v>662590</v>
      </c>
      <c r="G148">
        <v>124210010</v>
      </c>
      <c r="H148" s="5">
        <f>(Акции[[#This Row],[Возрожд-п close]]-B147)/B147</f>
        <v>-6.5555555555555617E-2</v>
      </c>
      <c r="I148" s="9">
        <f>(Акции[[#This Row],[Газпрнефть close]]-C147)/C147</f>
        <v>-6.1311726425928373E-2</v>
      </c>
      <c r="J148" s="9">
        <f>(Акции[[#This Row],[ГАЗПРОМ ао close]]-D147)/D147</f>
        <v>-2.9446004245703406E-3</v>
      </c>
      <c r="K148">
        <f>LN(Акции[[#This Row],[Возрожд-п vol]])</f>
        <v>8.0030286663847328</v>
      </c>
      <c r="L148">
        <f>LN(Акции[[#This Row],[Газпрнефть vol]])</f>
        <v>13.40391167667247</v>
      </c>
      <c r="M148">
        <f>LN(Акции[[#This Row],[ГАЗПРОМ ао vol]])</f>
        <v>18.637484320029188</v>
      </c>
    </row>
    <row r="149" spans="1:13" x14ac:dyDescent="0.3">
      <c r="A149" s="1">
        <v>41225</v>
      </c>
      <c r="B149">
        <v>162.1</v>
      </c>
      <c r="C149">
        <v>143.75</v>
      </c>
      <c r="D149">
        <v>140.19999999999999</v>
      </c>
      <c r="E149" s="3">
        <v>510</v>
      </c>
      <c r="F149" s="3">
        <v>1703000</v>
      </c>
      <c r="G149">
        <v>179108680</v>
      </c>
      <c r="H149" s="5">
        <f>(Акции[[#This Row],[Возрожд-п close]]-B148)/B148</f>
        <v>-3.6266349583828746E-2</v>
      </c>
      <c r="I149" s="9">
        <f>(Акции[[#This Row],[Газпрнефть close]]-C148)/C148</f>
        <v>-2.2972881125535211E-2</v>
      </c>
      <c r="J149" s="9">
        <f>(Акции[[#This Row],[ГАЗПРОМ ао close]]-D148)/D148</f>
        <v>-3.708791208791213E-2</v>
      </c>
      <c r="K149">
        <f>LN(Акции[[#This Row],[Возрожд-п vol]])</f>
        <v>6.2344107257183712</v>
      </c>
      <c r="L149">
        <f>LN(Акции[[#This Row],[Газпрнефть vol]])</f>
        <v>14.347901959644826</v>
      </c>
      <c r="M149">
        <f>LN(Акции[[#This Row],[ГАЗПРОМ ао vol]])</f>
        <v>19.003503330401518</v>
      </c>
    </row>
    <row r="150" spans="1:13" x14ac:dyDescent="0.3">
      <c r="A150" s="1">
        <v>41232</v>
      </c>
      <c r="B150">
        <v>167</v>
      </c>
      <c r="C150">
        <v>141.36000000000001</v>
      </c>
      <c r="D150">
        <v>141.63</v>
      </c>
      <c r="E150" s="3">
        <v>860</v>
      </c>
      <c r="F150" s="3">
        <v>1000160</v>
      </c>
      <c r="G150">
        <v>124758570</v>
      </c>
      <c r="H150" s="5">
        <f>(Акции[[#This Row],[Возрожд-п close]]-B149)/B149</f>
        <v>3.0228254164096274E-2</v>
      </c>
      <c r="I150" s="9">
        <f>(Акции[[#This Row],[Газпрнефть close]]-C149)/C149</f>
        <v>-1.6626086956521645E-2</v>
      </c>
      <c r="J150" s="9">
        <f>(Акции[[#This Row],[ГАЗПРОМ ао close]]-D149)/D149</f>
        <v>1.0199714693295342E-2</v>
      </c>
      <c r="K150">
        <f>LN(Акции[[#This Row],[Возрожд-п vol]])</f>
        <v>6.7569323892475532</v>
      </c>
      <c r="L150">
        <f>LN(Акции[[#This Row],[Газпрнефть vol]])</f>
        <v>13.81567054516564</v>
      </c>
      <c r="M150">
        <f>LN(Акции[[#This Row],[ГАЗПРОМ ао vol]])</f>
        <v>18.641890987631133</v>
      </c>
    </row>
    <row r="151" spans="1:13" x14ac:dyDescent="0.3">
      <c r="A151" s="1">
        <v>41239</v>
      </c>
      <c r="B151">
        <v>142.88999999999999</v>
      </c>
      <c r="C151">
        <v>140.71</v>
      </c>
      <c r="D151">
        <v>138.66999999999999</v>
      </c>
      <c r="E151" s="3">
        <v>34320</v>
      </c>
      <c r="F151" s="3">
        <v>698750</v>
      </c>
      <c r="G151">
        <v>175756310</v>
      </c>
      <c r="H151" s="5">
        <f>(Акции[[#This Row],[Возрожд-п close]]-B150)/B150</f>
        <v>-0.14437125748503002</v>
      </c>
      <c r="I151" s="9">
        <f>(Акции[[#This Row],[Газпрнефть close]]-C150)/C150</f>
        <v>-4.5981890209394853E-3</v>
      </c>
      <c r="J151" s="9">
        <f>(Акции[[#This Row],[ГАЗПРОМ ао close]]-D150)/D150</f>
        <v>-2.089952693638359E-2</v>
      </c>
      <c r="K151">
        <f>LN(Акции[[#This Row],[Возрожд-п vol]])</f>
        <v>10.443483553601899</v>
      </c>
      <c r="L151">
        <f>LN(Акции[[#This Row],[Газпрнефть vol]])</f>
        <v>13.457048303451446</v>
      </c>
      <c r="M151">
        <f>LN(Акции[[#This Row],[ГАЗПРОМ ао vol]])</f>
        <v>18.984608991282233</v>
      </c>
    </row>
    <row r="152" spans="1:13" x14ac:dyDescent="0.3">
      <c r="A152" s="1">
        <v>41246</v>
      </c>
      <c r="B152">
        <v>143.85</v>
      </c>
      <c r="C152">
        <v>142.59</v>
      </c>
      <c r="D152">
        <v>139.5</v>
      </c>
      <c r="E152" s="3">
        <v>10210</v>
      </c>
      <c r="F152" s="3">
        <v>1041840</v>
      </c>
      <c r="G152">
        <v>169089860</v>
      </c>
      <c r="H152" s="5">
        <f>(Акции[[#This Row],[Возрожд-п close]]-B151)/B151</f>
        <v>6.7184547554063126E-3</v>
      </c>
      <c r="I152" s="9">
        <f>(Акции[[#This Row],[Газпрнефть close]]-C151)/C151</f>
        <v>1.3360813019685846E-2</v>
      </c>
      <c r="J152" s="9">
        <f>(Акции[[#This Row],[ГАЗПРОМ ао close]]-D151)/D151</f>
        <v>5.9854330424750314E-3</v>
      </c>
      <c r="K152">
        <f>LN(Акции[[#This Row],[Возрожд-п vol]])</f>
        <v>9.2311229111587121</v>
      </c>
      <c r="L152">
        <f>LN(Акции[[#This Row],[Газпрнефть vol]])</f>
        <v>13.856498938641584</v>
      </c>
      <c r="M152">
        <f>LN(Акции[[#This Row],[ГАЗПРОМ ао vol]])</f>
        <v>18.94594084755283</v>
      </c>
    </row>
    <row r="153" spans="1:13" x14ac:dyDescent="0.3">
      <c r="A153" s="1">
        <v>41253</v>
      </c>
      <c r="B153">
        <v>142.08000000000001</v>
      </c>
      <c r="C153">
        <v>148.61000000000001</v>
      </c>
      <c r="D153">
        <v>139.41</v>
      </c>
      <c r="E153" s="3">
        <v>4010</v>
      </c>
      <c r="F153" s="3">
        <v>1000760</v>
      </c>
      <c r="G153">
        <v>154044820</v>
      </c>
      <c r="H153" s="5">
        <f>(Акции[[#This Row],[Возрожд-п close]]-B152)/B152</f>
        <v>-1.2304483837330427E-2</v>
      </c>
      <c r="I153" s="9">
        <f>(Акции[[#This Row],[Газпрнефть close]]-C152)/C152</f>
        <v>4.2218949435444353E-2</v>
      </c>
      <c r="J153" s="9">
        <f>(Акции[[#This Row],[ГАЗПРОМ ао close]]-D152)/D152</f>
        <v>-6.4516129032260515E-4</v>
      </c>
      <c r="K153">
        <f>LN(Акции[[#This Row],[Возрожд-п vol]])</f>
        <v>8.2965465203006143</v>
      </c>
      <c r="L153">
        <f>LN(Акции[[#This Row],[Газпрнефть vol]])</f>
        <v>13.816270269310516</v>
      </c>
      <c r="M153">
        <f>LN(Акции[[#This Row],[ГАЗПРОМ ао vol]])</f>
        <v>18.852754156995321</v>
      </c>
    </row>
    <row r="154" spans="1:13" x14ac:dyDescent="0.3">
      <c r="A154" s="1">
        <v>41260</v>
      </c>
      <c r="B154">
        <v>136.86000000000001</v>
      </c>
      <c r="C154">
        <v>143.43</v>
      </c>
      <c r="D154">
        <v>144.35</v>
      </c>
      <c r="E154" s="3">
        <v>5240</v>
      </c>
      <c r="F154" s="3">
        <v>1720600</v>
      </c>
      <c r="G154">
        <v>219238000</v>
      </c>
      <c r="H154" s="5">
        <f>(Акции[[#This Row],[Возрожд-п close]]-B153)/B153</f>
        <v>-3.673986486486485E-2</v>
      </c>
      <c r="I154" s="9">
        <f>(Акции[[#This Row],[Газпрнефть close]]-C153)/C153</f>
        <v>-3.4856335374470131E-2</v>
      </c>
      <c r="J154" s="9">
        <f>(Акции[[#This Row],[ГАЗПРОМ ао close]]-D153)/D153</f>
        <v>3.5435047701025735E-2</v>
      </c>
      <c r="K154">
        <f>LN(Акции[[#This Row],[Возрожд-п vol]])</f>
        <v>8.564076777315087</v>
      </c>
      <c r="L154">
        <f>LN(Акции[[#This Row],[Газпрнефть vol]])</f>
        <v>14.358183625169385</v>
      </c>
      <c r="M154">
        <f>LN(Акции[[#This Row],[ГАЗПРОМ ао vol]])</f>
        <v>19.205668455677664</v>
      </c>
    </row>
    <row r="155" spans="1:13" x14ac:dyDescent="0.3">
      <c r="A155" s="1">
        <v>41267</v>
      </c>
      <c r="B155">
        <v>140.75</v>
      </c>
      <c r="C155">
        <v>142.5</v>
      </c>
      <c r="D155">
        <v>143.69999999999999</v>
      </c>
      <c r="E155" s="3">
        <v>7740</v>
      </c>
      <c r="F155" s="3">
        <v>2672240</v>
      </c>
      <c r="G155">
        <v>96595780</v>
      </c>
      <c r="H155" s="5">
        <f>(Акции[[#This Row],[Возрожд-п close]]-B154)/B154</f>
        <v>2.8423206196112712E-2</v>
      </c>
      <c r="I155" s="9">
        <f>(Акции[[#This Row],[Газпрнефть close]]-C154)/C154</f>
        <v>-6.4839991633549943E-3</v>
      </c>
      <c r="J155" s="9">
        <f>(Акции[[#This Row],[ГАЗПРОМ ао close]]-D154)/D154</f>
        <v>-4.5029442327676186E-3</v>
      </c>
      <c r="K155">
        <f>LN(Акции[[#This Row],[Возрожд-п vol]])</f>
        <v>8.9541569665837724</v>
      </c>
      <c r="L155">
        <f>LN(Акции[[#This Row],[Газпрнефть vol]])</f>
        <v>14.798427629964348</v>
      </c>
      <c r="M155">
        <f>LN(Акции[[#This Row],[ГАЗПРОМ ао vol]])</f>
        <v>18.38604561292831</v>
      </c>
    </row>
    <row r="156" spans="1:13" x14ac:dyDescent="0.3">
      <c r="A156" s="1">
        <v>41281</v>
      </c>
      <c r="B156">
        <v>155.97</v>
      </c>
      <c r="C156">
        <v>143.6</v>
      </c>
      <c r="D156">
        <v>147.97</v>
      </c>
      <c r="E156" s="3">
        <v>10060</v>
      </c>
      <c r="F156" s="3">
        <v>838190</v>
      </c>
      <c r="G156">
        <v>97495230</v>
      </c>
      <c r="H156" s="5">
        <f>(Акции[[#This Row],[Возрожд-п close]]-B155)/B155</f>
        <v>0.10813499111900532</v>
      </c>
      <c r="I156" s="9">
        <f>(Акции[[#This Row],[Газпрнефть close]]-C155)/C155</f>
        <v>7.7192982456139956E-3</v>
      </c>
      <c r="J156" s="9">
        <f>(Акции[[#This Row],[ГАЗПРОМ ао close]]-D155)/D155</f>
        <v>2.9714683368128117E-2</v>
      </c>
      <c r="K156">
        <f>LN(Акции[[#This Row],[Возрожд-п vol]])</f>
        <v>9.2163224436537305</v>
      </c>
      <c r="L156">
        <f>LN(Акции[[#This Row],[Газпрнефть vol]])</f>
        <v>13.63900008407505</v>
      </c>
      <c r="M156">
        <f>LN(Акции[[#This Row],[ГАЗПРОМ ао vol]])</f>
        <v>18.395314011694381</v>
      </c>
    </row>
    <row r="157" spans="1:13" x14ac:dyDescent="0.3">
      <c r="A157" s="1">
        <v>41288</v>
      </c>
      <c r="B157">
        <v>160</v>
      </c>
      <c r="C157">
        <v>142.85</v>
      </c>
      <c r="D157">
        <v>148.41999999999999</v>
      </c>
      <c r="E157" s="3">
        <v>16750</v>
      </c>
      <c r="F157" s="3">
        <v>1253770</v>
      </c>
      <c r="G157">
        <v>145757520</v>
      </c>
      <c r="H157" s="5">
        <f>(Акции[[#This Row],[Возрожд-п close]]-B156)/B156</f>
        <v>2.5838302237609804E-2</v>
      </c>
      <c r="I157" s="9">
        <f>(Акции[[#This Row],[Газпрнефть close]]-C156)/C156</f>
        <v>-5.222841225626741E-3</v>
      </c>
      <c r="J157" s="9">
        <f>(Акции[[#This Row],[ГАЗПРОМ ао close]]-D156)/D156</f>
        <v>3.0411569912819399E-3</v>
      </c>
      <c r="K157">
        <f>LN(Акции[[#This Row],[Возрожд-п vol]])</f>
        <v>9.7261535372532126</v>
      </c>
      <c r="L157">
        <f>LN(Акции[[#This Row],[Газпрнефть vol]])</f>
        <v>14.041665570274617</v>
      </c>
      <c r="M157">
        <f>LN(Акции[[#This Row],[ГАЗПРОМ ао vol]])</f>
        <v>18.797454977061147</v>
      </c>
    </row>
    <row r="158" spans="1:13" x14ac:dyDescent="0.3">
      <c r="A158" s="1">
        <v>41295</v>
      </c>
      <c r="B158">
        <v>156.94999999999999</v>
      </c>
      <c r="C158">
        <v>145.38999999999999</v>
      </c>
      <c r="D158">
        <v>146.4</v>
      </c>
      <c r="E158" s="3">
        <v>3480</v>
      </c>
      <c r="F158" s="3">
        <v>1381670</v>
      </c>
      <c r="G158">
        <v>118558390</v>
      </c>
      <c r="H158" s="5">
        <f>(Акции[[#This Row],[Возрожд-п close]]-B157)/B157</f>
        <v>-1.9062500000000072E-2</v>
      </c>
      <c r="I158" s="9">
        <f>(Акции[[#This Row],[Газпрнефть close]]-C157)/C157</f>
        <v>1.7780889044452169E-2</v>
      </c>
      <c r="J158" s="9">
        <f>(Акции[[#This Row],[ГАЗПРОМ ао close]]-D157)/D157</f>
        <v>-1.361002560301834E-2</v>
      </c>
      <c r="K158">
        <f>LN(Акции[[#This Row],[Возрожд-п vol]])</f>
        <v>8.1547875727685195</v>
      </c>
      <c r="L158">
        <f>LN(Акции[[#This Row],[Газпрнефть vol]])</f>
        <v>14.138803470425747</v>
      </c>
      <c r="M158">
        <f>LN(Акции[[#This Row],[ГАЗПРОМ ао vol]])</f>
        <v>18.590916139797713</v>
      </c>
    </row>
    <row r="159" spans="1:13" x14ac:dyDescent="0.3">
      <c r="A159" s="1">
        <v>41302</v>
      </c>
      <c r="B159">
        <v>162.5</v>
      </c>
      <c r="C159">
        <v>146.1</v>
      </c>
      <c r="D159">
        <v>142.28</v>
      </c>
      <c r="E159" s="3">
        <v>5140</v>
      </c>
      <c r="F159" s="3">
        <v>1499520</v>
      </c>
      <c r="G159">
        <v>160626390</v>
      </c>
      <c r="H159" s="5">
        <f>(Акции[[#This Row],[Возрожд-п close]]-B158)/B158</f>
        <v>3.5361580121057737E-2</v>
      </c>
      <c r="I159" s="9">
        <f>(Акции[[#This Row],[Газпрнефть close]]-C158)/C158</f>
        <v>4.8834170163010388E-3</v>
      </c>
      <c r="J159" s="9">
        <f>(Акции[[#This Row],[ГАЗПРОМ ао close]]-D158)/D158</f>
        <v>-2.8142076502732271E-2</v>
      </c>
      <c r="K159">
        <f>LN(Акции[[#This Row],[Возрожд-п vol]])</f>
        <v>8.5448083584492114</v>
      </c>
      <c r="L159">
        <f>LN(Акции[[#This Row],[Газпрнефть vol]])</f>
        <v>14.220655614861514</v>
      </c>
      <c r="M159">
        <f>LN(Акции[[#This Row],[ГАЗПРОМ ао vol]])</f>
        <v>18.894591667272813</v>
      </c>
    </row>
    <row r="160" spans="1:13" x14ac:dyDescent="0.3">
      <c r="A160" s="1">
        <v>41309</v>
      </c>
      <c r="B160">
        <v>159.99</v>
      </c>
      <c r="C160">
        <v>143.16999999999999</v>
      </c>
      <c r="D160">
        <v>137.68</v>
      </c>
      <c r="E160" s="3">
        <v>5180</v>
      </c>
      <c r="F160" s="3">
        <v>954050</v>
      </c>
      <c r="G160">
        <v>155053610</v>
      </c>
      <c r="H160" s="5">
        <f>(Акции[[#This Row],[Возрожд-п close]]-B159)/B159</f>
        <v>-1.544615384615379E-2</v>
      </c>
      <c r="I160" s="9">
        <f>(Акции[[#This Row],[Газпрнефть close]]-C159)/C159</f>
        <v>-2.0054757015742688E-2</v>
      </c>
      <c r="J160" s="9">
        <f>(Акции[[#This Row],[ГАЗПРОМ ао close]]-D159)/D159</f>
        <v>-3.2330615687376961E-2</v>
      </c>
      <c r="K160">
        <f>LN(Акции[[#This Row],[Возрожд-п vol]])</f>
        <v>8.5525603352535295</v>
      </c>
      <c r="L160">
        <f>LN(Акции[[#This Row],[Газпрнефть vol]])</f>
        <v>13.768471359958488</v>
      </c>
      <c r="M160">
        <f>LN(Акции[[#This Row],[ГАЗПРОМ ао vol]])</f>
        <v>18.859281486051689</v>
      </c>
    </row>
    <row r="161" spans="1:13" x14ac:dyDescent="0.3">
      <c r="A161" s="1">
        <v>41316</v>
      </c>
      <c r="B161">
        <v>158</v>
      </c>
      <c r="C161">
        <v>144</v>
      </c>
      <c r="D161">
        <v>133.99</v>
      </c>
      <c r="E161" s="3">
        <v>1960</v>
      </c>
      <c r="F161" s="3">
        <v>1086120</v>
      </c>
      <c r="G161">
        <v>259194180</v>
      </c>
      <c r="H161" s="5">
        <f>(Акции[[#This Row],[Возрожд-п close]]-B160)/B160</f>
        <v>-1.2438277392337077E-2</v>
      </c>
      <c r="I161" s="9">
        <f>(Акции[[#This Row],[Газпрнефть close]]-C160)/C160</f>
        <v>5.7973039044493437E-3</v>
      </c>
      <c r="J161" s="9">
        <f>(Акции[[#This Row],[ГАЗПРОМ ао close]]-D160)/D160</f>
        <v>-2.6801278326554313E-2</v>
      </c>
      <c r="K161">
        <f>LN(Акции[[#This Row],[Возрожд-п vol]])</f>
        <v>7.5806997522245627</v>
      </c>
      <c r="L161">
        <f>LN(Акции[[#This Row],[Газпрнефть vol]])</f>
        <v>13.898122270609218</v>
      </c>
      <c r="M161">
        <f>LN(Акции[[#This Row],[ГАЗПРОМ ао vol]])</f>
        <v>19.373088068486602</v>
      </c>
    </row>
    <row r="162" spans="1:13" x14ac:dyDescent="0.3">
      <c r="A162" s="1">
        <v>41323</v>
      </c>
      <c r="B162">
        <v>156</v>
      </c>
      <c r="C162">
        <v>142</v>
      </c>
      <c r="D162">
        <v>136.81</v>
      </c>
      <c r="E162" s="3">
        <v>2630</v>
      </c>
      <c r="F162" s="3">
        <v>1779940</v>
      </c>
      <c r="G162">
        <v>173726790</v>
      </c>
      <c r="H162" s="5">
        <f>(Акции[[#This Row],[Возрожд-п close]]-B161)/B161</f>
        <v>-1.2658227848101266E-2</v>
      </c>
      <c r="I162" s="9">
        <f>(Акции[[#This Row],[Газпрнефть close]]-C161)/C161</f>
        <v>-1.3888888888888888E-2</v>
      </c>
      <c r="J162" s="9">
        <f>(Акции[[#This Row],[ГАЗПРОМ ао close]]-D161)/D161</f>
        <v>2.104634674229415E-2</v>
      </c>
      <c r="K162">
        <f>LN(Акции[[#This Row],[Возрожд-п vol]])</f>
        <v>7.8747391251718106</v>
      </c>
      <c r="L162">
        <f>LN(Акции[[#This Row],[Газпрнефть vol]])</f>
        <v>14.392090213834976</v>
      </c>
      <c r="M162">
        <f>LN(Акции[[#This Row],[ГАЗПРОМ ао vol]])</f>
        <v>18.972994450752395</v>
      </c>
    </row>
    <row r="163" spans="1:13" x14ac:dyDescent="0.3">
      <c r="A163" s="1">
        <v>41330</v>
      </c>
      <c r="B163">
        <v>151.93</v>
      </c>
      <c r="C163">
        <v>136.5</v>
      </c>
      <c r="D163">
        <v>134.75</v>
      </c>
      <c r="E163" s="3">
        <v>1080</v>
      </c>
      <c r="F163" s="3">
        <v>1236270</v>
      </c>
      <c r="G163">
        <v>159333980</v>
      </c>
      <c r="H163" s="5">
        <f>(Акции[[#This Row],[Возрожд-п close]]-B162)/B162</f>
        <v>-2.6089743589743548E-2</v>
      </c>
      <c r="I163" s="9">
        <f>(Акции[[#This Row],[Газпрнефть close]]-C162)/C162</f>
        <v>-3.873239436619718E-2</v>
      </c>
      <c r="J163" s="9">
        <f>(Акции[[#This Row],[ГАЗПРОМ ао close]]-D162)/D162</f>
        <v>-1.5057378846575559E-2</v>
      </c>
      <c r="K163">
        <f>LN(Акции[[#This Row],[Возрожд-п vol]])</f>
        <v>6.9847163201182658</v>
      </c>
      <c r="L163">
        <f>LN(Акции[[#This Row],[Газпрнефть vol]])</f>
        <v>14.02760933974573</v>
      </c>
      <c r="M163">
        <f>LN(Акции[[#This Row],[ГАЗПРОМ ао vol]])</f>
        <v>18.886513060356791</v>
      </c>
    </row>
    <row r="164" spans="1:13" x14ac:dyDescent="0.3">
      <c r="A164" s="1">
        <v>41337</v>
      </c>
      <c r="B164">
        <v>154</v>
      </c>
      <c r="C164">
        <v>139.5</v>
      </c>
      <c r="D164">
        <v>133.72999999999999</v>
      </c>
      <c r="E164" s="3">
        <v>280</v>
      </c>
      <c r="F164" s="3">
        <v>802090</v>
      </c>
      <c r="G164">
        <v>164311470</v>
      </c>
      <c r="H164" s="5">
        <f>(Акции[[#This Row],[Возрожд-п close]]-B163)/B163</f>
        <v>1.3624695583492353E-2</v>
      </c>
      <c r="I164" s="9">
        <f>(Акции[[#This Row],[Газпрнефть close]]-C163)/C163</f>
        <v>2.197802197802198E-2</v>
      </c>
      <c r="J164" s="9">
        <f>(Акции[[#This Row],[ГАЗПРОМ ао close]]-D163)/D163</f>
        <v>-7.5695732838590738E-3</v>
      </c>
      <c r="K164">
        <f>LN(Акции[[#This Row],[Возрожд-п vol]])</f>
        <v>5.6347896031692493</v>
      </c>
      <c r="L164">
        <f>LN(Акции[[#This Row],[Газпрнефть vol]])</f>
        <v>13.594976100003892</v>
      </c>
      <c r="M164">
        <f>LN(Акции[[#This Row],[ГАЗПРОМ ао vol]])</f>
        <v>18.917274391891553</v>
      </c>
    </row>
    <row r="165" spans="1:13" x14ac:dyDescent="0.3">
      <c r="A165" s="1">
        <v>41344</v>
      </c>
      <c r="B165">
        <v>147</v>
      </c>
      <c r="C165">
        <v>140.26</v>
      </c>
      <c r="D165">
        <v>144.5</v>
      </c>
      <c r="E165" s="3">
        <v>2340</v>
      </c>
      <c r="F165" s="3">
        <v>1296670</v>
      </c>
      <c r="G165">
        <v>321794330</v>
      </c>
      <c r="H165" s="5">
        <f>(Акции[[#This Row],[Возрожд-п close]]-B164)/B164</f>
        <v>-4.5454545454545456E-2</v>
      </c>
      <c r="I165" s="9">
        <f>(Акции[[#This Row],[Газпрнефть close]]-C164)/C164</f>
        <v>5.4480286738350604E-3</v>
      </c>
      <c r="J165" s="9">
        <f>(Акции[[#This Row],[ГАЗПРОМ ао close]]-D164)/D164</f>
        <v>8.0535407163688108E-2</v>
      </c>
      <c r="K165">
        <f>LN(Акции[[#This Row],[Возрожд-п vol]])</f>
        <v>7.7579062083517467</v>
      </c>
      <c r="L165">
        <f>LN(Акции[[#This Row],[Газпрнефть vol]])</f>
        <v>14.075309997617303</v>
      </c>
      <c r="M165">
        <f>LN(Акции[[#This Row],[ГАЗПРОМ ао vol]])</f>
        <v>19.589423172727802</v>
      </c>
    </row>
    <row r="166" spans="1:13" x14ac:dyDescent="0.3">
      <c r="A166" s="1">
        <v>41351</v>
      </c>
      <c r="B166">
        <v>138.04</v>
      </c>
      <c r="C166">
        <v>136.16999999999999</v>
      </c>
      <c r="D166">
        <v>140.18</v>
      </c>
      <c r="E166" s="3">
        <v>3670</v>
      </c>
      <c r="F166" s="3">
        <v>950240</v>
      </c>
      <c r="G166">
        <v>220252970</v>
      </c>
      <c r="H166" s="5">
        <f>(Акции[[#This Row],[Возрожд-п close]]-B165)/B165</f>
        <v>-6.0952380952381008E-2</v>
      </c>
      <c r="I166" s="9">
        <f>(Акции[[#This Row],[Газпрнефть close]]-C165)/C165</f>
        <v>-2.9160131184942276E-2</v>
      </c>
      <c r="J166" s="9">
        <f>(Акции[[#This Row],[ГАЗПРОМ ао close]]-D165)/D165</f>
        <v>-2.989619377162625E-2</v>
      </c>
      <c r="K166">
        <f>LN(Акции[[#This Row],[Возрожд-п vol]])</f>
        <v>8.2079469410486166</v>
      </c>
      <c r="L166">
        <f>LN(Акции[[#This Row],[Газпрнефть vol]])</f>
        <v>13.764469863249687</v>
      </c>
      <c r="M166">
        <f>LN(Акции[[#This Row],[ГАЗПРОМ ао vol]])</f>
        <v>19.210287307366151</v>
      </c>
    </row>
    <row r="167" spans="1:13" x14ac:dyDescent="0.3">
      <c r="A167" s="1">
        <v>41358</v>
      </c>
      <c r="B167">
        <v>144.66999999999999</v>
      </c>
      <c r="C167">
        <v>131.65</v>
      </c>
      <c r="D167">
        <v>134.08000000000001</v>
      </c>
      <c r="E167" s="3">
        <v>2140</v>
      </c>
      <c r="F167" s="3">
        <v>1263000</v>
      </c>
      <c r="G167">
        <v>206922650</v>
      </c>
      <c r="H167" s="5">
        <f>(Акции[[#This Row],[Возрожд-п close]]-B166)/B166</f>
        <v>4.8029556650246275E-2</v>
      </c>
      <c r="I167" s="9">
        <f>(Акции[[#This Row],[Газпрнефть close]]-C166)/C166</f>
        <v>-3.3193801865315287E-2</v>
      </c>
      <c r="J167" s="9">
        <f>(Акции[[#This Row],[ГАЗПРОМ ао close]]-D166)/D166</f>
        <v>-4.3515480097018076E-2</v>
      </c>
      <c r="K167">
        <f>LN(Акции[[#This Row],[Возрожд-п vol]])</f>
        <v>7.6685611080158971</v>
      </c>
      <c r="L167">
        <f>LN(Акции[[#This Row],[Газпрнефть vol]])</f>
        <v>14.049000401332629</v>
      </c>
      <c r="M167">
        <f>LN(Акции[[#This Row],[ГАЗПРОМ ао vol]])</f>
        <v>19.147855609899469</v>
      </c>
    </row>
    <row r="168" spans="1:13" x14ac:dyDescent="0.3">
      <c r="A168" s="1">
        <v>41365</v>
      </c>
      <c r="B168">
        <v>140</v>
      </c>
      <c r="C168">
        <v>130.13</v>
      </c>
      <c r="D168">
        <v>130.5</v>
      </c>
      <c r="E168" s="3">
        <v>1730</v>
      </c>
      <c r="F168" s="3">
        <v>721060</v>
      </c>
      <c r="G168">
        <v>208369120</v>
      </c>
      <c r="H168" s="5">
        <f>(Акции[[#This Row],[Возрожд-п close]]-B167)/B167</f>
        <v>-3.2280362203635775E-2</v>
      </c>
      <c r="I168" s="9">
        <f>(Акции[[#This Row],[Газпрнефть close]]-C167)/C167</f>
        <v>-1.1545765286745235E-2</v>
      </c>
      <c r="J168" s="9">
        <f>(Акции[[#This Row],[ГАЗПРОМ ао close]]-D167)/D167</f>
        <v>-2.6700477326969063E-2</v>
      </c>
      <c r="K168">
        <f>LN(Акции[[#This Row],[Возрожд-п vol]])</f>
        <v>7.4558766874918243</v>
      </c>
      <c r="L168">
        <f>LN(Акции[[#This Row],[Газпрнефть vol]])</f>
        <v>13.488477630557801</v>
      </c>
      <c r="M168">
        <f>LN(Акции[[#This Row],[ГАЗПРОМ ао vol]])</f>
        <v>19.154821680280758</v>
      </c>
    </row>
    <row r="169" spans="1:13" x14ac:dyDescent="0.3">
      <c r="A169" s="1">
        <v>41372</v>
      </c>
      <c r="B169">
        <v>128.22</v>
      </c>
      <c r="C169">
        <v>127.63</v>
      </c>
      <c r="D169">
        <v>126.7</v>
      </c>
      <c r="E169" s="3">
        <v>5480</v>
      </c>
      <c r="F169" s="3">
        <v>618810</v>
      </c>
      <c r="G169">
        <v>209347220</v>
      </c>
      <c r="H169" s="5">
        <f>(Акции[[#This Row],[Возрожд-п close]]-B168)/B168</f>
        <v>-8.4142857142857144E-2</v>
      </c>
      <c r="I169" s="9">
        <f>(Акции[[#This Row],[Газпрнефть close]]-C168)/C168</f>
        <v>-1.9211557673096135E-2</v>
      </c>
      <c r="J169" s="9">
        <f>(Акции[[#This Row],[ГАЗПРОМ ао close]]-D168)/D168</f>
        <v>-2.9118773946360133E-2</v>
      </c>
      <c r="K169">
        <f>LN(Акции[[#This Row],[Возрожд-п vol]])</f>
        <v>8.6088603799420618</v>
      </c>
      <c r="L169">
        <f>LN(Акции[[#This Row],[Газпрнефть vol]])</f>
        <v>13.33555355786075</v>
      </c>
      <c r="M169">
        <f>LN(Акции[[#This Row],[ГАЗПРОМ ао vol]])</f>
        <v>19.159504771143741</v>
      </c>
    </row>
    <row r="170" spans="1:13" x14ac:dyDescent="0.3">
      <c r="A170" s="1">
        <v>41379</v>
      </c>
      <c r="B170">
        <v>124.52</v>
      </c>
      <c r="C170">
        <v>133.9</v>
      </c>
      <c r="D170">
        <v>120.11</v>
      </c>
      <c r="E170" s="3">
        <v>2200</v>
      </c>
      <c r="F170" s="3">
        <v>3031640</v>
      </c>
      <c r="G170">
        <v>263214470</v>
      </c>
      <c r="H170" s="5">
        <f>(Акции[[#This Row],[Возрожд-п close]]-B169)/B169</f>
        <v>-2.8856652628295142E-2</v>
      </c>
      <c r="I170" s="9">
        <f>(Акции[[#This Row],[Газпрнефть close]]-C169)/C169</f>
        <v>4.9126380944918988E-2</v>
      </c>
      <c r="J170" s="9">
        <f>(Акции[[#This Row],[ГАЗПРОМ ао close]]-D169)/D169</f>
        <v>-5.2012628255722206E-2</v>
      </c>
      <c r="K170">
        <f>LN(Акции[[#This Row],[Возрожд-п vol]])</f>
        <v>7.696212639346407</v>
      </c>
      <c r="L170">
        <f>LN(Акции[[#This Row],[Газпрнефть vol]])</f>
        <v>14.924614285185783</v>
      </c>
      <c r="M170">
        <f>LN(Акции[[#This Row],[ГАЗПРОМ ао vol]])</f>
        <v>19.388479733107893</v>
      </c>
    </row>
    <row r="171" spans="1:13" x14ac:dyDescent="0.3">
      <c r="A171" s="1">
        <v>41386</v>
      </c>
      <c r="B171">
        <v>128.30000000000001</v>
      </c>
      <c r="C171">
        <v>125.65</v>
      </c>
      <c r="D171">
        <v>122.82</v>
      </c>
      <c r="E171" s="3">
        <v>990</v>
      </c>
      <c r="F171" s="3">
        <v>3303140</v>
      </c>
      <c r="G171">
        <v>245834230</v>
      </c>
      <c r="H171" s="5">
        <f>(Акции[[#This Row],[Возрожд-п close]]-B170)/B170</f>
        <v>3.0356569225827301E-2</v>
      </c>
      <c r="I171" s="9">
        <f>(Акции[[#This Row],[Газпрнефть close]]-C170)/C170</f>
        <v>-6.1613144137415976E-2</v>
      </c>
      <c r="J171" s="9">
        <f>(Акции[[#This Row],[ГАЗПРОМ ао close]]-D170)/D170</f>
        <v>2.2562650903338553E-2</v>
      </c>
      <c r="K171">
        <f>LN(Акции[[#This Row],[Возрожд-п vol]])</f>
        <v>6.8977049431286357</v>
      </c>
      <c r="L171">
        <f>LN(Акции[[#This Row],[Газпрнефть vol]])</f>
        <v>15.010384089184639</v>
      </c>
      <c r="M171">
        <f>LN(Акции[[#This Row],[ГАЗПРОМ ао vol]])</f>
        <v>19.320168004961115</v>
      </c>
    </row>
    <row r="172" spans="1:13" x14ac:dyDescent="0.3">
      <c r="A172" s="1">
        <v>41393</v>
      </c>
      <c r="B172">
        <v>132.66999999999999</v>
      </c>
      <c r="C172">
        <v>129.5</v>
      </c>
      <c r="D172">
        <v>128.69999999999999</v>
      </c>
      <c r="E172" s="3">
        <v>560</v>
      </c>
      <c r="F172" s="3">
        <v>670570</v>
      </c>
      <c r="G172">
        <v>102816480</v>
      </c>
      <c r="H172" s="5">
        <f>(Акции[[#This Row],[Возрожд-п close]]-B171)/B171</f>
        <v>3.406079501169116E-2</v>
      </c>
      <c r="I172" s="9">
        <f>(Акции[[#This Row],[Газпрнефть close]]-C171)/C171</f>
        <v>3.0640668523676834E-2</v>
      </c>
      <c r="J172" s="9">
        <f>(Акции[[#This Row],[ГАЗПРОМ ао close]]-D171)/D171</f>
        <v>4.7874938935026833E-2</v>
      </c>
      <c r="K172">
        <f>LN(Акции[[#This Row],[Возрожд-п vol]])</f>
        <v>6.3279367837291947</v>
      </c>
      <c r="L172">
        <f>LN(Акции[[#This Row],[Газпрнефть vol]])</f>
        <v>13.415883375956316</v>
      </c>
      <c r="M172">
        <f>LN(Акции[[#This Row],[ГАЗПРОМ ао vol]])</f>
        <v>18.448456209420904</v>
      </c>
    </row>
    <row r="173" spans="1:13" x14ac:dyDescent="0.3">
      <c r="A173" s="1">
        <v>41400</v>
      </c>
      <c r="B173">
        <v>129.94</v>
      </c>
      <c r="C173">
        <v>130.72</v>
      </c>
      <c r="D173">
        <v>132.88999999999999</v>
      </c>
      <c r="E173" s="3">
        <v>550</v>
      </c>
      <c r="F173" s="3">
        <v>533890</v>
      </c>
      <c r="G173">
        <v>112381630</v>
      </c>
      <c r="H173" s="5">
        <f>(Акции[[#This Row],[Возрожд-п close]]-B172)/B172</f>
        <v>-2.057737242782837E-2</v>
      </c>
      <c r="I173" s="9">
        <f>(Акции[[#This Row],[Газпрнефть close]]-C172)/C172</f>
        <v>9.4208494208494128E-3</v>
      </c>
      <c r="J173" s="9">
        <f>(Акции[[#This Row],[ГАЗПРОМ ао close]]-D172)/D172</f>
        <v>3.2556332556332543E-2</v>
      </c>
      <c r="K173">
        <f>LN(Акции[[#This Row],[Возрожд-п vol]])</f>
        <v>6.3099182782265162</v>
      </c>
      <c r="L173">
        <f>LN(Акции[[#This Row],[Газпрнефть vol]])</f>
        <v>13.187945104213597</v>
      </c>
      <c r="M173">
        <f>LN(Акции[[#This Row],[ГАЗПРОМ ао vol]])</f>
        <v>18.537411047903344</v>
      </c>
    </row>
    <row r="174" spans="1:13" x14ac:dyDescent="0.3">
      <c r="A174" s="1">
        <v>41407</v>
      </c>
      <c r="B174">
        <v>134</v>
      </c>
      <c r="C174">
        <v>128.1</v>
      </c>
      <c r="D174">
        <v>125.49</v>
      </c>
      <c r="E174" s="3">
        <v>1520</v>
      </c>
      <c r="F174" s="3">
        <v>582460</v>
      </c>
      <c r="G174">
        <v>216453070</v>
      </c>
      <c r="H174" s="5">
        <f>(Акции[[#This Row],[Возрожд-п close]]-B173)/B173</f>
        <v>3.1245190087732817E-2</v>
      </c>
      <c r="I174" s="9">
        <f>(Акции[[#This Row],[Газпрнефть close]]-C173)/C173</f>
        <v>-2.0042839657282777E-2</v>
      </c>
      <c r="J174" s="9">
        <f>(Акции[[#This Row],[ГАЗПРОМ ао close]]-D173)/D173</f>
        <v>-5.5685153134171057E-2</v>
      </c>
      <c r="K174">
        <f>LN(Акции[[#This Row],[Возрожд-п vol]])</f>
        <v>7.3264656138403224</v>
      </c>
      <c r="L174">
        <f>LN(Акции[[#This Row],[Газпрнефть vol]])</f>
        <v>13.275015792536236</v>
      </c>
      <c r="M174">
        <f>LN(Акции[[#This Row],[ГАЗПРОМ ао vol]])</f>
        <v>19.192884315165863</v>
      </c>
    </row>
    <row r="175" spans="1:13" x14ac:dyDescent="0.3">
      <c r="A175" s="1">
        <v>41414</v>
      </c>
      <c r="B175">
        <v>132.5</v>
      </c>
      <c r="C175">
        <v>125.45</v>
      </c>
      <c r="D175">
        <v>120</v>
      </c>
      <c r="E175" s="3">
        <v>2090</v>
      </c>
      <c r="F175" s="3">
        <v>443810</v>
      </c>
      <c r="G175">
        <v>210635300</v>
      </c>
      <c r="H175" s="5">
        <f>(Акции[[#This Row],[Возрожд-п close]]-B174)/B174</f>
        <v>-1.1194029850746268E-2</v>
      </c>
      <c r="I175" s="9">
        <f>(Акции[[#This Row],[Газпрнефть close]]-C174)/C174</f>
        <v>-2.0686963309914062E-2</v>
      </c>
      <c r="J175" s="9">
        <f>(Акции[[#This Row],[ГАЗПРОМ ао close]]-D174)/D174</f>
        <v>-4.3748505857040362E-2</v>
      </c>
      <c r="K175">
        <f>LN(Акции[[#This Row],[Возрожд-п vol]])</f>
        <v>7.6449193449588568</v>
      </c>
      <c r="L175">
        <f>LN(Акции[[#This Row],[Газпрнефть vol]])</f>
        <v>13.003151821899149</v>
      </c>
      <c r="M175">
        <f>LN(Акции[[#This Row],[ГАЗПРОМ ао vol]])</f>
        <v>19.165638759952383</v>
      </c>
    </row>
    <row r="176" spans="1:13" x14ac:dyDescent="0.3">
      <c r="A176" s="1">
        <v>41421</v>
      </c>
      <c r="B176">
        <v>130.6</v>
      </c>
      <c r="C176">
        <v>121.64</v>
      </c>
      <c r="D176">
        <v>123.4</v>
      </c>
      <c r="E176" s="3">
        <v>680</v>
      </c>
      <c r="F176" s="3">
        <v>535450</v>
      </c>
      <c r="G176">
        <v>231045240</v>
      </c>
      <c r="H176" s="5">
        <f>(Акции[[#This Row],[Возрожд-п close]]-B175)/B175</f>
        <v>-1.4339622641509477E-2</v>
      </c>
      <c r="I176" s="9">
        <f>(Акции[[#This Row],[Газпрнефть close]]-C175)/C175</f>
        <v>-3.0370665603826244E-2</v>
      </c>
      <c r="J176" s="9">
        <f>(Акции[[#This Row],[ГАЗПРОМ ао close]]-D175)/D175</f>
        <v>2.833333333333338E-2</v>
      </c>
      <c r="K176">
        <f>LN(Акции[[#This Row],[Возрожд-п vol]])</f>
        <v>6.522092798170152</v>
      </c>
      <c r="L176">
        <f>LN(Акции[[#This Row],[Газпрнефть vol]])</f>
        <v>13.190862793829021</v>
      </c>
      <c r="M176">
        <f>LN(Акции[[#This Row],[ГАЗПРОМ ао vol]])</f>
        <v>19.25812409346695</v>
      </c>
    </row>
    <row r="177" spans="1:13" x14ac:dyDescent="0.3">
      <c r="A177" s="1">
        <v>41428</v>
      </c>
      <c r="B177">
        <v>131.63999999999999</v>
      </c>
      <c r="C177">
        <v>123.15</v>
      </c>
      <c r="D177">
        <v>117.25</v>
      </c>
      <c r="E177" s="3">
        <v>590</v>
      </c>
      <c r="F177" s="3">
        <v>636770</v>
      </c>
      <c r="G177">
        <v>230377480</v>
      </c>
      <c r="H177" s="5">
        <f>(Акции[[#This Row],[Возрожд-п close]]-B176)/B176</f>
        <v>7.9632465543644105E-3</v>
      </c>
      <c r="I177" s="9">
        <f>(Акции[[#This Row],[Газпрнефть close]]-C176)/C176</f>
        <v>1.2413679710621548E-2</v>
      </c>
      <c r="J177" s="9">
        <f>(Акции[[#This Row],[ГАЗПРОМ ао close]]-D176)/D176</f>
        <v>-4.9837925445705068E-2</v>
      </c>
      <c r="K177">
        <f>LN(Акции[[#This Row],[Возрожд-п vol]])</f>
        <v>6.3801225368997647</v>
      </c>
      <c r="L177">
        <f>LN(Акции[[#This Row],[Газпрнефть vol]])</f>
        <v>13.364163801849809</v>
      </c>
      <c r="M177">
        <f>LN(Акции[[#This Row],[ГАЗПРОМ ао vol]])</f>
        <v>19.25522973895329</v>
      </c>
    </row>
    <row r="178" spans="1:13" x14ac:dyDescent="0.3">
      <c r="A178" s="1">
        <v>41435</v>
      </c>
      <c r="B178">
        <v>131.13</v>
      </c>
      <c r="C178">
        <v>112.54</v>
      </c>
      <c r="D178">
        <v>109.8</v>
      </c>
      <c r="E178" s="3">
        <v>850</v>
      </c>
      <c r="F178" s="3">
        <v>2921160</v>
      </c>
      <c r="G178">
        <v>184491300</v>
      </c>
      <c r="H178" s="5">
        <f>(Акции[[#This Row],[Возрожд-п close]]-B177)/B177</f>
        <v>-3.8742023701002046E-3</v>
      </c>
      <c r="I178" s="9">
        <f>(Акции[[#This Row],[Газпрнефть close]]-C177)/C177</f>
        <v>-8.6155095412099064E-2</v>
      </c>
      <c r="J178" s="9">
        <f>(Акции[[#This Row],[ГАЗПРОМ ао close]]-D177)/D177</f>
        <v>-6.3539445628997895E-2</v>
      </c>
      <c r="K178">
        <f>LN(Акции[[#This Row],[Возрожд-п vol]])</f>
        <v>6.7452363494843626</v>
      </c>
      <c r="L178">
        <f>LN(Акции[[#This Row],[Газпрнефть vol]])</f>
        <v>14.887491355631466</v>
      </c>
      <c r="M178">
        <f>LN(Акции[[#This Row],[ГАЗПРОМ ао vol]])</f>
        <v>19.033112865861504</v>
      </c>
    </row>
    <row r="179" spans="1:13" x14ac:dyDescent="0.3">
      <c r="A179" s="1">
        <v>41442</v>
      </c>
      <c r="B179">
        <v>135.1</v>
      </c>
      <c r="C179">
        <v>114.98</v>
      </c>
      <c r="D179">
        <v>109.6</v>
      </c>
      <c r="E179" s="3">
        <v>1050</v>
      </c>
      <c r="F179" s="3">
        <v>2822330</v>
      </c>
      <c r="G179">
        <v>181944760</v>
      </c>
      <c r="H179" s="5">
        <f>(Акции[[#This Row],[Возрожд-п close]]-B178)/B178</f>
        <v>3.0275299321284213E-2</v>
      </c>
      <c r="I179" s="9">
        <f>(Акции[[#This Row],[Газпрнефть close]]-C178)/C178</f>
        <v>2.1681180024880023E-2</v>
      </c>
      <c r="J179" s="9">
        <f>(Акции[[#This Row],[ГАЗПРОМ ао close]]-D178)/D178</f>
        <v>-1.8214936247723393E-3</v>
      </c>
      <c r="K179">
        <f>LN(Акции[[#This Row],[Возрожд-п vol]])</f>
        <v>6.956545443151569</v>
      </c>
      <c r="L179">
        <f>LN(Акции[[#This Row],[Газпрнефть vol]])</f>
        <v>14.853073342899743</v>
      </c>
      <c r="M179">
        <f>LN(Акции[[#This Row],[ГАЗПРОМ ао vol]])</f>
        <v>19.019213682487102</v>
      </c>
    </row>
    <row r="180" spans="1:13" x14ac:dyDescent="0.3">
      <c r="A180" s="1">
        <v>41449</v>
      </c>
      <c r="B180">
        <v>132</v>
      </c>
      <c r="C180">
        <v>117.5</v>
      </c>
      <c r="D180">
        <v>109.1</v>
      </c>
      <c r="E180" s="3">
        <v>790</v>
      </c>
      <c r="F180" s="3">
        <v>1807220</v>
      </c>
      <c r="G180">
        <v>172479850</v>
      </c>
      <c r="H180" s="5">
        <f>(Акции[[#This Row],[Возрожд-п close]]-B179)/B179</f>
        <v>-2.2945965951147257E-2</v>
      </c>
      <c r="I180" s="9">
        <f>(Акции[[#This Row],[Газпрнефть close]]-C179)/C179</f>
        <v>2.1916855105235659E-2</v>
      </c>
      <c r="J180" s="9">
        <f>(Акции[[#This Row],[ГАЗПРОМ ао close]]-D179)/D179</f>
        <v>-4.5620437956204385E-3</v>
      </c>
      <c r="K180">
        <f>LN(Акции[[#This Row],[Возрожд-п vol]])</f>
        <v>6.6720329454610674</v>
      </c>
      <c r="L180">
        <f>LN(Акции[[#This Row],[Газпрнефть vol]])</f>
        <v>14.40730031091843</v>
      </c>
      <c r="M180">
        <f>LN(Акции[[#This Row],[ГАЗПРОМ ао vol]])</f>
        <v>18.965790976018479</v>
      </c>
    </row>
    <row r="181" spans="1:13" x14ac:dyDescent="0.3">
      <c r="A181" s="1">
        <v>41456</v>
      </c>
      <c r="B181">
        <v>132.29</v>
      </c>
      <c r="C181">
        <v>117.88</v>
      </c>
      <c r="D181">
        <v>113.57</v>
      </c>
      <c r="E181" s="3">
        <v>680</v>
      </c>
      <c r="F181" s="3">
        <v>927890</v>
      </c>
      <c r="G181">
        <v>185526950</v>
      </c>
      <c r="H181" s="5">
        <f>(Акции[[#This Row],[Возрожд-п close]]-B180)/B180</f>
        <v>2.1969696969696365E-3</v>
      </c>
      <c r="I181" s="9">
        <f>(Акции[[#This Row],[Газпрнефть close]]-C180)/C180</f>
        <v>3.2340425531914505E-3</v>
      </c>
      <c r="J181" s="9">
        <f>(Акции[[#This Row],[ГАЗПРОМ ао close]]-D180)/D180</f>
        <v>4.0971585701191561E-2</v>
      </c>
      <c r="K181">
        <f>LN(Акции[[#This Row],[Возрожд-п vol]])</f>
        <v>6.522092798170152</v>
      </c>
      <c r="L181">
        <f>LN(Акции[[#This Row],[Газпрнефть vol]])</f>
        <v>13.740668470259813</v>
      </c>
      <c r="M181">
        <f>LN(Акции[[#This Row],[ГАЗПРОМ ао vol]])</f>
        <v>19.038710712478075</v>
      </c>
    </row>
    <row r="182" spans="1:13" x14ac:dyDescent="0.3">
      <c r="A182" s="1">
        <v>41463</v>
      </c>
      <c r="B182">
        <v>132.97</v>
      </c>
      <c r="C182">
        <v>118.74</v>
      </c>
      <c r="D182">
        <v>121.85</v>
      </c>
      <c r="E182" s="3">
        <v>2160</v>
      </c>
      <c r="F182" s="3">
        <v>1025600</v>
      </c>
      <c r="G182">
        <v>166962020</v>
      </c>
      <c r="H182" s="5">
        <f>(Акции[[#This Row],[Возрожд-п close]]-B181)/B181</f>
        <v>5.1402222390203858E-3</v>
      </c>
      <c r="I182" s="9">
        <f>(Акции[[#This Row],[Газпрнефть close]]-C181)/C181</f>
        <v>7.2955548014930396E-3</v>
      </c>
      <c r="J182" s="9">
        <f>(Акции[[#This Row],[ГАЗПРОМ ао close]]-D181)/D181</f>
        <v>7.2906577441225695E-2</v>
      </c>
      <c r="K182">
        <f>LN(Акции[[#This Row],[Возрожд-п vol]])</f>
        <v>7.6778635006782103</v>
      </c>
      <c r="L182">
        <f>LN(Акции[[#This Row],[Газпрнефть vol]])</f>
        <v>13.840788365148542</v>
      </c>
      <c r="M182">
        <f>LN(Акции[[#This Row],[ГАЗПРОМ ао vol]])</f>
        <v>18.933276919366307</v>
      </c>
    </row>
    <row r="183" spans="1:13" x14ac:dyDescent="0.3">
      <c r="A183" s="1">
        <v>41470</v>
      </c>
      <c r="B183">
        <v>130.66999999999999</v>
      </c>
      <c r="C183">
        <v>124.3</v>
      </c>
      <c r="D183">
        <v>129.53</v>
      </c>
      <c r="E183" s="3">
        <v>4430</v>
      </c>
      <c r="F183" s="3">
        <v>2843370</v>
      </c>
      <c r="G183">
        <v>282880650</v>
      </c>
      <c r="H183" s="5">
        <f>(Акции[[#This Row],[Возрожд-п close]]-B182)/B182</f>
        <v>-1.7297134692035882E-2</v>
      </c>
      <c r="I183" s="9">
        <f>(Акции[[#This Row],[Газпрнефть close]]-C182)/C182</f>
        <v>4.6824995789119105E-2</v>
      </c>
      <c r="J183" s="9">
        <f>(Акции[[#This Row],[ГАЗПРОМ ао close]]-D182)/D182</f>
        <v>6.3028313500205227E-2</v>
      </c>
      <c r="K183">
        <f>LN(Акции[[#This Row],[Возрожд-п vol]])</f>
        <v>8.3961548630391807</v>
      </c>
      <c r="L183">
        <f>LN(Акции[[#This Row],[Газпрнефть vol]])</f>
        <v>14.860500526378972</v>
      </c>
      <c r="M183">
        <f>LN(Акции[[#This Row],[ГАЗПРОМ ао vol]])</f>
        <v>19.46053563520503</v>
      </c>
    </row>
    <row r="184" spans="1:13" x14ac:dyDescent="0.3">
      <c r="A184" s="1">
        <v>41477</v>
      </c>
      <c r="B184">
        <v>131.32</v>
      </c>
      <c r="C184">
        <v>118.61</v>
      </c>
      <c r="D184">
        <v>128.84</v>
      </c>
      <c r="E184" s="3">
        <v>2580</v>
      </c>
      <c r="F184" s="3">
        <v>1709510</v>
      </c>
      <c r="G184">
        <v>173766440</v>
      </c>
      <c r="H184" s="5">
        <f>(Акции[[#This Row],[Возрожд-п close]]-B183)/B183</f>
        <v>4.9743628989056838E-3</v>
      </c>
      <c r="I184" s="9">
        <f>(Акции[[#This Row],[Газпрнефть close]]-C183)/C183</f>
        <v>-4.5776347546259033E-2</v>
      </c>
      <c r="J184" s="9">
        <f>(Акции[[#This Row],[ГАЗПРОМ ао close]]-D183)/D183</f>
        <v>-5.3269512854164881E-3</v>
      </c>
      <c r="K184">
        <f>LN(Акции[[#This Row],[Возрожд-п vol]])</f>
        <v>7.8555446779156632</v>
      </c>
      <c r="L184">
        <f>LN(Акции[[#This Row],[Газпрнефть vol]])</f>
        <v>14.351717337708028</v>
      </c>
      <c r="M184">
        <f>LN(Акции[[#This Row],[ГАЗПРОМ ао vol]])</f>
        <v>18.973222656638143</v>
      </c>
    </row>
    <row r="185" spans="1:13" x14ac:dyDescent="0.3">
      <c r="A185" s="1">
        <v>41484</v>
      </c>
      <c r="B185">
        <v>133.15</v>
      </c>
      <c r="C185">
        <v>119.37</v>
      </c>
      <c r="D185">
        <v>128.44999999999999</v>
      </c>
      <c r="E185" s="3">
        <v>4080</v>
      </c>
      <c r="F185" s="3">
        <v>1518430</v>
      </c>
      <c r="G185">
        <v>125549500</v>
      </c>
      <c r="H185" s="5">
        <f>(Акции[[#This Row],[Возрожд-п close]]-B184)/B184</f>
        <v>1.3935424916235247E-2</v>
      </c>
      <c r="I185" s="9">
        <f>(Акции[[#This Row],[Газпрнефть close]]-C184)/C184</f>
        <v>6.4075541691257492E-3</v>
      </c>
      <c r="J185" s="9">
        <f>(Акции[[#This Row],[ГАЗПРОМ ао close]]-D184)/D184</f>
        <v>-3.0270102452655601E-3</v>
      </c>
      <c r="K185">
        <f>LN(Акции[[#This Row],[Возрожд-п vol]])</f>
        <v>8.3138522673982074</v>
      </c>
      <c r="L185">
        <f>LN(Акции[[#This Row],[Газпрнефть vol]])</f>
        <v>14.233187464282242</v>
      </c>
      <c r="M185">
        <f>LN(Акции[[#This Row],[ГАЗПРОМ ао vol]])</f>
        <v>18.648210661082839</v>
      </c>
    </row>
    <row r="186" spans="1:13" x14ac:dyDescent="0.3">
      <c r="A186" s="1">
        <v>41491</v>
      </c>
      <c r="B186">
        <v>132.91</v>
      </c>
      <c r="C186">
        <v>120.77</v>
      </c>
      <c r="D186">
        <v>128.24</v>
      </c>
      <c r="E186" s="3">
        <v>360</v>
      </c>
      <c r="F186" s="3">
        <v>1553610</v>
      </c>
      <c r="G186">
        <v>122303880</v>
      </c>
      <c r="H186" s="5">
        <f>(Акции[[#This Row],[Возрожд-п close]]-B185)/B185</f>
        <v>-1.8024784078108081E-3</v>
      </c>
      <c r="I186" s="9">
        <f>(Акции[[#This Row],[Газпрнефть close]]-C185)/C185</f>
        <v>1.1728239926279563E-2</v>
      </c>
      <c r="J186" s="9">
        <f>(Акции[[#This Row],[ГАЗПРОМ ао close]]-D185)/D185</f>
        <v>-1.6348773841960262E-3</v>
      </c>
      <c r="K186">
        <f>LN(Акции[[#This Row],[Возрожд-п vol]])</f>
        <v>5.8861040314501558</v>
      </c>
      <c r="L186">
        <f>LN(Акции[[#This Row],[Газпрнефть vol]])</f>
        <v>14.256091813161715</v>
      </c>
      <c r="M186">
        <f>LN(Акции[[#This Row],[ГАЗПРОМ ао vol]])</f>
        <v>18.622019325419906</v>
      </c>
    </row>
    <row r="187" spans="1:13" x14ac:dyDescent="0.3">
      <c r="A187" s="1">
        <v>41498</v>
      </c>
      <c r="B187">
        <v>133.33000000000001</v>
      </c>
      <c r="C187">
        <v>124.43</v>
      </c>
      <c r="D187">
        <v>130.79</v>
      </c>
      <c r="E187" s="3">
        <v>1150</v>
      </c>
      <c r="F187" s="3">
        <v>2216360</v>
      </c>
      <c r="G187">
        <v>186343540</v>
      </c>
      <c r="H187" s="5">
        <f>(Акции[[#This Row],[Возрожд-п close]]-B186)/B186</f>
        <v>3.1600331051088401E-3</v>
      </c>
      <c r="I187" s="9">
        <f>(Акции[[#This Row],[Газпрнефть close]]-C186)/C186</f>
        <v>3.0305539455162796E-2</v>
      </c>
      <c r="J187" s="9">
        <f>(Акции[[#This Row],[ГАЗПРОМ ао close]]-D186)/D186</f>
        <v>1.9884591391141473E-2</v>
      </c>
      <c r="K187">
        <f>LN(Акции[[#This Row],[Возрожд-п vol]])</f>
        <v>7.0475172213572961</v>
      </c>
      <c r="L187">
        <f>LN(Акции[[#This Row],[Газпрнефть vol]])</f>
        <v>14.611376768528594</v>
      </c>
      <c r="M187">
        <f>LN(Акции[[#This Row],[ГАЗПРОМ ао vol]])</f>
        <v>19.043102517337495</v>
      </c>
    </row>
    <row r="188" spans="1:13" x14ac:dyDescent="0.3">
      <c r="A188" s="1">
        <v>41505</v>
      </c>
      <c r="B188">
        <v>131.82</v>
      </c>
      <c r="C188">
        <v>132.24</v>
      </c>
      <c r="D188">
        <v>133.1</v>
      </c>
      <c r="E188" s="3">
        <v>1570</v>
      </c>
      <c r="F188" s="3">
        <v>2655420</v>
      </c>
      <c r="G188">
        <v>155564920</v>
      </c>
      <c r="H188" s="5">
        <f>(Акции[[#This Row],[Возрожд-п close]]-B187)/B187</f>
        <v>-1.1325283132078446E-2</v>
      </c>
      <c r="I188" s="9">
        <f>(Акции[[#This Row],[Газпрнефть close]]-C187)/C187</f>
        <v>6.27662139355461E-2</v>
      </c>
      <c r="J188" s="9">
        <f>(Акции[[#This Row],[ГАЗПРОМ ао close]]-D187)/D187</f>
        <v>1.7661900756938621E-2</v>
      </c>
      <c r="K188">
        <f>LN(Акции[[#This Row],[Возрожд-п vol]])</f>
        <v>7.3588308983423536</v>
      </c>
      <c r="L188">
        <f>LN(Акции[[#This Row],[Газпрнефть vol]])</f>
        <v>14.792113392237523</v>
      </c>
      <c r="M188">
        <f>LN(Акции[[#This Row],[ГАЗПРОМ ао vol]])</f>
        <v>18.862573694419456</v>
      </c>
    </row>
    <row r="189" spans="1:13" x14ac:dyDescent="0.3">
      <c r="A189" s="1">
        <v>41512</v>
      </c>
      <c r="B189">
        <v>129.99</v>
      </c>
      <c r="C189">
        <v>135.57</v>
      </c>
      <c r="D189">
        <v>131.9</v>
      </c>
      <c r="E189" s="3">
        <v>2780</v>
      </c>
      <c r="F189" s="3">
        <v>2611530</v>
      </c>
      <c r="G189">
        <v>116059400</v>
      </c>
      <c r="H189" s="5">
        <f>(Акции[[#This Row],[Возрожд-п close]]-B188)/B188</f>
        <v>-1.3882567137004887E-2</v>
      </c>
      <c r="I189" s="9">
        <f>(Акции[[#This Row],[Газпрнефть close]]-C188)/C188</f>
        <v>2.5181488203266666E-2</v>
      </c>
      <c r="J189" s="9">
        <f>(Акции[[#This Row],[ГАЗПРОМ ао close]]-D188)/D188</f>
        <v>-9.0157776108188478E-3</v>
      </c>
      <c r="K189">
        <f>LN(Акции[[#This Row],[Возрожд-п vol]])</f>
        <v>7.9302062066846828</v>
      </c>
      <c r="L189">
        <f>LN(Акции[[#This Row],[Газпрнефть vol]])</f>
        <v>14.775446814443283</v>
      </c>
      <c r="M189">
        <f>LN(Акции[[#This Row],[ГАЗПРОМ ао vol]])</f>
        <v>18.569612686973585</v>
      </c>
    </row>
    <row r="190" spans="1:13" x14ac:dyDescent="0.3">
      <c r="A190" s="1">
        <v>41519</v>
      </c>
      <c r="B190">
        <v>129.06</v>
      </c>
      <c r="C190">
        <v>141.54</v>
      </c>
      <c r="D190">
        <v>141.97</v>
      </c>
      <c r="E190" s="3">
        <v>700</v>
      </c>
      <c r="F190" s="3">
        <v>1567960</v>
      </c>
      <c r="G190">
        <v>233390610</v>
      </c>
      <c r="H190" s="5">
        <f>(Акции[[#This Row],[Возрожд-п close]]-B189)/B189</f>
        <v>-7.1543964920379012E-3</v>
      </c>
      <c r="I190" s="9">
        <f>(Акции[[#This Row],[Газпрнефть close]]-C189)/C189</f>
        <v>4.4036291214870543E-2</v>
      </c>
      <c r="J190" s="9">
        <f>(Акции[[#This Row],[ГАЗПРОМ ао close]]-D189)/D189</f>
        <v>7.6345716451857407E-2</v>
      </c>
      <c r="K190">
        <f>LN(Акции[[#This Row],[Возрожд-п vol]])</f>
        <v>6.5510803350434044</v>
      </c>
      <c r="L190">
        <f>LN(Акции[[#This Row],[Газпрнефть vol]])</f>
        <v>14.265285969363017</v>
      </c>
      <c r="M190">
        <f>LN(Акции[[#This Row],[ГАЗПРОМ ао vol]])</f>
        <v>19.26822404564496</v>
      </c>
    </row>
    <row r="191" spans="1:13" x14ac:dyDescent="0.3">
      <c r="A191" s="1">
        <v>41526</v>
      </c>
      <c r="B191">
        <v>129.49</v>
      </c>
      <c r="C191">
        <v>142.38</v>
      </c>
      <c r="D191">
        <v>142.35</v>
      </c>
      <c r="E191" s="3">
        <v>250</v>
      </c>
      <c r="F191" s="3">
        <v>1645620</v>
      </c>
      <c r="G191">
        <v>303621700</v>
      </c>
      <c r="H191" s="5">
        <f>(Акции[[#This Row],[Возрожд-п close]]-B190)/B190</f>
        <v>3.331783666511753E-3</v>
      </c>
      <c r="I191" s="9">
        <f>(Акции[[#This Row],[Газпрнефть close]]-C190)/C190</f>
        <v>5.9347181008902322E-3</v>
      </c>
      <c r="J191" s="9">
        <f>(Акции[[#This Row],[ГАЗПРОМ ао close]]-D190)/D190</f>
        <v>2.6766218215115551E-3</v>
      </c>
      <c r="K191">
        <f>LN(Акции[[#This Row],[Возрожд-п vol]])</f>
        <v>5.521460917862246</v>
      </c>
      <c r="L191">
        <f>LN(Акции[[#This Row],[Газпрнефть vol]])</f>
        <v>14.313627770868809</v>
      </c>
      <c r="M191">
        <f>LN(Акции[[#This Row],[ГАЗПРОМ ао vol]])</f>
        <v>19.531293076557311</v>
      </c>
    </row>
    <row r="192" spans="1:13" x14ac:dyDescent="0.3">
      <c r="A192" s="1">
        <v>41533</v>
      </c>
      <c r="B192">
        <v>124.35</v>
      </c>
      <c r="C192">
        <v>139.61000000000001</v>
      </c>
      <c r="D192">
        <v>147.71</v>
      </c>
      <c r="E192" s="3">
        <v>2560</v>
      </c>
      <c r="F192" s="3">
        <v>1271210</v>
      </c>
      <c r="G192">
        <v>291373820</v>
      </c>
      <c r="H192" s="5">
        <f>(Акции[[#This Row],[Возрожд-п close]]-B191)/B191</f>
        <v>-3.9694184879141357E-2</v>
      </c>
      <c r="I192" s="9">
        <f>(Акции[[#This Row],[Газпрнефть close]]-C191)/C191</f>
        <v>-1.9454979631970654E-2</v>
      </c>
      <c r="J192" s="9">
        <f>(Акции[[#This Row],[ГАЗПРОМ ао close]]-D191)/D191</f>
        <v>3.7653670530382953E-2</v>
      </c>
      <c r="K192">
        <f>LN(Акции[[#This Row],[Возрожд-п vol]])</f>
        <v>7.8477625374736082</v>
      </c>
      <c r="L192">
        <f>LN(Акции[[#This Row],[Газпрнефть vol]])</f>
        <v>14.055479760756459</v>
      </c>
      <c r="M192">
        <f>LN(Акции[[#This Row],[ГАЗПРОМ ао vol]])</f>
        <v>19.490117605547944</v>
      </c>
    </row>
    <row r="193" spans="1:13" x14ac:dyDescent="0.3">
      <c r="A193" s="1">
        <v>41540</v>
      </c>
      <c r="B193">
        <v>128</v>
      </c>
      <c r="C193">
        <v>142.01</v>
      </c>
      <c r="D193">
        <v>145.07</v>
      </c>
      <c r="E193" s="3">
        <v>2260</v>
      </c>
      <c r="F193" s="3">
        <v>1806010</v>
      </c>
      <c r="G193">
        <v>169563290</v>
      </c>
      <c r="H193" s="5">
        <f>(Акции[[#This Row],[Возрожд-п close]]-B192)/B192</f>
        <v>2.9352633695215166E-2</v>
      </c>
      <c r="I193" s="9">
        <f>(Акции[[#This Row],[Газпрнефть close]]-C192)/C192</f>
        <v>1.7190745648592343E-2</v>
      </c>
      <c r="J193" s="9">
        <f>(Акции[[#This Row],[ГАЗПРОМ ао close]]-D192)/D192</f>
        <v>-1.7872858980434735E-2</v>
      </c>
      <c r="K193">
        <f>LN(Акции[[#This Row],[Возрожд-п vol]])</f>
        <v>7.7231200922663312</v>
      </c>
      <c r="L193">
        <f>LN(Акции[[#This Row],[Газпрнефть vol]])</f>
        <v>14.406630550042298</v>
      </c>
      <c r="M193">
        <f>LN(Акции[[#This Row],[ГАЗПРОМ ао vol]])</f>
        <v>18.948736807421593</v>
      </c>
    </row>
    <row r="194" spans="1:13" x14ac:dyDescent="0.3">
      <c r="A194" s="1">
        <v>41547</v>
      </c>
      <c r="B194">
        <v>129.58000000000001</v>
      </c>
      <c r="C194">
        <v>144</v>
      </c>
      <c r="D194">
        <v>144.85</v>
      </c>
      <c r="E194" s="3">
        <v>490</v>
      </c>
      <c r="F194" s="3">
        <v>2174590</v>
      </c>
      <c r="G194">
        <v>188291920</v>
      </c>
      <c r="H194" s="5">
        <f>(Акции[[#This Row],[Возрожд-п close]]-B193)/B193</f>
        <v>1.2343750000000098E-2</v>
      </c>
      <c r="I194" s="9">
        <f>(Акции[[#This Row],[Газпрнефть close]]-C193)/C193</f>
        <v>1.4013097669178291E-2</v>
      </c>
      <c r="J194" s="9">
        <f>(Акции[[#This Row],[ГАЗПРОМ ао close]]-D193)/D193</f>
        <v>-1.5165092713862196E-3</v>
      </c>
      <c r="K194">
        <f>LN(Акции[[#This Row],[Возрожд-п vol]])</f>
        <v>6.1944053911046719</v>
      </c>
      <c r="L194">
        <f>LN(Акции[[#This Row],[Газпрнефть vol]])</f>
        <v>14.592350698988353</v>
      </c>
      <c r="M194">
        <f>LN(Акции[[#This Row],[ГАЗПРОМ ао vol]])</f>
        <v>19.05350408245711</v>
      </c>
    </row>
    <row r="195" spans="1:13" x14ac:dyDescent="0.3">
      <c r="A195" s="1">
        <v>41554</v>
      </c>
      <c r="B195">
        <v>131.47999999999999</v>
      </c>
      <c r="C195">
        <v>147.07</v>
      </c>
      <c r="D195">
        <v>153.22</v>
      </c>
      <c r="E195" s="3">
        <v>2580</v>
      </c>
      <c r="F195" s="3">
        <v>1990690</v>
      </c>
      <c r="G195">
        <v>303030050</v>
      </c>
      <c r="H195" s="5">
        <f>(Акции[[#This Row],[Возрожд-п close]]-B194)/B194</f>
        <v>1.4662756598240293E-2</v>
      </c>
      <c r="I195" s="9">
        <f>(Акции[[#This Row],[Газпрнефть close]]-C194)/C194</f>
        <v>2.1319444444444398E-2</v>
      </c>
      <c r="J195" s="9">
        <f>(Акции[[#This Row],[ГАЗПРОМ ао close]]-D194)/D194</f>
        <v>5.7783914394200935E-2</v>
      </c>
      <c r="K195">
        <f>LN(Акции[[#This Row],[Возрожд-п vol]])</f>
        <v>7.8555446779156632</v>
      </c>
      <c r="L195">
        <f>LN(Акции[[#This Row],[Газпрнефть vol]])</f>
        <v>14.50399187027079</v>
      </c>
      <c r="M195">
        <f>LN(Акции[[#This Row],[ГАЗПРОМ ао vol]])</f>
        <v>19.529342533473628</v>
      </c>
    </row>
    <row r="196" spans="1:13" x14ac:dyDescent="0.3">
      <c r="A196" s="1">
        <v>41561</v>
      </c>
      <c r="B196">
        <v>128.97</v>
      </c>
      <c r="C196">
        <v>147.44</v>
      </c>
      <c r="D196">
        <v>157.1</v>
      </c>
      <c r="E196" s="3">
        <v>3060</v>
      </c>
      <c r="F196" s="3">
        <v>1444230</v>
      </c>
      <c r="G196">
        <v>238724200</v>
      </c>
      <c r="H196" s="5">
        <f>(Акции[[#This Row],[Возрожд-п close]]-B195)/B195</f>
        <v>-1.9090355947672583E-2</v>
      </c>
      <c r="I196" s="9">
        <f>(Акции[[#This Row],[Газпрнефть close]]-C195)/C195</f>
        <v>2.5158087985313426E-3</v>
      </c>
      <c r="J196" s="9">
        <f>(Акции[[#This Row],[ГАЗПРОМ ао close]]-D195)/D195</f>
        <v>2.5323064874037304E-2</v>
      </c>
      <c r="K196">
        <f>LN(Акции[[#This Row],[Возрожд-п vol]])</f>
        <v>8.0261701949464257</v>
      </c>
      <c r="L196">
        <f>LN(Акции[[#This Row],[Газпрнефть vol]])</f>
        <v>14.183086865529624</v>
      </c>
      <c r="M196">
        <f>LN(Акции[[#This Row],[ГАЗПРОМ ао vol]])</f>
        <v>19.290819468658679</v>
      </c>
    </row>
    <row r="197" spans="1:13" x14ac:dyDescent="0.3">
      <c r="A197" s="1">
        <v>41568</v>
      </c>
      <c r="B197">
        <v>125.01</v>
      </c>
      <c r="C197">
        <v>145.37</v>
      </c>
      <c r="D197">
        <v>150.08000000000001</v>
      </c>
      <c r="E197" s="3">
        <v>4290</v>
      </c>
      <c r="F197" s="3">
        <v>1496190</v>
      </c>
      <c r="G197">
        <v>264867450</v>
      </c>
      <c r="H197" s="5">
        <f>(Акции[[#This Row],[Возрожд-п close]]-B196)/B196</f>
        <v>-3.0704815073272804E-2</v>
      </c>
      <c r="I197" s="9">
        <f>(Акции[[#This Row],[Газпрнефть close]]-C196)/C196</f>
        <v>-1.4039609332609828E-2</v>
      </c>
      <c r="J197" s="9">
        <f>(Акции[[#This Row],[ГАЗПРОМ ао close]]-D196)/D196</f>
        <v>-4.4684914067472832E-2</v>
      </c>
      <c r="K197">
        <f>LN(Акции[[#This Row],[Возрожд-п vol]])</f>
        <v>8.3640420119220629</v>
      </c>
      <c r="L197">
        <f>LN(Акции[[#This Row],[Газпрнефть vol]])</f>
        <v>14.218432434799658</v>
      </c>
      <c r="M197">
        <f>LN(Акции[[#This Row],[ГАЗПРОМ ао vol]])</f>
        <v>19.394740070135164</v>
      </c>
    </row>
    <row r="198" spans="1:13" x14ac:dyDescent="0.3">
      <c r="A198" s="1">
        <v>41575</v>
      </c>
      <c r="B198">
        <v>125</v>
      </c>
      <c r="C198">
        <v>145.93</v>
      </c>
      <c r="D198">
        <v>150.44</v>
      </c>
      <c r="E198" s="3">
        <v>600</v>
      </c>
      <c r="F198" s="3">
        <v>966400</v>
      </c>
      <c r="G198">
        <v>197680240</v>
      </c>
      <c r="H198" s="5">
        <f>(Акции[[#This Row],[Возрожд-п close]]-B197)/B197</f>
        <v>-7.9993600511999967E-5</v>
      </c>
      <c r="I198" s="9">
        <f>(Акции[[#This Row],[Газпрнефть close]]-C197)/C197</f>
        <v>3.8522391139850193E-3</v>
      </c>
      <c r="J198" s="9">
        <f>(Акции[[#This Row],[ГАЗПРОМ ао close]]-D197)/D197</f>
        <v>2.3987206823026731E-3</v>
      </c>
      <c r="K198">
        <f>LN(Акции[[#This Row],[Возрожд-п vol]])</f>
        <v>6.3969296552161463</v>
      </c>
      <c r="L198">
        <f>LN(Акции[[#This Row],[Газпрнефть vol]])</f>
        <v>13.781333106162688</v>
      </c>
      <c r="M198">
        <f>LN(Акции[[#This Row],[ГАЗПРОМ ао vol]])</f>
        <v>19.10216133372726</v>
      </c>
    </row>
    <row r="199" spans="1:13" x14ac:dyDescent="0.3">
      <c r="A199" s="1">
        <v>41582</v>
      </c>
      <c r="B199">
        <v>120.56</v>
      </c>
      <c r="C199">
        <v>148.25</v>
      </c>
      <c r="D199">
        <v>147.55000000000001</v>
      </c>
      <c r="E199" s="3">
        <v>3110</v>
      </c>
      <c r="F199" s="3">
        <v>1389950</v>
      </c>
      <c r="G199">
        <v>207979500</v>
      </c>
      <c r="H199" s="5">
        <f>(Акции[[#This Row],[Возрожд-п close]]-B198)/B198</f>
        <v>-3.5519999999999982E-2</v>
      </c>
      <c r="I199" s="9">
        <f>(Акции[[#This Row],[Газпрнефть close]]-C198)/C198</f>
        <v>1.5898033303638683E-2</v>
      </c>
      <c r="J199" s="9">
        <f>(Акции[[#This Row],[ГАЗПРОМ ао close]]-D198)/D198</f>
        <v>-1.921031640521129E-2</v>
      </c>
      <c r="K199">
        <f>LN(Акции[[#This Row],[Возрожд-п vol]])</f>
        <v>8.0423780051732798</v>
      </c>
      <c r="L199">
        <f>LN(Акции[[#This Row],[Газпрнефть vol]])</f>
        <v>14.144778333236873</v>
      </c>
      <c r="M199">
        <f>LN(Акции[[#This Row],[ГАЗПРОМ ао vol]])</f>
        <v>19.152950075116156</v>
      </c>
    </row>
    <row r="200" spans="1:13" x14ac:dyDescent="0.3">
      <c r="A200" s="1">
        <v>41589</v>
      </c>
      <c r="B200">
        <v>116</v>
      </c>
      <c r="C200">
        <v>148.74</v>
      </c>
      <c r="D200">
        <v>147.13999999999999</v>
      </c>
      <c r="E200" s="3">
        <v>2540</v>
      </c>
      <c r="F200" s="3">
        <v>976850</v>
      </c>
      <c r="G200">
        <v>284172130</v>
      </c>
      <c r="H200" s="5">
        <f>(Акции[[#This Row],[Возрожд-п close]]-B199)/B199</f>
        <v>-3.7823490378234924E-2</v>
      </c>
      <c r="I200" s="9">
        <f>(Акции[[#This Row],[Газпрнефть close]]-C199)/C199</f>
        <v>3.3052276559865706E-3</v>
      </c>
      <c r="J200" s="9">
        <f>(Акции[[#This Row],[ГАЗПРОМ ао close]]-D199)/D199</f>
        <v>-2.7787190782787188E-3</v>
      </c>
      <c r="K200">
        <f>LN(Акции[[#This Row],[Возрожд-п vol]])</f>
        <v>7.8399193600125825</v>
      </c>
      <c r="L200">
        <f>LN(Акции[[#This Row],[Газпрнефть vol]])</f>
        <v>13.792088388019781</v>
      </c>
      <c r="M200">
        <f>LN(Акции[[#This Row],[ГАЗПРОМ ао vol]])</f>
        <v>19.465090704075475</v>
      </c>
    </row>
    <row r="201" spans="1:13" x14ac:dyDescent="0.3">
      <c r="A201" s="1">
        <v>41596</v>
      </c>
      <c r="B201">
        <v>119.77</v>
      </c>
      <c r="C201">
        <v>148.63</v>
      </c>
      <c r="D201">
        <v>149.59</v>
      </c>
      <c r="E201" s="3">
        <v>2880</v>
      </c>
      <c r="F201" s="3">
        <v>1065870</v>
      </c>
      <c r="G201">
        <v>217441430</v>
      </c>
      <c r="H201" s="5">
        <f>(Акции[[#This Row],[Возрожд-п close]]-B200)/B200</f>
        <v>3.2499999999999966E-2</v>
      </c>
      <c r="I201" s="9">
        <f>(Акции[[#This Row],[Газпрнефть close]]-C200)/C200</f>
        <v>-7.3954551566501035E-4</v>
      </c>
      <c r="J201" s="9">
        <f>(Акции[[#This Row],[ГАЗПРОМ ао close]]-D200)/D200</f>
        <v>1.6650808753568148E-2</v>
      </c>
      <c r="K201">
        <f>LN(Акции[[#This Row],[Возрожд-п vol]])</f>
        <v>7.965545573129992</v>
      </c>
      <c r="L201">
        <f>LN(Акции[[#This Row],[Газпрнефть vol]])</f>
        <v>13.87930192505176</v>
      </c>
      <c r="M201">
        <f>LN(Акции[[#This Row],[ГАЗПРОМ ао vol]])</f>
        <v>19.197440084872341</v>
      </c>
    </row>
    <row r="202" spans="1:13" x14ac:dyDescent="0.3">
      <c r="A202" s="1">
        <v>41603</v>
      </c>
      <c r="B202">
        <v>116.84</v>
      </c>
      <c r="C202">
        <v>148.26</v>
      </c>
      <c r="D202">
        <v>143.1</v>
      </c>
      <c r="E202" s="3">
        <v>2430</v>
      </c>
      <c r="F202" s="3">
        <v>1360680</v>
      </c>
      <c r="G202">
        <v>291526540</v>
      </c>
      <c r="H202" s="5">
        <f>(Акции[[#This Row],[Возрожд-п close]]-B201)/B201</f>
        <v>-2.4463555147365725E-2</v>
      </c>
      <c r="I202" s="9">
        <f>(Акции[[#This Row],[Газпрнефть close]]-C201)/C201</f>
        <v>-2.4894032160398612E-3</v>
      </c>
      <c r="J202" s="9">
        <f>(Акции[[#This Row],[ГАЗПРОМ ао close]]-D201)/D201</f>
        <v>-4.3385253024934879E-2</v>
      </c>
      <c r="K202">
        <f>LN(Акции[[#This Row],[Возрожд-п vol]])</f>
        <v>7.7956465363345941</v>
      </c>
      <c r="L202">
        <f>LN(Акции[[#This Row],[Газпрнефть vol]])</f>
        <v>14.123495132753886</v>
      </c>
      <c r="M202">
        <f>LN(Акции[[#This Row],[ГАЗПРОМ ао vol]])</f>
        <v>19.490641605922537</v>
      </c>
    </row>
    <row r="203" spans="1:13" x14ac:dyDescent="0.3">
      <c r="A203" s="1">
        <v>41610</v>
      </c>
      <c r="B203">
        <v>114.99</v>
      </c>
      <c r="C203">
        <v>148.38999999999999</v>
      </c>
      <c r="D203">
        <v>137.47999999999999</v>
      </c>
      <c r="E203" s="3">
        <v>2540</v>
      </c>
      <c r="F203" s="3">
        <v>1167030</v>
      </c>
      <c r="G203">
        <v>314022870</v>
      </c>
      <c r="H203" s="5">
        <f>(Акции[[#This Row],[Возрожд-п close]]-B202)/B202</f>
        <v>-1.5833618623759059E-2</v>
      </c>
      <c r="I203" s="9">
        <f>(Акции[[#This Row],[Газпрнефть close]]-C202)/C202</f>
        <v>8.7683798731954306E-4</v>
      </c>
      <c r="J203" s="9">
        <f>(Акции[[#This Row],[ГАЗПРОМ ао close]]-D202)/D202</f>
        <v>-3.927323549965063E-2</v>
      </c>
      <c r="K203">
        <f>LN(Акции[[#This Row],[Возрожд-п vol]])</f>
        <v>7.8399193600125825</v>
      </c>
      <c r="L203">
        <f>LN(Акции[[#This Row],[Газпрнефть vol]])</f>
        <v>13.969972617879149</v>
      </c>
      <c r="M203">
        <f>LN(Акции[[#This Row],[ГАЗПРОМ ао vol]])</f>
        <v>19.564976375615135</v>
      </c>
    </row>
    <row r="204" spans="1:13" x14ac:dyDescent="0.3">
      <c r="A204" s="1">
        <v>41617</v>
      </c>
      <c r="B204">
        <v>115.48</v>
      </c>
      <c r="C204">
        <v>143.24</v>
      </c>
      <c r="D204">
        <v>133.38</v>
      </c>
      <c r="E204" s="3">
        <v>1560</v>
      </c>
      <c r="F204" s="3">
        <v>1025110</v>
      </c>
      <c r="G204">
        <v>268783100</v>
      </c>
      <c r="H204" s="5">
        <f>(Акции[[#This Row],[Возрожд-п close]]-B203)/B203</f>
        <v>4.2612401078355429E-3</v>
      </c>
      <c r="I204" s="9">
        <f>(Акции[[#This Row],[Газпрнефть close]]-C203)/C203</f>
        <v>-3.4705842711772877E-2</v>
      </c>
      <c r="J204" s="9">
        <f>(Акции[[#This Row],[ГАЗПРОМ ао close]]-D203)/D203</f>
        <v>-2.982251963922021E-2</v>
      </c>
      <c r="K204">
        <f>LN(Акции[[#This Row],[Возрожд-п vol]])</f>
        <v>7.352441100243583</v>
      </c>
      <c r="L204">
        <f>LN(Акции[[#This Row],[Газпрнефть vol]])</f>
        <v>13.840310481869752</v>
      </c>
      <c r="M204">
        <f>LN(Акции[[#This Row],[ГАЗПРОМ ао vol]])</f>
        <v>19.40941529261293</v>
      </c>
    </row>
    <row r="205" spans="1:13" x14ac:dyDescent="0.3">
      <c r="A205" s="1">
        <v>41624</v>
      </c>
      <c r="B205">
        <v>119</v>
      </c>
      <c r="C205">
        <v>145.80000000000001</v>
      </c>
      <c r="D205">
        <v>141.5</v>
      </c>
      <c r="E205" s="3">
        <v>1550</v>
      </c>
      <c r="F205" s="3">
        <v>1581250</v>
      </c>
      <c r="G205">
        <v>341160490</v>
      </c>
      <c r="H205" s="5">
        <f>(Акции[[#This Row],[Возрожд-п close]]-B204)/B204</f>
        <v>3.0481468652580498E-2</v>
      </c>
      <c r="I205" s="9">
        <f>(Акции[[#This Row],[Газпрнефть close]]-C204)/C204</f>
        <v>1.7872102764590912E-2</v>
      </c>
      <c r="J205" s="9">
        <f>(Акции[[#This Row],[ГАЗПРОМ ао close]]-D204)/D204</f>
        <v>6.0878692457639862E-2</v>
      </c>
      <c r="K205">
        <f>LN(Акции[[#This Row],[Возрожд-п vol]])</f>
        <v>7.3460102099132927</v>
      </c>
      <c r="L205">
        <f>LN(Акции[[#This Row],[Газпрнефть vol]])</f>
        <v>14.273726231457967</v>
      </c>
      <c r="M205">
        <f>LN(Акции[[#This Row],[ГАЗПРОМ ао vol]])</f>
        <v>19.647863569690386</v>
      </c>
    </row>
    <row r="206" spans="1:13" x14ac:dyDescent="0.3">
      <c r="A206" s="1">
        <v>41631</v>
      </c>
      <c r="B206">
        <v>119</v>
      </c>
      <c r="C206">
        <v>147.36000000000001</v>
      </c>
      <c r="D206">
        <v>139.01</v>
      </c>
      <c r="E206" s="3">
        <v>3010</v>
      </c>
      <c r="F206" s="3">
        <v>1634610</v>
      </c>
      <c r="G206">
        <v>106191940</v>
      </c>
      <c r="H206" s="5">
        <f>(Акции[[#This Row],[Возрожд-п close]]-B205)/B205</f>
        <v>0</v>
      </c>
      <c r="I206" s="9">
        <f>(Акции[[#This Row],[Газпрнефть close]]-C205)/C205</f>
        <v>1.0699588477366269E-2</v>
      </c>
      <c r="J206" s="9">
        <f>(Акции[[#This Row],[ГАЗПРОМ ао close]]-D205)/D205</f>
        <v>-1.7597173144876389E-2</v>
      </c>
      <c r="K206">
        <f>LN(Акции[[#This Row],[Возрожд-п vol]])</f>
        <v>8.0096953577429222</v>
      </c>
      <c r="L206">
        <f>LN(Акции[[#This Row],[Газпрнефть vol]])</f>
        <v>14.306914801750091</v>
      </c>
      <c r="M206">
        <f>LN(Акции[[#This Row],[ГАЗПРОМ ао vol]])</f>
        <v>18.480758769353368</v>
      </c>
    </row>
    <row r="207" spans="1:13" x14ac:dyDescent="0.3">
      <c r="A207" s="1">
        <v>41638</v>
      </c>
      <c r="B207">
        <v>120.04</v>
      </c>
      <c r="C207">
        <v>147.61000000000001</v>
      </c>
      <c r="D207">
        <v>138.75</v>
      </c>
      <c r="E207" s="3">
        <v>180</v>
      </c>
      <c r="F207" s="3">
        <v>156250</v>
      </c>
      <c r="G207">
        <v>20629660</v>
      </c>
      <c r="H207" s="5">
        <f>(Акции[[#This Row],[Возрожд-п close]]-B206)/B206</f>
        <v>8.739495798319381E-3</v>
      </c>
      <c r="I207" s="9">
        <f>(Акции[[#This Row],[Газпрнефть close]]-C206)/C206</f>
        <v>1.6965255157437567E-3</v>
      </c>
      <c r="J207" s="9">
        <f>(Акции[[#This Row],[ГАЗПРОМ ао close]]-D206)/D206</f>
        <v>-1.8703690381986255E-3</v>
      </c>
      <c r="K207">
        <f>LN(Акции[[#This Row],[Возрожд-п vol]])</f>
        <v>5.1929568508902104</v>
      </c>
      <c r="L207">
        <f>LN(Акции[[#This Row],[Газпрнефть vol]])</f>
        <v>11.959212567598648</v>
      </c>
      <c r="M207">
        <f>LN(Акции[[#This Row],[ГАЗПРОМ ао vol]])</f>
        <v>16.842240404058497</v>
      </c>
    </row>
    <row r="208" spans="1:13" x14ac:dyDescent="0.3">
      <c r="A208" s="1">
        <v>41645</v>
      </c>
      <c r="B208">
        <v>118.15</v>
      </c>
      <c r="C208">
        <v>146.78</v>
      </c>
      <c r="D208">
        <v>139.69</v>
      </c>
      <c r="E208" s="3">
        <v>880</v>
      </c>
      <c r="F208" s="3">
        <v>447140</v>
      </c>
      <c r="G208">
        <v>108238230</v>
      </c>
      <c r="H208" s="5">
        <f>(Акции[[#This Row],[Возрожд-п close]]-B207)/B207</f>
        <v>-1.5744751749416867E-2</v>
      </c>
      <c r="I208" s="9">
        <f>(Акции[[#This Row],[Газпрнефть close]]-C207)/C207</f>
        <v>-5.622925276065391E-3</v>
      </c>
      <c r="J208" s="9">
        <f>(Акции[[#This Row],[ГАЗПРОМ ао close]]-D207)/D207</f>
        <v>6.7747747747747581E-3</v>
      </c>
      <c r="K208">
        <f>LN(Акции[[#This Row],[Возрожд-п vol]])</f>
        <v>6.7799219074722519</v>
      </c>
      <c r="L208">
        <f>LN(Акции[[#This Row],[Газпрнефть vol]])</f>
        <v>13.010627023664251</v>
      </c>
      <c r="M208">
        <f>LN(Акции[[#This Row],[ГАЗПРОМ ао vol]])</f>
        <v>18.499845189143212</v>
      </c>
    </row>
    <row r="209" spans="1:13" x14ac:dyDescent="0.3">
      <c r="A209" s="1">
        <v>41652</v>
      </c>
      <c r="B209">
        <v>117</v>
      </c>
      <c r="C209">
        <v>146.44999999999999</v>
      </c>
      <c r="D209">
        <v>137.22</v>
      </c>
      <c r="E209" s="3">
        <v>340</v>
      </c>
      <c r="F209" s="3">
        <v>504590</v>
      </c>
      <c r="G209">
        <v>182851000</v>
      </c>
      <c r="H209" s="5">
        <f>(Акции[[#This Row],[Возрожд-п close]]-B208)/B208</f>
        <v>-9.7333897587812586E-3</v>
      </c>
      <c r="I209" s="9">
        <f>(Акции[[#This Row],[Газпрнефть close]]-C208)/C208</f>
        <v>-2.2482627060908334E-3</v>
      </c>
      <c r="J209" s="9">
        <f>(Акции[[#This Row],[ГАЗПРОМ ао close]]-D208)/D208</f>
        <v>-1.768201016536616E-2</v>
      </c>
      <c r="K209">
        <f>LN(Акции[[#This Row],[Возрожд-п vol]])</f>
        <v>5.8289456176102075</v>
      </c>
      <c r="L209">
        <f>LN(Акции[[#This Row],[Газпрнефть vol]])</f>
        <v>13.131501497315353</v>
      </c>
      <c r="M209">
        <f>LN(Акции[[#This Row],[ГАЗПРОМ ао vol]])</f>
        <v>19.02418217150834</v>
      </c>
    </row>
    <row r="210" spans="1:13" x14ac:dyDescent="0.3">
      <c r="A210" s="1">
        <v>41659</v>
      </c>
      <c r="B210">
        <v>120</v>
      </c>
      <c r="C210">
        <v>146.93</v>
      </c>
      <c r="D210">
        <v>146.72</v>
      </c>
      <c r="E210" s="3">
        <v>2100</v>
      </c>
      <c r="F210" s="3">
        <v>713310</v>
      </c>
      <c r="G210">
        <v>393417580</v>
      </c>
      <c r="H210" s="5">
        <f>(Акции[[#This Row],[Возрожд-п close]]-B209)/B209</f>
        <v>2.564102564102564E-2</v>
      </c>
      <c r="I210" s="9">
        <f>(Акции[[#This Row],[Газпрнефть close]]-C209)/C209</f>
        <v>3.2775691362240916E-3</v>
      </c>
      <c r="J210" s="9">
        <f>(Акции[[#This Row],[ГАЗПРОМ ао close]]-D209)/D209</f>
        <v>6.9231890394986159E-2</v>
      </c>
      <c r="K210">
        <f>LN(Акции[[#This Row],[Возрожд-п vol]])</f>
        <v>7.6496926237115144</v>
      </c>
      <c r="L210">
        <f>LN(Акции[[#This Row],[Газпрнефть vol]])</f>
        <v>13.477671387514558</v>
      </c>
      <c r="M210">
        <f>LN(Акции[[#This Row],[ГАЗПРОМ ао vol]])</f>
        <v>19.790382150261912</v>
      </c>
    </row>
    <row r="211" spans="1:13" x14ac:dyDescent="0.3">
      <c r="A211" s="1">
        <v>41666</v>
      </c>
      <c r="B211">
        <v>119</v>
      </c>
      <c r="C211">
        <v>141.37</v>
      </c>
      <c r="D211">
        <v>145.16</v>
      </c>
      <c r="E211" s="3">
        <v>100</v>
      </c>
      <c r="F211" s="3">
        <v>1121550</v>
      </c>
      <c r="G211">
        <v>372003880</v>
      </c>
      <c r="H211" s="5">
        <f>(Акции[[#This Row],[Возрожд-п close]]-B210)/B210</f>
        <v>-8.3333333333333332E-3</v>
      </c>
      <c r="I211" s="9">
        <f>(Акции[[#This Row],[Газпрнефть close]]-C210)/C210</f>
        <v>-3.784114884638945E-2</v>
      </c>
      <c r="J211" s="9">
        <f>(Акции[[#This Row],[ГАЗПРОМ ао close]]-D210)/D210</f>
        <v>-1.0632497273718663E-2</v>
      </c>
      <c r="K211">
        <f>LN(Акции[[#This Row],[Возрожд-п vol]])</f>
        <v>4.6051701859880918</v>
      </c>
      <c r="L211">
        <f>LN(Акции[[#This Row],[Газпрнефть vol]])</f>
        <v>13.930222215096171</v>
      </c>
      <c r="M211">
        <f>LN(Акции[[#This Row],[ГАЗПРОМ ао vol]])</f>
        <v>19.734414842290555</v>
      </c>
    </row>
    <row r="212" spans="1:13" x14ac:dyDescent="0.3">
      <c r="A212" s="1">
        <v>41673</v>
      </c>
      <c r="B212">
        <v>114.4</v>
      </c>
      <c r="C212">
        <v>143.91</v>
      </c>
      <c r="D212">
        <v>146.41999999999999</v>
      </c>
      <c r="E212" s="3">
        <v>2060</v>
      </c>
      <c r="F212" s="3">
        <v>1765830</v>
      </c>
      <c r="G212">
        <v>251783690</v>
      </c>
      <c r="H212" s="5">
        <f>(Акции[[#This Row],[Возрожд-п close]]-B211)/B211</f>
        <v>-3.8655462184873902E-2</v>
      </c>
      <c r="I212" s="9">
        <f>(Акции[[#This Row],[Газпрнефть close]]-C211)/C211</f>
        <v>1.7967036853646402E-2</v>
      </c>
      <c r="J212" s="9">
        <f>(Акции[[#This Row],[ГАЗПРОМ ао close]]-D211)/D211</f>
        <v>8.6800771562413268E-3</v>
      </c>
      <c r="K212">
        <f>LN(Акции[[#This Row],[Возрожд-п vol]])</f>
        <v>7.6304612617836272</v>
      </c>
      <c r="L212">
        <f>LN(Акции[[#This Row],[Газпрнефть vol]])</f>
        <v>14.384131392771831</v>
      </c>
      <c r="M212">
        <f>LN(Акции[[#This Row],[ГАЗПРОМ ао vol]])</f>
        <v>19.344080903846752</v>
      </c>
    </row>
    <row r="213" spans="1:13" x14ac:dyDescent="0.3">
      <c r="A213" s="1">
        <v>41680</v>
      </c>
      <c r="B213">
        <v>118.94</v>
      </c>
      <c r="C213">
        <v>146.6</v>
      </c>
      <c r="D213">
        <v>148.84</v>
      </c>
      <c r="E213" s="3">
        <v>1570</v>
      </c>
      <c r="F213" s="3">
        <v>2068780</v>
      </c>
      <c r="G213">
        <v>232774690</v>
      </c>
      <c r="H213" s="5">
        <f>(Акции[[#This Row],[Возрожд-п close]]-B212)/B212</f>
        <v>3.9685314685314617E-2</v>
      </c>
      <c r="I213" s="9">
        <f>(Акции[[#This Row],[Газпрнефть close]]-C212)/C212</f>
        <v>1.869223820443331E-2</v>
      </c>
      <c r="J213" s="9">
        <f>(Акции[[#This Row],[ГАЗПРОМ ао close]]-D212)/D212</f>
        <v>1.6527796749078106E-2</v>
      </c>
      <c r="K213">
        <f>LN(Акции[[#This Row],[Возрожд-п vol]])</f>
        <v>7.3588308983423536</v>
      </c>
      <c r="L213">
        <f>LN(Акции[[#This Row],[Газпрнефть vol]])</f>
        <v>14.542469619512937</v>
      </c>
      <c r="M213">
        <f>LN(Акции[[#This Row],[ГАЗПРОМ ао vol]])</f>
        <v>19.265581547979846</v>
      </c>
    </row>
    <row r="214" spans="1:13" x14ac:dyDescent="0.3">
      <c r="A214" s="1">
        <v>41687</v>
      </c>
      <c r="B214">
        <v>114</v>
      </c>
      <c r="C214">
        <v>146.81</v>
      </c>
      <c r="D214">
        <v>149.16999999999999</v>
      </c>
      <c r="E214" s="3">
        <v>3940</v>
      </c>
      <c r="F214" s="3">
        <v>1840410</v>
      </c>
      <c r="G214">
        <v>303147860</v>
      </c>
      <c r="H214" s="5">
        <f>(Акции[[#This Row],[Возрожд-п close]]-B213)/B213</f>
        <v>-4.1533546325878579E-2</v>
      </c>
      <c r="I214" s="9">
        <f>(Акции[[#This Row],[Газпрнефть close]]-C213)/C213</f>
        <v>1.4324693042292494E-3</v>
      </c>
      <c r="J214" s="9">
        <f>(Акции[[#This Row],[ГАЗПРОМ ао close]]-D213)/D213</f>
        <v>2.2171459285137336E-3</v>
      </c>
      <c r="K214">
        <f>LN(Акции[[#This Row],[Возрожд-п vol]])</f>
        <v>8.2789360022919798</v>
      </c>
      <c r="L214">
        <f>LN(Акции[[#This Row],[Газпрнефть vol]])</f>
        <v>14.425498930850079</v>
      </c>
      <c r="M214">
        <f>LN(Акции[[#This Row],[ГАЗПРОМ ао vol]])</f>
        <v>19.529731231245485</v>
      </c>
    </row>
    <row r="215" spans="1:13" x14ac:dyDescent="0.3">
      <c r="A215" s="1">
        <v>41694</v>
      </c>
      <c r="B215">
        <v>114.24</v>
      </c>
      <c r="C215">
        <v>142.72999999999999</v>
      </c>
      <c r="D215">
        <v>139.19999999999999</v>
      </c>
      <c r="E215" s="3">
        <v>1970</v>
      </c>
      <c r="F215" s="3">
        <v>829130</v>
      </c>
      <c r="G215">
        <v>322480690</v>
      </c>
      <c r="H215" s="5">
        <f>(Акции[[#This Row],[Возрожд-п close]]-B214)/B214</f>
        <v>2.1052631578946921E-3</v>
      </c>
      <c r="I215" s="9">
        <f>(Акции[[#This Row],[Газпрнефть close]]-C214)/C214</f>
        <v>-2.7791022409917664E-2</v>
      </c>
      <c r="J215" s="9">
        <f>(Акции[[#This Row],[ГАЗПРОМ ао close]]-D214)/D214</f>
        <v>-6.6836495273848634E-2</v>
      </c>
      <c r="K215">
        <f>LN(Акции[[#This Row],[Возрожд-п vol]])</f>
        <v>7.5857888217320344</v>
      </c>
      <c r="L215">
        <f>LN(Акции[[#This Row],[Газпрнефть vol]])</f>
        <v>13.628132237263465</v>
      </c>
      <c r="M215">
        <f>LN(Акции[[#This Row],[ГАЗПРОМ ао vol]])</f>
        <v>19.59155381643847</v>
      </c>
    </row>
    <row r="216" spans="1:13" x14ac:dyDescent="0.3">
      <c r="A216" s="1">
        <v>41701</v>
      </c>
      <c r="B216">
        <v>110</v>
      </c>
      <c r="C216">
        <v>140.54</v>
      </c>
      <c r="D216">
        <v>124.01</v>
      </c>
      <c r="E216" s="3">
        <v>4720</v>
      </c>
      <c r="F216" s="3">
        <v>1964900</v>
      </c>
      <c r="G216">
        <v>671730560</v>
      </c>
      <c r="H216" s="5">
        <f>(Акции[[#This Row],[Возрожд-п close]]-B215)/B215</f>
        <v>-3.7114845938375308E-2</v>
      </c>
      <c r="I216" s="9">
        <f>(Акции[[#This Row],[Газпрнефть close]]-C215)/C215</f>
        <v>-1.5343655853709786E-2</v>
      </c>
      <c r="J216" s="9">
        <f>(Акции[[#This Row],[ГАЗПРОМ ао close]]-D215)/D215</f>
        <v>-0.1091235632183907</v>
      </c>
      <c r="K216">
        <f>LN(Акции[[#This Row],[Возрожд-п vol]])</f>
        <v>8.4595640785796018</v>
      </c>
      <c r="L216">
        <f>LN(Акции[[#This Row],[Газпрнефть vol]])</f>
        <v>14.490951911405288</v>
      </c>
      <c r="M216">
        <f>LN(Акции[[#This Row],[ГАЗПРОМ ао vol]])</f>
        <v>20.325367865703573</v>
      </c>
    </row>
    <row r="217" spans="1:13" x14ac:dyDescent="0.3">
      <c r="A217" s="1">
        <v>41708</v>
      </c>
      <c r="B217">
        <v>98.49</v>
      </c>
      <c r="C217">
        <v>134.18</v>
      </c>
      <c r="D217">
        <v>118.6</v>
      </c>
      <c r="E217" s="3">
        <v>4370</v>
      </c>
      <c r="F217" s="3">
        <v>2455340</v>
      </c>
      <c r="G217">
        <v>369904160</v>
      </c>
      <c r="H217" s="5">
        <f>(Акции[[#This Row],[Возрожд-п close]]-B216)/B216</f>
        <v>-0.10463636363636368</v>
      </c>
      <c r="I217" s="9">
        <f>(Акции[[#This Row],[Газпрнефть close]]-C216)/C216</f>
        <v>-4.5254020207769925E-2</v>
      </c>
      <c r="J217" s="9">
        <f>(Акции[[#This Row],[ГАЗПРОМ ао close]]-D216)/D216</f>
        <v>-4.3625514071445937E-2</v>
      </c>
      <c r="K217">
        <f>LN(Акции[[#This Row],[Возрожд-п vol]])</f>
        <v>8.382518288089635</v>
      </c>
      <c r="L217">
        <f>LN(Акции[[#This Row],[Газпрнефть vol]])</f>
        <v>14.713775802493195</v>
      </c>
      <c r="M217">
        <f>LN(Акции[[#This Row],[ГАЗПРОМ ао vol]])</f>
        <v>19.728754503022223</v>
      </c>
    </row>
    <row r="218" spans="1:13" x14ac:dyDescent="0.3">
      <c r="A218" s="1">
        <v>41715</v>
      </c>
      <c r="B218">
        <v>102.6</v>
      </c>
      <c r="C218">
        <v>133.58000000000001</v>
      </c>
      <c r="D218">
        <v>124.71</v>
      </c>
      <c r="E218" s="3">
        <v>880</v>
      </c>
      <c r="F218" s="3">
        <v>1436200</v>
      </c>
      <c r="G218">
        <v>529051630</v>
      </c>
      <c r="H218" s="5">
        <f>(Акции[[#This Row],[Возрожд-п close]]-B217)/B217</f>
        <v>4.1730124885775204E-2</v>
      </c>
      <c r="I218" s="9">
        <f>(Акции[[#This Row],[Газпрнефть close]]-C217)/C217</f>
        <v>-4.4716053063049207E-3</v>
      </c>
      <c r="J218" s="9">
        <f>(Акции[[#This Row],[ГАЗПРОМ ао close]]-D217)/D217</f>
        <v>5.1517706576728495E-2</v>
      </c>
      <c r="K218">
        <f>LN(Акции[[#This Row],[Возрожд-п vol]])</f>
        <v>6.7799219074722519</v>
      </c>
      <c r="L218">
        <f>LN(Акции[[#This Row],[Газпрнефть vol]])</f>
        <v>14.177511294658354</v>
      </c>
      <c r="M218">
        <f>LN(Акции[[#This Row],[ГАЗПРОМ ао vol]])</f>
        <v>20.086596584303933</v>
      </c>
    </row>
    <row r="219" spans="1:13" x14ac:dyDescent="0.3">
      <c r="A219" s="1">
        <v>41722</v>
      </c>
      <c r="B219">
        <v>102.01</v>
      </c>
      <c r="C219">
        <v>145.13999999999999</v>
      </c>
      <c r="D219">
        <v>132.94999999999999</v>
      </c>
      <c r="E219" s="3">
        <v>1850</v>
      </c>
      <c r="F219" s="3">
        <v>2735410</v>
      </c>
      <c r="G219">
        <v>398682540</v>
      </c>
      <c r="H219" s="5">
        <f>(Акции[[#This Row],[Возрожд-п close]]-B218)/B218</f>
        <v>-5.7504873294345928E-3</v>
      </c>
      <c r="I219" s="9">
        <f>(Акции[[#This Row],[Газпрнефть close]]-C218)/C218</f>
        <v>8.6539901182811588E-2</v>
      </c>
      <c r="J219" s="9">
        <f>(Акции[[#This Row],[ГАЗПРОМ ао close]]-D218)/D218</f>
        <v>6.6073290032876236E-2</v>
      </c>
      <c r="K219">
        <f>LN(Акции[[#This Row],[Возрожд-п vol]])</f>
        <v>7.5229409180723703</v>
      </c>
      <c r="L219">
        <f>LN(Акции[[#This Row],[Газпрнефть vol]])</f>
        <v>14.821791891195371</v>
      </c>
      <c r="M219">
        <f>LN(Акции[[#This Row],[ГАЗПРОМ ао vol]])</f>
        <v>19.803676019067616</v>
      </c>
    </row>
    <row r="220" spans="1:13" x14ac:dyDescent="0.3">
      <c r="A220" s="1">
        <v>41729</v>
      </c>
      <c r="B220">
        <v>104.84</v>
      </c>
      <c r="C220">
        <v>142.47999999999999</v>
      </c>
      <c r="D220">
        <v>137.47</v>
      </c>
      <c r="E220" s="3">
        <v>350</v>
      </c>
      <c r="F220" s="3">
        <v>537950</v>
      </c>
      <c r="G220">
        <v>315171650</v>
      </c>
      <c r="H220" s="5">
        <f>(Акции[[#This Row],[Возрожд-п close]]-B219)/B219</f>
        <v>2.7742378198215845E-2</v>
      </c>
      <c r="I220" s="9">
        <f>(Акции[[#This Row],[Газпрнефть close]]-C219)/C219</f>
        <v>-1.8327132423866591E-2</v>
      </c>
      <c r="J220" s="9">
        <f>(Акции[[#This Row],[ГАЗПРОМ ао close]]-D219)/D219</f>
        <v>3.3997743512598801E-2</v>
      </c>
      <c r="K220">
        <f>LN(Акции[[#This Row],[Возрожд-п vol]])</f>
        <v>5.857933154483459</v>
      </c>
      <c r="L220">
        <f>LN(Акции[[#This Row],[Газпрнефть vol]])</f>
        <v>13.195520898022055</v>
      </c>
      <c r="M220">
        <f>LN(Акции[[#This Row],[ГАЗПРОМ ао vol]])</f>
        <v>19.568627969009494</v>
      </c>
    </row>
    <row r="221" spans="1:13" x14ac:dyDescent="0.3">
      <c r="A221" s="1">
        <v>41736</v>
      </c>
      <c r="B221">
        <v>106</v>
      </c>
      <c r="C221">
        <v>142.85</v>
      </c>
      <c r="D221">
        <v>134</v>
      </c>
      <c r="E221" s="3">
        <v>640</v>
      </c>
      <c r="F221" s="3">
        <v>636280</v>
      </c>
      <c r="G221">
        <v>345197810</v>
      </c>
      <c r="H221" s="5">
        <f>(Акции[[#This Row],[Возрожд-п close]]-B220)/B220</f>
        <v>1.1064479206409735E-2</v>
      </c>
      <c r="I221" s="9">
        <f>(Акции[[#This Row],[Газпрнефть close]]-C220)/C220</f>
        <v>2.5968556990455124E-3</v>
      </c>
      <c r="J221" s="9">
        <f>(Акции[[#This Row],[ГАЗПРОМ ао close]]-D220)/D220</f>
        <v>-2.524187095366261E-2</v>
      </c>
      <c r="K221">
        <f>LN(Акции[[#This Row],[Возрожд-п vol]])</f>
        <v>6.4614681763537174</v>
      </c>
      <c r="L221">
        <f>LN(Акции[[#This Row],[Газпрнефть vol]])</f>
        <v>13.363393997012297</v>
      </c>
      <c r="M221">
        <f>LN(Акции[[#This Row],[ГАЗПРОМ ао vol]])</f>
        <v>19.659628173005103</v>
      </c>
    </row>
    <row r="222" spans="1:13" x14ac:dyDescent="0.3">
      <c r="A222" s="1">
        <v>41743</v>
      </c>
      <c r="B222">
        <v>106.98</v>
      </c>
      <c r="C222">
        <v>141.34</v>
      </c>
      <c r="D222">
        <v>133.9</v>
      </c>
      <c r="E222" s="3">
        <v>12210</v>
      </c>
      <c r="F222" s="3">
        <v>1203400</v>
      </c>
      <c r="G222">
        <v>331115540</v>
      </c>
      <c r="H222" s="5">
        <f>(Акции[[#This Row],[Возрожд-п close]]-B221)/B221</f>
        <v>9.2452830188679627E-3</v>
      </c>
      <c r="I222" s="9">
        <f>(Акции[[#This Row],[Газпрнефть close]]-C221)/C221</f>
        <v>-1.0570528526426258E-2</v>
      </c>
      <c r="J222" s="9">
        <f>(Акции[[#This Row],[ГАЗПРОМ ао close]]-D221)/D221</f>
        <v>-7.4626865671637553E-4</v>
      </c>
      <c r="K222">
        <f>LN(Акции[[#This Row],[Возрожд-п vol]])</f>
        <v>9.4100105671047505</v>
      </c>
      <c r="L222">
        <f>LN(Акции[[#This Row],[Газпрнефть vol]])</f>
        <v>14.000661441768388</v>
      </c>
      <c r="M222">
        <f>LN(Акции[[#This Row],[ГАЗПРОМ ао vol]])</f>
        <v>19.617977935876976</v>
      </c>
    </row>
    <row r="223" spans="1:13" x14ac:dyDescent="0.3">
      <c r="A223" s="1">
        <v>41750</v>
      </c>
      <c r="B223">
        <v>102.49</v>
      </c>
      <c r="C223">
        <v>135.38999999999999</v>
      </c>
      <c r="D223">
        <v>125.4</v>
      </c>
      <c r="E223" s="3">
        <v>500</v>
      </c>
      <c r="F223" s="3">
        <v>599710</v>
      </c>
      <c r="G223">
        <v>276252260</v>
      </c>
      <c r="H223" s="5">
        <f>(Акции[[#This Row],[Возрожд-п close]]-B222)/B222</f>
        <v>-4.1970461768554956E-2</v>
      </c>
      <c r="I223" s="9">
        <f>(Акции[[#This Row],[Газпрнефть close]]-C222)/C222</f>
        <v>-4.2097070892882532E-2</v>
      </c>
      <c r="J223" s="9">
        <f>(Акции[[#This Row],[ГАЗПРОМ ао close]]-D222)/D222</f>
        <v>-6.3480209111277067E-2</v>
      </c>
      <c r="K223">
        <f>LN(Акции[[#This Row],[Возрожд-п vol]])</f>
        <v>6.2146080984221914</v>
      </c>
      <c r="L223">
        <f>LN(Акции[[#This Row],[Газпрнефть vol]])</f>
        <v>13.304201484021744</v>
      </c>
      <c r="M223">
        <f>LN(Акции[[#This Row],[ГАЗПРОМ ао vol]])</f>
        <v>19.436824991758247</v>
      </c>
    </row>
    <row r="224" spans="1:13" x14ac:dyDescent="0.3">
      <c r="A224" s="1">
        <v>41757</v>
      </c>
      <c r="B224">
        <v>101.34</v>
      </c>
      <c r="C224">
        <v>138.81</v>
      </c>
      <c r="D224">
        <v>127</v>
      </c>
      <c r="E224" s="3">
        <v>290</v>
      </c>
      <c r="F224" s="3">
        <v>1320170</v>
      </c>
      <c r="G224">
        <v>202347630</v>
      </c>
      <c r="H224" s="5">
        <f>(Акции[[#This Row],[Возрожд-п close]]-B223)/B223</f>
        <v>-1.1220606888476842E-2</v>
      </c>
      <c r="I224" s="9">
        <f>(Акции[[#This Row],[Газпрнефть close]]-C223)/C223</f>
        <v>2.5260358962995909E-2</v>
      </c>
      <c r="J224" s="9">
        <f>(Акции[[#This Row],[ГАЗПРОМ ао close]]-D223)/D223</f>
        <v>1.2759170653907449E-2</v>
      </c>
      <c r="K224">
        <f>LN(Акции[[#This Row],[Возрожд-п vol]])</f>
        <v>5.6698809229805196</v>
      </c>
      <c r="L224">
        <f>LN(Акции[[#This Row],[Газпрнефть vol]])</f>
        <v>14.093271074148895</v>
      </c>
      <c r="M224">
        <f>LN(Акции[[#This Row],[ГАЗПРОМ ао vol]])</f>
        <v>19.125497716838019</v>
      </c>
    </row>
    <row r="225" spans="1:13" x14ac:dyDescent="0.3">
      <c r="A225" s="1">
        <v>41764</v>
      </c>
      <c r="B225">
        <v>101.4</v>
      </c>
      <c r="C225">
        <v>140.19</v>
      </c>
      <c r="D225">
        <v>135.63</v>
      </c>
      <c r="E225" s="3">
        <v>30</v>
      </c>
      <c r="F225" s="3">
        <v>952310</v>
      </c>
      <c r="G225">
        <v>237941920</v>
      </c>
      <c r="H225" s="5">
        <f>(Акции[[#This Row],[Возрожд-п close]]-B224)/B224</f>
        <v>5.920663114269022E-4</v>
      </c>
      <c r="I225" s="9">
        <f>(Акции[[#This Row],[Газпрнефть close]]-C224)/C224</f>
        <v>9.9416468554138424E-3</v>
      </c>
      <c r="J225" s="9">
        <f>(Акции[[#This Row],[ГАЗПРОМ ао close]]-D224)/D224</f>
        <v>6.795275590551178E-2</v>
      </c>
      <c r="K225">
        <f>LN(Акции[[#This Row],[Возрожд-п vol]])</f>
        <v>3.4011973816621555</v>
      </c>
      <c r="L225">
        <f>LN(Акции[[#This Row],[Газпрнефть vol]])</f>
        <v>13.766645891019579</v>
      </c>
      <c r="M225">
        <f>LN(Акции[[#This Row],[ГАЗПРОМ ао vol]])</f>
        <v>19.287537168241258</v>
      </c>
    </row>
    <row r="226" spans="1:13" x14ac:dyDescent="0.3">
      <c r="A226" s="1">
        <v>41771</v>
      </c>
      <c r="B226">
        <v>106</v>
      </c>
      <c r="C226">
        <v>141.5</v>
      </c>
      <c r="D226">
        <v>144.29</v>
      </c>
      <c r="E226" s="3">
        <v>2260</v>
      </c>
      <c r="F226" s="3">
        <v>879210</v>
      </c>
      <c r="G226">
        <v>259965820</v>
      </c>
      <c r="H226" s="5">
        <f>(Акции[[#This Row],[Возрожд-п close]]-B225)/B225</f>
        <v>4.5364891518737613E-2</v>
      </c>
      <c r="I226" s="9">
        <f>(Акции[[#This Row],[Газпрнефть close]]-C225)/C225</f>
        <v>9.3444610885227361E-3</v>
      </c>
      <c r="J226" s="9">
        <f>(Акции[[#This Row],[ГАЗПРОМ ао close]]-D225)/D225</f>
        <v>6.3850180638501786E-2</v>
      </c>
      <c r="K226">
        <f>LN(Акции[[#This Row],[Возрожд-п vol]])</f>
        <v>7.7231200922663312</v>
      </c>
      <c r="L226">
        <f>LN(Акции[[#This Row],[Газпрнефть vol]])</f>
        <v>13.686779055983207</v>
      </c>
      <c r="M226">
        <f>LN(Акции[[#This Row],[ГАЗПРОМ ао vol]])</f>
        <v>19.376060718799515</v>
      </c>
    </row>
    <row r="227" spans="1:13" x14ac:dyDescent="0.3">
      <c r="A227" s="1">
        <v>41778</v>
      </c>
      <c r="B227">
        <v>105</v>
      </c>
      <c r="C227">
        <v>140.15</v>
      </c>
      <c r="D227">
        <v>144.30000000000001</v>
      </c>
      <c r="E227" s="3">
        <v>2170</v>
      </c>
      <c r="F227" s="3">
        <v>955110</v>
      </c>
      <c r="G227">
        <v>426110180</v>
      </c>
      <c r="H227" s="5">
        <f>(Акции[[#This Row],[Возрожд-п close]]-B226)/B226</f>
        <v>-9.433962264150943E-3</v>
      </c>
      <c r="I227" s="9">
        <f>(Акции[[#This Row],[Газпрнефть close]]-C226)/C226</f>
        <v>-9.5406360424027861E-3</v>
      </c>
      <c r="J227" s="9">
        <f>(Акции[[#This Row],[ГАЗПРОМ ао close]]-D226)/D226</f>
        <v>6.9304872132644869E-5</v>
      </c>
      <c r="K227">
        <f>LN(Акции[[#This Row],[Возрожд-п vol]])</f>
        <v>7.6824824465345056</v>
      </c>
      <c r="L227">
        <f>LN(Акции[[#This Row],[Газпрнефть vol]])</f>
        <v>13.76958179607586</v>
      </c>
      <c r="M227">
        <f>LN(Акции[[#This Row],[ГАЗПРОМ ао vol]])</f>
        <v>19.870208509290126</v>
      </c>
    </row>
    <row r="228" spans="1:13" x14ac:dyDescent="0.3">
      <c r="A228" s="1">
        <v>41785</v>
      </c>
      <c r="B228">
        <v>107.02</v>
      </c>
      <c r="C228">
        <v>140.24</v>
      </c>
      <c r="D228">
        <v>141.69999999999999</v>
      </c>
      <c r="E228" s="3">
        <v>7190</v>
      </c>
      <c r="F228" s="3">
        <v>856660</v>
      </c>
      <c r="G228">
        <v>220811550</v>
      </c>
      <c r="H228" s="5">
        <f>(Акции[[#This Row],[Возрожд-п close]]-B227)/B227</f>
        <v>1.92380952380952E-2</v>
      </c>
      <c r="I228" s="9">
        <f>(Акции[[#This Row],[Газпрнефть close]]-C227)/C227</f>
        <v>6.4216910453088411E-4</v>
      </c>
      <c r="J228" s="9">
        <f>(Акции[[#This Row],[ГАЗПРОМ ао close]]-D227)/D227</f>
        <v>-1.8018018018018174E-2</v>
      </c>
      <c r="K228">
        <f>LN(Акции[[#This Row],[Возрожд-п vol]])</f>
        <v>8.8804464507150929</v>
      </c>
      <c r="L228">
        <f>LN(Акции[[#This Row],[Газпрнефть vol]])</f>
        <v>13.660796386071844</v>
      </c>
      <c r="M228">
        <f>LN(Акции[[#This Row],[ГАЗПРОМ ао vol]])</f>
        <v>19.212820180781716</v>
      </c>
    </row>
    <row r="229" spans="1:13" x14ac:dyDescent="0.3">
      <c r="A229" s="1">
        <v>41792</v>
      </c>
      <c r="B229">
        <v>107.41</v>
      </c>
      <c r="C229">
        <v>148.47</v>
      </c>
      <c r="D229">
        <v>143.97</v>
      </c>
      <c r="E229" s="3">
        <v>1450</v>
      </c>
      <c r="F229" s="3">
        <v>1745250</v>
      </c>
      <c r="G229">
        <v>221471370</v>
      </c>
      <c r="H229" s="5">
        <f>(Акции[[#This Row],[Возрожд-п close]]-B228)/B228</f>
        <v>3.6441786581947353E-3</v>
      </c>
      <c r="I229" s="9">
        <f>(Акции[[#This Row],[Газпрнефть close]]-C228)/C228</f>
        <v>5.8685111237877848E-2</v>
      </c>
      <c r="J229" s="9">
        <f>(Акции[[#This Row],[ГАЗПРОМ ао close]]-D228)/D228</f>
        <v>1.6019760056457378E-2</v>
      </c>
      <c r="K229">
        <f>LN(Акции[[#This Row],[Возрожд-п vol]])</f>
        <v>7.2793188354146201</v>
      </c>
      <c r="L229">
        <f>LN(Акции[[#This Row],[Газпрнефть vol]])</f>
        <v>14.372408369832648</v>
      </c>
      <c r="M229">
        <f>LN(Акции[[#This Row],[ГАЗПРОМ ао vol]])</f>
        <v>19.215803884016299</v>
      </c>
    </row>
    <row r="230" spans="1:13" x14ac:dyDescent="0.3">
      <c r="A230" s="1">
        <v>41799</v>
      </c>
      <c r="B230">
        <v>107</v>
      </c>
      <c r="C230">
        <v>152.5</v>
      </c>
      <c r="D230">
        <v>146.4</v>
      </c>
      <c r="E230" s="3">
        <v>790</v>
      </c>
      <c r="F230" s="3">
        <v>402080</v>
      </c>
      <c r="G230">
        <v>121226810</v>
      </c>
      <c r="H230" s="5">
        <f>(Акции[[#This Row],[Возрожд-п close]]-B229)/B229</f>
        <v>-3.8171492412251802E-3</v>
      </c>
      <c r="I230" s="9">
        <f>(Акции[[#This Row],[Газпрнефть close]]-C229)/C229</f>
        <v>2.7143530679598581E-2</v>
      </c>
      <c r="J230" s="9">
        <f>(Акции[[#This Row],[ГАЗПРОМ ао close]]-D229)/D229</f>
        <v>1.6878516357574543E-2</v>
      </c>
      <c r="K230">
        <f>LN(Акции[[#This Row],[Возрожд-п vol]])</f>
        <v>6.6720329454610674</v>
      </c>
      <c r="L230">
        <f>LN(Акции[[#This Row],[Газпрнефть vol]])</f>
        <v>12.90440635277742</v>
      </c>
      <c r="M230">
        <f>LN(Акции[[#This Row],[ГАЗПРОМ ао vol]])</f>
        <v>18.613173811757814</v>
      </c>
    </row>
    <row r="231" spans="1:13" x14ac:dyDescent="0.3">
      <c r="A231" s="1">
        <v>41806</v>
      </c>
      <c r="B231">
        <v>102.91</v>
      </c>
      <c r="C231">
        <v>150.61000000000001</v>
      </c>
      <c r="D231">
        <v>145.6</v>
      </c>
      <c r="E231" s="3">
        <v>1030</v>
      </c>
      <c r="F231" s="3">
        <v>1340000</v>
      </c>
      <c r="G231">
        <v>233256090</v>
      </c>
      <c r="H231" s="5">
        <f>(Акции[[#This Row],[Возрожд-п close]]-B230)/B230</f>
        <v>-3.8224299065420596E-2</v>
      </c>
      <c r="I231" s="9">
        <f>(Акции[[#This Row],[Газпрнефть close]]-C230)/C230</f>
        <v>-1.239344262295073E-2</v>
      </c>
      <c r="J231" s="9">
        <f>(Акции[[#This Row],[ГАЗПРОМ ао close]]-D230)/D230</f>
        <v>-5.4644808743170171E-3</v>
      </c>
      <c r="K231">
        <f>LN(Акции[[#This Row],[Возрожд-п vol]])</f>
        <v>6.9373140812236818</v>
      </c>
      <c r="L231">
        <f>LN(Акции[[#This Row],[Газпрнефть vol]])</f>
        <v>14.108180171927094</v>
      </c>
      <c r="M231">
        <f>LN(Акции[[#This Row],[ГАЗПРОМ ао vol]])</f>
        <v>19.267647506675644</v>
      </c>
    </row>
    <row r="232" spans="1:13" x14ac:dyDescent="0.3">
      <c r="A232" s="1">
        <v>41813</v>
      </c>
      <c r="B232">
        <v>110.89</v>
      </c>
      <c r="C232">
        <v>147.75</v>
      </c>
      <c r="D232">
        <v>149.38999999999999</v>
      </c>
      <c r="E232" s="3">
        <v>1240</v>
      </c>
      <c r="F232" s="3">
        <v>665300</v>
      </c>
      <c r="G232">
        <v>274938590</v>
      </c>
      <c r="H232" s="5">
        <f>(Акции[[#This Row],[Возрожд-п close]]-B231)/B231</f>
        <v>7.754348459819263E-2</v>
      </c>
      <c r="I232" s="9">
        <f>(Акции[[#This Row],[Газпрнефть close]]-C231)/C231</f>
        <v>-1.8989442932076311E-2</v>
      </c>
      <c r="J232" s="9">
        <f>(Акции[[#This Row],[ГАЗПРОМ ао close]]-D231)/D231</f>
        <v>2.6030219780219726E-2</v>
      </c>
      <c r="K232">
        <f>LN(Акции[[#This Row],[Возрожд-п vol]])</f>
        <v>7.122866658599083</v>
      </c>
      <c r="L232">
        <f>LN(Акции[[#This Row],[Газпрнефть vol]])</f>
        <v>13.407993345729979</v>
      </c>
      <c r="M232">
        <f>LN(Акции[[#This Row],[ГАЗПРОМ ао vol]])</f>
        <v>19.432058321602749</v>
      </c>
    </row>
    <row r="233" spans="1:13" x14ac:dyDescent="0.3">
      <c r="A233" s="1">
        <v>41820</v>
      </c>
      <c r="B233">
        <v>106.17</v>
      </c>
      <c r="C233">
        <v>148.85</v>
      </c>
      <c r="D233">
        <v>149.13</v>
      </c>
      <c r="E233" s="3">
        <v>320</v>
      </c>
      <c r="F233" s="3">
        <v>744010</v>
      </c>
      <c r="G233">
        <v>210066050</v>
      </c>
      <c r="H233" s="5">
        <f>(Акции[[#This Row],[Возрожд-п close]]-B232)/B232</f>
        <v>-4.2564703760483352E-2</v>
      </c>
      <c r="I233" s="9">
        <f>(Акции[[#This Row],[Газпрнефть close]]-C232)/C232</f>
        <v>7.4450084602368481E-3</v>
      </c>
      <c r="J233" s="9">
        <f>(Акции[[#This Row],[ГАЗПРОМ ао close]]-D232)/D232</f>
        <v>-1.7404110047526001E-3</v>
      </c>
      <c r="K233">
        <f>LN(Акции[[#This Row],[Возрожд-п vol]])</f>
        <v>5.768320995793772</v>
      </c>
      <c r="L233">
        <f>LN(Акции[[#This Row],[Газпрнефть vol]])</f>
        <v>13.519809754585117</v>
      </c>
      <c r="M233">
        <f>LN(Акции[[#This Row],[ГАЗПРОМ ао vol]])</f>
        <v>19.162932563039021</v>
      </c>
    </row>
    <row r="234" spans="1:13" x14ac:dyDescent="0.3">
      <c r="A234" s="1">
        <v>41827</v>
      </c>
      <c r="B234">
        <v>104.01</v>
      </c>
      <c r="C234">
        <v>144.5</v>
      </c>
      <c r="D234">
        <v>148.15</v>
      </c>
      <c r="E234" s="3">
        <v>840</v>
      </c>
      <c r="F234" s="3">
        <v>761890</v>
      </c>
      <c r="G234">
        <v>223110690</v>
      </c>
      <c r="H234" s="5">
        <f>(Акции[[#This Row],[Возрожд-п close]]-B233)/B233</f>
        <v>-2.0344730149759786E-2</v>
      </c>
      <c r="I234" s="9">
        <f>(Акции[[#This Row],[Газпрнефть close]]-C233)/C233</f>
        <v>-2.9224051058112155E-2</v>
      </c>
      <c r="J234" s="9">
        <f>(Акции[[#This Row],[ГАЗПРОМ ао close]]-D233)/D233</f>
        <v>-6.5714477301682412E-3</v>
      </c>
      <c r="K234">
        <f>LN(Акции[[#This Row],[Возрожд-п vol]])</f>
        <v>6.7334018918373593</v>
      </c>
      <c r="L234">
        <f>LN(Акции[[#This Row],[Газпрнефть vol]])</f>
        <v>13.543557467292935</v>
      </c>
      <c r="M234">
        <f>LN(Акции[[#This Row],[ГАЗПРОМ ао vol]])</f>
        <v>19.223178573987695</v>
      </c>
    </row>
    <row r="235" spans="1:13" x14ac:dyDescent="0.3">
      <c r="A235" s="1">
        <v>41834</v>
      </c>
      <c r="B235">
        <v>106.98</v>
      </c>
      <c r="C235">
        <v>139.69999999999999</v>
      </c>
      <c r="D235">
        <v>139.26</v>
      </c>
      <c r="E235" s="3">
        <v>210</v>
      </c>
      <c r="F235" s="3">
        <v>598330</v>
      </c>
      <c r="G235">
        <v>264437900</v>
      </c>
      <c r="H235" s="5">
        <f>(Акции[[#This Row],[Возрожд-п close]]-B234)/B234</f>
        <v>2.8554946639746167E-2</v>
      </c>
      <c r="I235" s="9">
        <f>(Акции[[#This Row],[Газпрнефть close]]-C234)/C234</f>
        <v>-3.3217993079584854E-2</v>
      </c>
      <c r="J235" s="9">
        <f>(Акции[[#This Row],[ГАЗПРОМ ао close]]-D234)/D234</f>
        <v>-6.0006749915626149E-2</v>
      </c>
      <c r="K235">
        <f>LN(Акции[[#This Row],[Возрожд-п vol]])</f>
        <v>5.3471075307174685</v>
      </c>
      <c r="L235">
        <f>LN(Акции[[#This Row],[Газпрнефть vol]])</f>
        <v>13.301897720190247</v>
      </c>
      <c r="M235">
        <f>LN(Акции[[#This Row],[ГАЗПРОМ ао vol]])</f>
        <v>19.393116999088182</v>
      </c>
    </row>
    <row r="236" spans="1:13" x14ac:dyDescent="0.3">
      <c r="A236" s="1">
        <v>41841</v>
      </c>
      <c r="B236">
        <v>107.57</v>
      </c>
      <c r="C236">
        <v>135</v>
      </c>
      <c r="D236">
        <v>135.12</v>
      </c>
      <c r="E236" s="3">
        <v>430</v>
      </c>
      <c r="F236" s="3">
        <v>822570</v>
      </c>
      <c r="G236">
        <v>176800300</v>
      </c>
      <c r="H236" s="5">
        <f>(Акции[[#This Row],[Возрожд-п close]]-B235)/B235</f>
        <v>5.5150495419703603E-3</v>
      </c>
      <c r="I236" s="9">
        <f>(Акции[[#This Row],[Газпрнефть close]]-C235)/C235</f>
        <v>-3.3643521832498129E-2</v>
      </c>
      <c r="J236" s="9">
        <f>(Акции[[#This Row],[ГАЗПРОМ ао close]]-D235)/D235</f>
        <v>-2.9728565273588876E-2</v>
      </c>
      <c r="K236">
        <f>LN(Акции[[#This Row],[Возрожд-п vol]])</f>
        <v>6.0637852086876078</v>
      </c>
      <c r="L236">
        <f>LN(Акции[[#This Row],[Газпрнефть vol]])</f>
        <v>13.6201888643833</v>
      </c>
      <c r="M236">
        <f>LN(Акции[[#This Row],[ГАЗПРОМ ао vol]])</f>
        <v>18.990531404998958</v>
      </c>
    </row>
    <row r="237" spans="1:13" x14ac:dyDescent="0.3">
      <c r="A237" s="1">
        <v>41848</v>
      </c>
      <c r="B237">
        <v>100.85</v>
      </c>
      <c r="C237">
        <v>133.11000000000001</v>
      </c>
      <c r="D237">
        <v>131.5</v>
      </c>
      <c r="E237" s="3">
        <v>1500</v>
      </c>
      <c r="F237" s="3">
        <v>700600</v>
      </c>
      <c r="G237">
        <v>197325350</v>
      </c>
      <c r="H237" s="5">
        <f>(Акции[[#This Row],[Возрожд-п close]]-B236)/B236</f>
        <v>-6.2470949149391088E-2</v>
      </c>
      <c r="I237" s="9">
        <f>(Акции[[#This Row],[Газпрнефть close]]-C236)/C236</f>
        <v>-1.39999999999999E-2</v>
      </c>
      <c r="J237" s="9">
        <f>(Акции[[#This Row],[ГАЗПРОМ ао close]]-D236)/D236</f>
        <v>-2.6791000592066343E-2</v>
      </c>
      <c r="K237">
        <f>LN(Акции[[#This Row],[Возрожд-п vol]])</f>
        <v>7.3132203870903014</v>
      </c>
      <c r="L237">
        <f>LN(Акции[[#This Row],[Газпрнефть vol]])</f>
        <v>13.459692389745523</v>
      </c>
      <c r="M237">
        <f>LN(Акции[[#This Row],[ГАЗПРОМ ао vol]])</f>
        <v>19.100364447280718</v>
      </c>
    </row>
    <row r="238" spans="1:13" x14ac:dyDescent="0.3">
      <c r="A238" s="1">
        <v>41855</v>
      </c>
      <c r="B238">
        <v>97.49</v>
      </c>
      <c r="C238">
        <v>129.99</v>
      </c>
      <c r="D238">
        <v>126.55</v>
      </c>
      <c r="E238" s="3">
        <v>6540</v>
      </c>
      <c r="F238" s="3">
        <v>901980</v>
      </c>
      <c r="G238">
        <v>279827330</v>
      </c>
      <c r="H238" s="5">
        <f>(Акции[[#This Row],[Возрожд-п close]]-B237)/B237</f>
        <v>-3.3316807139315813E-2</v>
      </c>
      <c r="I238" s="9">
        <f>(Акции[[#This Row],[Газпрнефть close]]-C237)/C237</f>
        <v>-2.3439260761776007E-2</v>
      </c>
      <c r="J238" s="9">
        <f>(Акции[[#This Row],[ГАЗПРОМ ао close]]-D237)/D237</f>
        <v>-3.7642585551330821E-2</v>
      </c>
      <c r="K238">
        <f>LN(Акции[[#This Row],[Возрожд-п vol]])</f>
        <v>8.7856924444512448</v>
      </c>
      <c r="L238">
        <f>LN(Акции[[#This Row],[Газпрнефть vol]])</f>
        <v>13.712347625849935</v>
      </c>
      <c r="M238">
        <f>LN(Акции[[#This Row],[ГАЗПРОМ ао vol]])</f>
        <v>19.449683292337657</v>
      </c>
    </row>
    <row r="239" spans="1:13" x14ac:dyDescent="0.3">
      <c r="A239" s="1">
        <v>41862</v>
      </c>
      <c r="B239">
        <v>87</v>
      </c>
      <c r="C239">
        <v>140.72999999999999</v>
      </c>
      <c r="D239">
        <v>132.66999999999999</v>
      </c>
      <c r="E239" s="3">
        <v>14030</v>
      </c>
      <c r="F239" s="3">
        <v>1485520</v>
      </c>
      <c r="G239">
        <v>224767540</v>
      </c>
      <c r="H239" s="5">
        <f>(Акции[[#This Row],[Возрожд-п close]]-B238)/B238</f>
        <v>-0.10760077956713504</v>
      </c>
      <c r="I239" s="9">
        <f>(Акции[[#This Row],[Газпрнефть close]]-C238)/C238</f>
        <v>8.26217401338563E-2</v>
      </c>
      <c r="J239" s="9">
        <f>(Акции[[#This Row],[ГАЗПРОМ ао close]]-D238)/D238</f>
        <v>4.8360331884630507E-2</v>
      </c>
      <c r="K239">
        <f>LN(Акции[[#This Row],[Возрожд-п vol]])</f>
        <v>9.5489531730965069</v>
      </c>
      <c r="L239">
        <f>LN(Акции[[#This Row],[Газпрнефть vol]])</f>
        <v>14.211275437274477</v>
      </c>
      <c r="M239">
        <f>LN(Акции[[#This Row],[ГАЗПРОМ ао vol]])</f>
        <v>19.230577270540053</v>
      </c>
    </row>
    <row r="240" spans="1:13" x14ac:dyDescent="0.3">
      <c r="A240" s="1">
        <v>41869</v>
      </c>
      <c r="B240">
        <v>93</v>
      </c>
      <c r="C240">
        <v>146.46</v>
      </c>
      <c r="D240">
        <v>135</v>
      </c>
      <c r="E240" s="3">
        <v>3160</v>
      </c>
      <c r="F240" s="3">
        <v>821840</v>
      </c>
      <c r="G240">
        <v>162799340</v>
      </c>
      <c r="H240" s="5">
        <f>(Акции[[#This Row],[Возрожд-п close]]-B239)/B239</f>
        <v>6.8965517241379309E-2</v>
      </c>
      <c r="I240" s="9">
        <f>(Акции[[#This Row],[Газпрнефть close]]-C239)/C239</f>
        <v>4.0716265188659263E-2</v>
      </c>
      <c r="J240" s="9">
        <f>(Акции[[#This Row],[ГАЗПРОМ ао close]]-D239)/D239</f>
        <v>1.7562372804703495E-2</v>
      </c>
      <c r="K240">
        <f>LN(Акции[[#This Row],[Возрожд-п vol]])</f>
        <v>8.0583273065809582</v>
      </c>
      <c r="L240">
        <f>LN(Акции[[#This Row],[Газпрнефть vol]])</f>
        <v>13.619301007890146</v>
      </c>
      <c r="M240">
        <f>LN(Акции[[#This Row],[ГАЗПРОМ ао vol]])</f>
        <v>18.908028957470442</v>
      </c>
    </row>
    <row r="241" spans="1:13" x14ac:dyDescent="0.3">
      <c r="A241" s="1">
        <v>41876</v>
      </c>
      <c r="B241">
        <v>96.99</v>
      </c>
      <c r="C241">
        <v>141.44999999999999</v>
      </c>
      <c r="D241">
        <v>131.94999999999999</v>
      </c>
      <c r="E241" s="3">
        <v>860</v>
      </c>
      <c r="F241" s="3">
        <v>389940</v>
      </c>
      <c r="G241">
        <v>152140890</v>
      </c>
      <c r="H241" s="5">
        <f>(Акции[[#This Row],[Возрожд-п close]]-B240)/B240</f>
        <v>4.2903225806451555E-2</v>
      </c>
      <c r="I241" s="9">
        <f>(Акции[[#This Row],[Газпрнефть close]]-C240)/C240</f>
        <v>-3.4207292093404472E-2</v>
      </c>
      <c r="J241" s="9">
        <f>(Акции[[#This Row],[ГАЗПРОМ ао close]]-D240)/D240</f>
        <v>-2.2592592592592678E-2</v>
      </c>
      <c r="K241">
        <f>LN(Акции[[#This Row],[Возрожд-п vol]])</f>
        <v>6.7569323892475532</v>
      </c>
      <c r="L241">
        <f>LN(Акции[[#This Row],[Газпрнефть vol]])</f>
        <v>12.873748160116449</v>
      </c>
      <c r="M241">
        <f>LN(Акции[[#This Row],[ГАЗПРОМ ао vol]])</f>
        <v>18.840317557391433</v>
      </c>
    </row>
    <row r="242" spans="1:13" x14ac:dyDescent="0.3">
      <c r="A242" s="1">
        <v>41883</v>
      </c>
      <c r="B242">
        <v>92.92</v>
      </c>
      <c r="C242">
        <v>147</v>
      </c>
      <c r="D242">
        <v>139</v>
      </c>
      <c r="E242" s="3">
        <v>10280</v>
      </c>
      <c r="F242" s="3">
        <v>888470</v>
      </c>
      <c r="G242">
        <v>212227940</v>
      </c>
      <c r="H242" s="5">
        <f>(Акции[[#This Row],[Возрожд-п close]]-B241)/B241</f>
        <v>-4.1963088978245112E-2</v>
      </c>
      <c r="I242" s="9">
        <f>(Акции[[#This Row],[Газпрнефть close]]-C241)/C241</f>
        <v>3.9236479321315035E-2</v>
      </c>
      <c r="J242" s="9">
        <f>(Акции[[#This Row],[ГАЗПРОМ ао close]]-D241)/D241</f>
        <v>5.3429329291398348E-2</v>
      </c>
      <c r="K242">
        <f>LN(Акции[[#This Row],[Возрожд-п vol]])</f>
        <v>9.2379555390091568</v>
      </c>
      <c r="L242">
        <f>LN(Акции[[#This Row],[Газпрнефть vol]])</f>
        <v>13.697256161234712</v>
      </c>
      <c r="M242">
        <f>LN(Акции[[#This Row],[ГАЗПРОМ ао vol]])</f>
        <v>19.173171443714168</v>
      </c>
    </row>
    <row r="243" spans="1:13" x14ac:dyDescent="0.3">
      <c r="A243" s="1">
        <v>41890</v>
      </c>
      <c r="B243">
        <v>97.95</v>
      </c>
      <c r="C243">
        <v>147.18</v>
      </c>
      <c r="D243">
        <v>137.56</v>
      </c>
      <c r="E243" s="3">
        <v>1180</v>
      </c>
      <c r="F243" s="3">
        <v>1335710</v>
      </c>
      <c r="G243">
        <v>148055410</v>
      </c>
      <c r="H243" s="5">
        <f>(Акции[[#This Row],[Возрожд-п close]]-B242)/B242</f>
        <v>5.4132587171760664E-2</v>
      </c>
      <c r="I243" s="9">
        <f>(Акции[[#This Row],[Газпрнефть close]]-C242)/C242</f>
        <v>1.2244897959184137E-3</v>
      </c>
      <c r="J243" s="9">
        <f>(Акции[[#This Row],[ГАЗПРОМ ао close]]-D242)/D242</f>
        <v>-1.0359712230215812E-2</v>
      </c>
      <c r="K243">
        <f>LN(Акции[[#This Row],[Возрожд-п vol]])</f>
        <v>7.0732697174597101</v>
      </c>
      <c r="L243">
        <f>LN(Акции[[#This Row],[Газпрнефть vol]])</f>
        <v>14.10497354364826</v>
      </c>
      <c r="M243">
        <f>LN(Акции[[#This Row],[ГАЗПРОМ ао vol]])</f>
        <v>18.813097153553123</v>
      </c>
    </row>
    <row r="244" spans="1:13" x14ac:dyDescent="0.3">
      <c r="A244" s="1">
        <v>41897</v>
      </c>
      <c r="B244">
        <v>97.88</v>
      </c>
      <c r="C244">
        <v>140.72999999999999</v>
      </c>
      <c r="D244">
        <v>135.99</v>
      </c>
      <c r="E244" s="3">
        <v>580</v>
      </c>
      <c r="F244" s="3">
        <v>1091900</v>
      </c>
      <c r="G244">
        <v>195257870</v>
      </c>
      <c r="H244" s="5">
        <f>(Акции[[#This Row],[Возрожд-п close]]-B243)/B243</f>
        <v>-7.1465033180201517E-4</v>
      </c>
      <c r="I244" s="9">
        <f>(Акции[[#This Row],[Газпрнефть close]]-C243)/C243</f>
        <v>-4.3823889115369052E-2</v>
      </c>
      <c r="J244" s="9">
        <f>(Акции[[#This Row],[ГАЗПРОМ ао close]]-D243)/D243</f>
        <v>-1.1413201512067412E-2</v>
      </c>
      <c r="K244">
        <f>LN(Акции[[#This Row],[Возрожд-п vol]])</f>
        <v>6.363028103540465</v>
      </c>
      <c r="L244">
        <f>LN(Акции[[#This Row],[Газпрнефть vol]])</f>
        <v>13.903429856002157</v>
      </c>
      <c r="M244">
        <f>LN(Акции[[#This Row],[ГАЗПРОМ ао vol]])</f>
        <v>19.089831653170087</v>
      </c>
    </row>
    <row r="245" spans="1:13" x14ac:dyDescent="0.3">
      <c r="A245" s="1">
        <v>41904</v>
      </c>
      <c r="B245">
        <v>103.86</v>
      </c>
      <c r="C245">
        <v>141.4</v>
      </c>
      <c r="D245">
        <v>137.11000000000001</v>
      </c>
      <c r="E245" s="3">
        <v>8380</v>
      </c>
      <c r="F245" s="3">
        <v>505600</v>
      </c>
      <c r="G245">
        <v>155108860</v>
      </c>
      <c r="H245" s="5">
        <f>(Акции[[#This Row],[Возрожд-п close]]-B244)/B244</f>
        <v>6.1095218635063384E-2</v>
      </c>
      <c r="I245" s="9">
        <f>(Акции[[#This Row],[Газпрнефть close]]-C244)/C244</f>
        <v>4.7608896468415828E-3</v>
      </c>
      <c r="J245" s="9">
        <f>(Акции[[#This Row],[ГАЗПРОМ ао close]]-D244)/D244</f>
        <v>8.235899698507276E-3</v>
      </c>
      <c r="K245">
        <f>LN(Акции[[#This Row],[Возрожд-п vol]])</f>
        <v>9.0336031934761287</v>
      </c>
      <c r="L245">
        <f>LN(Акции[[#This Row],[Газпрнефть vol]])</f>
        <v>13.133501121814785</v>
      </c>
      <c r="M245">
        <f>LN(Акции[[#This Row],[ГАЗПРОМ ао vol]])</f>
        <v>18.859637750951077</v>
      </c>
    </row>
    <row r="246" spans="1:13" x14ac:dyDescent="0.3">
      <c r="A246" s="1">
        <v>41911</v>
      </c>
      <c r="B246">
        <v>103.5</v>
      </c>
      <c r="C246">
        <v>145.30000000000001</v>
      </c>
      <c r="D246">
        <v>135.80000000000001</v>
      </c>
      <c r="E246" s="3">
        <v>2140</v>
      </c>
      <c r="F246" s="3">
        <v>861220</v>
      </c>
      <c r="G246">
        <v>199063420</v>
      </c>
      <c r="H246" s="5">
        <f>(Акции[[#This Row],[Возрожд-п close]]-B245)/B245</f>
        <v>-3.4662045060658525E-3</v>
      </c>
      <c r="I246" s="9">
        <f>(Акции[[#This Row],[Газпрнефть close]]-C245)/C245</f>
        <v>2.7581329561527621E-2</v>
      </c>
      <c r="J246" s="9">
        <f>(Акции[[#This Row],[ГАЗПРОМ ао close]]-D245)/D245</f>
        <v>-9.5543724017212606E-3</v>
      </c>
      <c r="K246">
        <f>LN(Акции[[#This Row],[Возрожд-п vol]])</f>
        <v>7.6685611080158971</v>
      </c>
      <c r="L246">
        <f>LN(Акции[[#This Row],[Газпрнефть vol]])</f>
        <v>13.666105267611883</v>
      </c>
      <c r="M246">
        <f>LN(Акции[[#This Row],[ГАЗПРОМ ао vol]])</f>
        <v>19.109134025384126</v>
      </c>
    </row>
    <row r="247" spans="1:13" x14ac:dyDescent="0.3">
      <c r="A247" s="1">
        <v>41918</v>
      </c>
      <c r="B247">
        <v>103.5</v>
      </c>
      <c r="C247">
        <v>145.1</v>
      </c>
      <c r="D247">
        <v>133.21</v>
      </c>
      <c r="E247" s="3">
        <v>1160</v>
      </c>
      <c r="F247" s="3">
        <v>538250</v>
      </c>
      <c r="G247">
        <v>185030790</v>
      </c>
      <c r="H247" s="5">
        <f>(Акции[[#This Row],[Возрожд-п close]]-B246)/B246</f>
        <v>0</v>
      </c>
      <c r="I247" s="9">
        <f>(Акции[[#This Row],[Газпрнефть close]]-C246)/C246</f>
        <v>-1.3764624913972267E-3</v>
      </c>
      <c r="J247" s="9">
        <f>(Акции[[#This Row],[ГАЗПРОМ ао close]]-D246)/D246</f>
        <v>-1.9072164948453631E-2</v>
      </c>
      <c r="K247">
        <f>LN(Акции[[#This Row],[Возрожд-п vol]])</f>
        <v>7.0561752841004104</v>
      </c>
      <c r="L247">
        <f>LN(Акции[[#This Row],[Газпрнефть vol]])</f>
        <v>13.196078415226609</v>
      </c>
      <c r="M247">
        <f>LN(Акции[[#This Row],[ГАЗПРОМ ао vol]])</f>
        <v>19.036032801626689</v>
      </c>
    </row>
    <row r="248" spans="1:13" x14ac:dyDescent="0.3">
      <c r="A248" s="1">
        <v>41925</v>
      </c>
      <c r="B248">
        <v>105</v>
      </c>
      <c r="C248">
        <v>146</v>
      </c>
      <c r="D248">
        <v>134.6</v>
      </c>
      <c r="E248" s="3">
        <v>3200</v>
      </c>
      <c r="F248" s="3">
        <v>1478480</v>
      </c>
      <c r="G248">
        <v>177013980</v>
      </c>
      <c r="H248" s="5">
        <f>(Акции[[#This Row],[Возрожд-п close]]-B247)/B247</f>
        <v>1.4492753623188406E-2</v>
      </c>
      <c r="I248" s="9">
        <f>(Акции[[#This Row],[Газпрнефть close]]-C247)/C247</f>
        <v>6.20261888352864E-3</v>
      </c>
      <c r="J248" s="9">
        <f>(Акции[[#This Row],[ГАЗПРОМ ао close]]-D247)/D247</f>
        <v>1.0434652053149061E-2</v>
      </c>
      <c r="K248">
        <f>LN(Акции[[#This Row],[Возрожд-п vol]])</f>
        <v>8.0709060887878188</v>
      </c>
      <c r="L248">
        <f>LN(Акции[[#This Row],[Газпрнефть vol]])</f>
        <v>14.206525090959637</v>
      </c>
      <c r="M248">
        <f>LN(Акции[[#This Row],[ГАЗПРОМ ао vol]])</f>
        <v>18.991739270469953</v>
      </c>
    </row>
    <row r="249" spans="1:13" x14ac:dyDescent="0.3">
      <c r="A249" s="1">
        <v>41932</v>
      </c>
      <c r="B249">
        <v>99</v>
      </c>
      <c r="C249">
        <v>146</v>
      </c>
      <c r="D249">
        <v>133.99</v>
      </c>
      <c r="E249" s="3">
        <v>700</v>
      </c>
      <c r="F249" s="3">
        <v>1374670</v>
      </c>
      <c r="G249">
        <v>150001830</v>
      </c>
      <c r="H249" s="5">
        <f>(Акции[[#This Row],[Возрожд-п close]]-B248)/B248</f>
        <v>-5.7142857142857141E-2</v>
      </c>
      <c r="I249" s="9">
        <f>(Акции[[#This Row],[Газпрнефть close]]-C248)/C248</f>
        <v>0</v>
      </c>
      <c r="J249" s="9">
        <f>(Акции[[#This Row],[ГАЗПРОМ ао close]]-D248)/D248</f>
        <v>-4.5319465081722528E-3</v>
      </c>
      <c r="K249">
        <f>LN(Акции[[#This Row],[Возрожд-п vol]])</f>
        <v>6.5510803350434044</v>
      </c>
      <c r="L249">
        <f>LN(Акции[[#This Row],[Газпрнефть vol]])</f>
        <v>14.1337242602782</v>
      </c>
      <c r="M249">
        <f>LN(Акции[[#This Row],[ГАЗПРОМ ао vol]])</f>
        <v>18.826158051986109</v>
      </c>
    </row>
    <row r="250" spans="1:13" x14ac:dyDescent="0.3">
      <c r="A250" s="1">
        <v>41939</v>
      </c>
      <c r="B250">
        <v>98.5</v>
      </c>
      <c r="C250">
        <v>151.69999999999999</v>
      </c>
      <c r="D250">
        <v>141.5</v>
      </c>
      <c r="E250" s="3">
        <v>1760</v>
      </c>
      <c r="F250" s="3">
        <v>1840840</v>
      </c>
      <c r="G250">
        <v>234070550</v>
      </c>
      <c r="H250" s="5">
        <f>(Акции[[#This Row],[Возрожд-п close]]-B249)/B249</f>
        <v>-5.0505050505050509E-3</v>
      </c>
      <c r="I250" s="9">
        <f>(Акции[[#This Row],[Газпрнефть close]]-C249)/C249</f>
        <v>3.9041095890410882E-2</v>
      </c>
      <c r="J250" s="9">
        <f>(Акции[[#This Row],[ГАЗПРОМ ао close]]-D249)/D249</f>
        <v>5.6048958877528102E-2</v>
      </c>
      <c r="K250">
        <f>LN(Акции[[#This Row],[Возрожд-п vol]])</f>
        <v>7.4730690880321973</v>
      </c>
      <c r="L250">
        <f>LN(Акции[[#This Row],[Газпрнефть vol]])</f>
        <v>14.425732547149954</v>
      </c>
      <c r="M250">
        <f>LN(Акции[[#This Row],[ГАЗПРОМ ао vol]])</f>
        <v>19.271133123607768</v>
      </c>
    </row>
    <row r="251" spans="1:13" x14ac:dyDescent="0.3">
      <c r="A251" s="1">
        <v>41946</v>
      </c>
      <c r="B251">
        <v>103</v>
      </c>
      <c r="C251">
        <v>152.19999999999999</v>
      </c>
      <c r="D251">
        <v>144.5</v>
      </c>
      <c r="E251" s="3">
        <v>1410</v>
      </c>
      <c r="F251" s="3">
        <v>910310</v>
      </c>
      <c r="G251">
        <v>210246140</v>
      </c>
      <c r="H251" s="5">
        <f>(Акции[[#This Row],[Возрожд-п close]]-B250)/B250</f>
        <v>4.5685279187817257E-2</v>
      </c>
      <c r="I251" s="9">
        <f>(Акции[[#This Row],[Газпрнефть close]]-C250)/C250</f>
        <v>3.2959789057350037E-3</v>
      </c>
      <c r="J251" s="9">
        <f>(Акции[[#This Row],[ГАЗПРОМ ао close]]-D250)/D250</f>
        <v>2.1201413427561839E-2</v>
      </c>
      <c r="K251">
        <f>LN(Акции[[#This Row],[Возрожд-п vol]])</f>
        <v>7.2513449833722143</v>
      </c>
      <c r="L251">
        <f>LN(Акции[[#This Row],[Газпрнефть vol]])</f>
        <v>13.721540479822472</v>
      </c>
      <c r="M251">
        <f>LN(Акции[[#This Row],[ГАЗПРОМ ао vol]])</f>
        <v>19.163789497552486</v>
      </c>
    </row>
    <row r="252" spans="1:13" x14ac:dyDescent="0.3">
      <c r="A252" s="1">
        <v>41953</v>
      </c>
      <c r="B252">
        <v>90</v>
      </c>
      <c r="C252">
        <v>152.5</v>
      </c>
      <c r="D252">
        <v>142.49</v>
      </c>
      <c r="E252" s="3">
        <v>36920</v>
      </c>
      <c r="F252" s="3">
        <v>797980</v>
      </c>
      <c r="G252">
        <v>173209930</v>
      </c>
      <c r="H252" s="5">
        <f>(Акции[[#This Row],[Возрожд-п close]]-B251)/B251</f>
        <v>-0.12621359223300971</v>
      </c>
      <c r="I252" s="9">
        <f>(Акции[[#This Row],[Газпрнефть close]]-C251)/C251</f>
        <v>1.9710906701709027E-3</v>
      </c>
      <c r="J252" s="9">
        <f>(Акции[[#This Row],[ГАЗПРОМ ао close]]-D251)/D251</f>
        <v>-1.3910034602076061E-2</v>
      </c>
      <c r="K252">
        <f>LN(Акции[[#This Row],[Возрожд-п vol]])</f>
        <v>10.516508688616788</v>
      </c>
      <c r="L252">
        <f>LN(Акции[[#This Row],[Газпрнефть vol]])</f>
        <v>13.589838813461231</v>
      </c>
      <c r="M252">
        <f>LN(Акции[[#This Row],[ГАЗПРОМ ао vol]])</f>
        <v>18.97001488501267</v>
      </c>
    </row>
    <row r="253" spans="1:13" x14ac:dyDescent="0.3">
      <c r="A253" s="1">
        <v>41960</v>
      </c>
      <c r="B253">
        <v>93</v>
      </c>
      <c r="C253">
        <v>157</v>
      </c>
      <c r="D253">
        <v>145.01</v>
      </c>
      <c r="E253" s="3">
        <v>2030</v>
      </c>
      <c r="F253" s="3">
        <v>840060</v>
      </c>
      <c r="G253">
        <v>137796200</v>
      </c>
      <c r="H253" s="5">
        <f>(Акции[[#This Row],[Возрожд-п close]]-B252)/B252</f>
        <v>3.3333333333333333E-2</v>
      </c>
      <c r="I253" s="9">
        <f>(Акции[[#This Row],[Газпрнефть close]]-C252)/C252</f>
        <v>2.9508196721311476E-2</v>
      </c>
      <c r="J253" s="9">
        <f>(Акции[[#This Row],[ГАЗПРОМ ао close]]-D252)/D252</f>
        <v>1.7685451610639214E-2</v>
      </c>
      <c r="K253">
        <f>LN(Акции[[#This Row],[Возрожд-п vol]])</f>
        <v>7.6157910720358331</v>
      </c>
      <c r="L253">
        <f>LN(Акции[[#This Row],[Газпрнефть vol]])</f>
        <v>13.641228596840026</v>
      </c>
      <c r="M253">
        <f>LN(Акции[[#This Row],[ГАЗПРОМ ао vol]])</f>
        <v>18.741286339966216</v>
      </c>
    </row>
    <row r="254" spans="1:13" x14ac:dyDescent="0.3">
      <c r="A254" s="1">
        <v>41967</v>
      </c>
      <c r="B254">
        <v>93.5</v>
      </c>
      <c r="C254">
        <v>157.9</v>
      </c>
      <c r="D254">
        <v>142.86000000000001</v>
      </c>
      <c r="E254" s="3">
        <v>1300</v>
      </c>
      <c r="F254" s="3">
        <v>765360</v>
      </c>
      <c r="G254">
        <v>170736990</v>
      </c>
      <c r="H254" s="5">
        <f>(Акции[[#This Row],[Возрожд-п close]]-B253)/B253</f>
        <v>5.3763440860215058E-3</v>
      </c>
      <c r="I254" s="9">
        <f>(Акции[[#This Row],[Газпрнефть close]]-C253)/C253</f>
        <v>5.732484076433157E-3</v>
      </c>
      <c r="J254" s="9">
        <f>(Акции[[#This Row],[ГАЗПРОМ ао close]]-D253)/D253</f>
        <v>-1.4826563685262929E-2</v>
      </c>
      <c r="K254">
        <f>LN(Акции[[#This Row],[Возрожд-п vol]])</f>
        <v>7.1701195434496281</v>
      </c>
      <c r="L254">
        <f>LN(Акции[[#This Row],[Газпрнефть vol]])</f>
        <v>13.548101590352049</v>
      </c>
      <c r="M254">
        <f>LN(Акции[[#This Row],[ГАЗПРОМ ао vol]])</f>
        <v>18.955634860247311</v>
      </c>
    </row>
    <row r="255" spans="1:13" x14ac:dyDescent="0.3">
      <c r="A255" s="1">
        <v>41974</v>
      </c>
      <c r="B255">
        <v>92</v>
      </c>
      <c r="C255">
        <v>154</v>
      </c>
      <c r="D255">
        <v>140.5</v>
      </c>
      <c r="E255" s="3">
        <v>1840</v>
      </c>
      <c r="F255" s="3">
        <v>1668170</v>
      </c>
      <c r="G255">
        <v>252490540</v>
      </c>
      <c r="H255" s="5">
        <f>(Акции[[#This Row],[Возрожд-п close]]-B254)/B254</f>
        <v>-1.6042780748663103E-2</v>
      </c>
      <c r="I255" s="9">
        <f>(Акции[[#This Row],[Газпрнефть close]]-C254)/C254</f>
        <v>-2.4699176694110231E-2</v>
      </c>
      <c r="J255" s="9">
        <f>(Акции[[#This Row],[ГАЗПРОМ ао close]]-D254)/D254</f>
        <v>-1.6519669606607962E-2</v>
      </c>
      <c r="K255">
        <f>LN(Акции[[#This Row],[Возрожд-п vol]])</f>
        <v>7.5175208506030309</v>
      </c>
      <c r="L255">
        <f>LN(Акции[[#This Row],[Газпрнефть vol]])</f>
        <v>14.327237775172723</v>
      </c>
      <c r="M255">
        <f>LN(Акции[[#This Row],[ГАЗПРОМ ао vol]])</f>
        <v>19.346884340631309</v>
      </c>
    </row>
    <row r="256" spans="1:13" x14ac:dyDescent="0.3">
      <c r="A256" s="1">
        <v>41981</v>
      </c>
      <c r="B256">
        <v>82.5</v>
      </c>
      <c r="C256">
        <v>147.1</v>
      </c>
      <c r="D256">
        <v>134.49</v>
      </c>
      <c r="E256" s="3">
        <v>6740</v>
      </c>
      <c r="F256" s="3">
        <v>1058920</v>
      </c>
      <c r="G256">
        <v>195321890</v>
      </c>
      <c r="H256" s="5">
        <f>(Акции[[#This Row],[Возрожд-п close]]-B255)/B255</f>
        <v>-0.10326086956521739</v>
      </c>
      <c r="I256" s="9">
        <f>(Акции[[#This Row],[Газпрнефть close]]-C255)/C255</f>
        <v>-4.4805194805194841E-2</v>
      </c>
      <c r="J256" s="9">
        <f>(Акции[[#This Row],[ГАЗПРОМ ао close]]-D255)/D255</f>
        <v>-4.2775800711743708E-2</v>
      </c>
      <c r="K256">
        <f>LN(Акции[[#This Row],[Возрожд-п vol]])</f>
        <v>8.815815203906352</v>
      </c>
      <c r="L256">
        <f>LN(Акции[[#This Row],[Газпрнефть vol]])</f>
        <v>13.872760078764969</v>
      </c>
      <c r="M256">
        <f>LN(Акции[[#This Row],[ГАЗПРОМ ао vol]])</f>
        <v>19.090159473539341</v>
      </c>
    </row>
    <row r="257" spans="1:13" x14ac:dyDescent="0.3">
      <c r="A257" s="1">
        <v>41988</v>
      </c>
      <c r="B257">
        <v>72</v>
      </c>
      <c r="C257">
        <v>144.5</v>
      </c>
      <c r="D257">
        <v>138.69999999999999</v>
      </c>
      <c r="E257" s="3">
        <v>6930</v>
      </c>
      <c r="F257" s="3">
        <v>1113760</v>
      </c>
      <c r="G257">
        <v>361084710</v>
      </c>
      <c r="H257" s="5">
        <f>(Акции[[#This Row],[Возрожд-п close]]-B256)/B256</f>
        <v>-0.12727272727272726</v>
      </c>
      <c r="I257" s="9">
        <f>(Акции[[#This Row],[Газпрнефть close]]-C256)/C256</f>
        <v>-1.7675050985723958E-2</v>
      </c>
      <c r="J257" s="9">
        <f>(Акции[[#This Row],[ГАЗПРОМ ао close]]-D256)/D256</f>
        <v>3.1303442635140004E-2</v>
      </c>
      <c r="K257">
        <f>LN(Акции[[#This Row],[Возрожд-п vol]])</f>
        <v>8.8436150921839491</v>
      </c>
      <c r="L257">
        <f>LN(Акции[[#This Row],[Газпрнефть vol]])</f>
        <v>13.923252236402494</v>
      </c>
      <c r="M257">
        <f>LN(Акции[[#This Row],[ГАЗПРОМ ао vol]])</f>
        <v>19.704623142509885</v>
      </c>
    </row>
    <row r="258" spans="1:13" x14ac:dyDescent="0.3">
      <c r="A258" s="1">
        <v>41995</v>
      </c>
      <c r="B258">
        <v>70</v>
      </c>
      <c r="C258">
        <v>141.5</v>
      </c>
      <c r="D258">
        <v>134.6</v>
      </c>
      <c r="E258" s="3">
        <v>6380</v>
      </c>
      <c r="F258" s="3">
        <v>493500</v>
      </c>
      <c r="G258">
        <v>121824030</v>
      </c>
      <c r="H258" s="5">
        <f>(Акции[[#This Row],[Возрожд-п close]]-B257)/B257</f>
        <v>-2.7777777777777776E-2</v>
      </c>
      <c r="I258" s="9">
        <f>(Акции[[#This Row],[Газпрнефть close]]-C257)/C257</f>
        <v>-2.0761245674740483E-2</v>
      </c>
      <c r="J258" s="9">
        <f>(Акции[[#This Row],[ГАЗПРОМ ао close]]-D257)/D257</f>
        <v>-2.9560201874549347E-2</v>
      </c>
      <c r="K258">
        <f>LN(Акции[[#This Row],[Возрожд-п vol]])</f>
        <v>8.7609233763388357</v>
      </c>
      <c r="L258">
        <f>LN(Акции[[#This Row],[Газпрнефть vol]])</f>
        <v>13.109278137855673</v>
      </c>
      <c r="M258">
        <f>LN(Акции[[#This Row],[ГАЗПРОМ ао vol]])</f>
        <v>18.618088184421225</v>
      </c>
    </row>
    <row r="259" spans="1:13" x14ac:dyDescent="0.3">
      <c r="A259" s="1">
        <v>42002</v>
      </c>
      <c r="B259">
        <v>70.5</v>
      </c>
      <c r="C259">
        <v>143</v>
      </c>
      <c r="D259">
        <v>130.31</v>
      </c>
      <c r="E259" s="3">
        <v>820</v>
      </c>
      <c r="F259" s="3">
        <v>310620</v>
      </c>
      <c r="G259">
        <v>53135340</v>
      </c>
      <c r="H259" s="5">
        <f>(Акции[[#This Row],[Возрожд-п close]]-B258)/B258</f>
        <v>7.1428571428571426E-3</v>
      </c>
      <c r="I259" s="9">
        <f>(Акции[[#This Row],[Газпрнефть close]]-C258)/C258</f>
        <v>1.0600706713780919E-2</v>
      </c>
      <c r="J259" s="9">
        <f>(Акции[[#This Row],[ГАЗПРОМ ао close]]-D258)/D258</f>
        <v>-3.1872213967310492E-2</v>
      </c>
      <c r="K259">
        <f>LN(Акции[[#This Row],[Возрожд-п vol]])</f>
        <v>6.7093043402582984</v>
      </c>
      <c r="L259">
        <f>LN(Акции[[#This Row],[Газпрнефть vol]])</f>
        <v>12.646325579124001</v>
      </c>
      <c r="M259">
        <f>LN(Акции[[#This Row],[ГАЗПРОМ ао vol]])</f>
        <v>17.788352801563981</v>
      </c>
    </row>
    <row r="260" spans="1:13" x14ac:dyDescent="0.3">
      <c r="A260" s="1">
        <v>42009</v>
      </c>
      <c r="B260">
        <v>70</v>
      </c>
      <c r="C260">
        <v>146.6</v>
      </c>
      <c r="D260">
        <v>141.69999999999999</v>
      </c>
      <c r="E260" s="3">
        <v>790</v>
      </c>
      <c r="F260" s="3">
        <v>136860</v>
      </c>
      <c r="G260">
        <v>105633790</v>
      </c>
      <c r="H260" s="5">
        <f>(Акции[[#This Row],[Возрожд-п close]]-B259)/B259</f>
        <v>-7.0921985815602835E-3</v>
      </c>
      <c r="I260" s="9">
        <f>(Акции[[#This Row],[Газпрнефть close]]-C259)/C259</f>
        <v>2.5174825174825135E-2</v>
      </c>
      <c r="J260" s="9">
        <f>(Акции[[#This Row],[ГАЗПРОМ ао close]]-D259)/D259</f>
        <v>8.7406952651369704E-2</v>
      </c>
      <c r="K260">
        <f>LN(Акции[[#This Row],[Возрожд-п vol]])</f>
        <v>6.6720329454610674</v>
      </c>
      <c r="L260">
        <f>LN(Акции[[#This Row],[Газпрнефть vol]])</f>
        <v>11.826713784506488</v>
      </c>
      <c r="M260">
        <f>LN(Акции[[#This Row],[ГАЗПРОМ ао vol]])</f>
        <v>18.475488859114019</v>
      </c>
    </row>
    <row r="261" spans="1:13" x14ac:dyDescent="0.3">
      <c r="A261" s="1">
        <v>42016</v>
      </c>
      <c r="B261">
        <v>71</v>
      </c>
      <c r="C261">
        <v>144</v>
      </c>
      <c r="D261">
        <v>149.6</v>
      </c>
      <c r="E261" s="3">
        <v>470</v>
      </c>
      <c r="F261" s="3">
        <v>442330</v>
      </c>
      <c r="G261">
        <v>161607980</v>
      </c>
      <c r="H261" s="5">
        <f>(Акции[[#This Row],[Возрожд-п close]]-B260)/B260</f>
        <v>1.4285714285714285E-2</v>
      </c>
      <c r="I261" s="9">
        <f>(Акции[[#This Row],[Газпрнефть close]]-C260)/C260</f>
        <v>-1.7735334242837617E-2</v>
      </c>
      <c r="J261" s="9">
        <f>(Акции[[#This Row],[ГАЗПРОМ ао close]]-D260)/D260</f>
        <v>5.575158786167965E-2</v>
      </c>
      <c r="K261">
        <f>LN(Акции[[#This Row],[Возрожд-п vol]])</f>
        <v>6.1527326947041043</v>
      </c>
      <c r="L261">
        <f>LN(Акции[[#This Row],[Газпрнефть vol]])</f>
        <v>12.999811488822814</v>
      </c>
      <c r="M261">
        <f>LN(Акции[[#This Row],[ГАЗПРОМ ао vol]])</f>
        <v>18.900684084020178</v>
      </c>
    </row>
    <row r="262" spans="1:13" x14ac:dyDescent="0.3">
      <c r="A262" s="1">
        <v>42023</v>
      </c>
      <c r="B262">
        <v>72</v>
      </c>
      <c r="C262">
        <v>153.80000000000001</v>
      </c>
      <c r="D262">
        <v>152.83000000000001</v>
      </c>
      <c r="E262" s="3">
        <v>2390</v>
      </c>
      <c r="F262" s="3">
        <v>2909690</v>
      </c>
      <c r="G262">
        <v>209210700</v>
      </c>
      <c r="H262" s="5">
        <f>(Акции[[#This Row],[Возрожд-п close]]-B261)/B261</f>
        <v>1.4084507042253521E-2</v>
      </c>
      <c r="I262" s="9">
        <f>(Акции[[#This Row],[Газпрнефть close]]-C261)/C261</f>
        <v>6.8055555555555633E-2</v>
      </c>
      <c r="J262" s="9">
        <f>(Акции[[#This Row],[ГАЗПРОМ ао close]]-D261)/D261</f>
        <v>2.1590909090909213E-2</v>
      </c>
      <c r="K262">
        <f>LN(Акции[[#This Row],[Возрожд-п vol]])</f>
        <v>7.779048644925556</v>
      </c>
      <c r="L262">
        <f>LN(Акции[[#This Row],[Газпрнефть vol]])</f>
        <v>14.883557104263414</v>
      </c>
      <c r="M262">
        <f>LN(Акции[[#This Row],[ГАЗПРОМ ао vol]])</f>
        <v>19.1588524360746</v>
      </c>
    </row>
    <row r="263" spans="1:13" x14ac:dyDescent="0.3">
      <c r="A263" s="1">
        <v>42030</v>
      </c>
      <c r="B263">
        <v>74</v>
      </c>
      <c r="C263">
        <v>156.9</v>
      </c>
      <c r="D263">
        <v>143.82</v>
      </c>
      <c r="E263" s="3">
        <v>6000</v>
      </c>
      <c r="F263" s="3">
        <v>1282270</v>
      </c>
      <c r="G263">
        <v>175650360</v>
      </c>
      <c r="H263" s="5">
        <f>(Акции[[#This Row],[Возрожд-п close]]-B262)/B262</f>
        <v>2.7777777777777776E-2</v>
      </c>
      <c r="I263" s="9">
        <f>(Акции[[#This Row],[Газпрнефть close]]-C262)/C262</f>
        <v>2.0156046814044176E-2</v>
      </c>
      <c r="J263" s="9">
        <f>(Акции[[#This Row],[ГАЗПРОМ ао close]]-D262)/D262</f>
        <v>-5.8954393770856629E-2</v>
      </c>
      <c r="K263">
        <f>LN(Акции[[#This Row],[Возрожд-п vol]])</f>
        <v>8.6995147482101913</v>
      </c>
      <c r="L263">
        <f>LN(Акции[[#This Row],[Газпрнефть vol]])</f>
        <v>14.064142502712249</v>
      </c>
      <c r="M263">
        <f>LN(Акции[[#This Row],[ГАЗПРОМ ао vol]])</f>
        <v>18.984005986204327</v>
      </c>
    </row>
    <row r="264" spans="1:13" x14ac:dyDescent="0.3">
      <c r="A264" s="1">
        <v>42037</v>
      </c>
      <c r="B264">
        <v>85</v>
      </c>
      <c r="C264">
        <v>160.30000000000001</v>
      </c>
      <c r="D264">
        <v>151.6</v>
      </c>
      <c r="E264" s="3">
        <v>10470</v>
      </c>
      <c r="F264" s="3">
        <v>2106500</v>
      </c>
      <c r="G264">
        <v>230456470</v>
      </c>
      <c r="H264" s="5">
        <f>(Акции[[#This Row],[Возрожд-п close]]-B263)/B263</f>
        <v>0.14864864864864866</v>
      </c>
      <c r="I264" s="9">
        <f>(Акции[[#This Row],[Газпрнефть close]]-C263)/C263</f>
        <v>2.1669853409815205E-2</v>
      </c>
      <c r="J264" s="9">
        <f>(Акции[[#This Row],[ГАЗПРОМ ао close]]-D263)/D263</f>
        <v>5.4095397024057863E-2</v>
      </c>
      <c r="K264">
        <f>LN(Акции[[#This Row],[Возрожд-п vol]])</f>
        <v>9.2562693038645829</v>
      </c>
      <c r="L264">
        <f>LN(Акции[[#This Row],[Газпрнефть vol]])</f>
        <v>14.560538360401209</v>
      </c>
      <c r="M264">
        <f>LN(Акции[[#This Row],[ГАЗПРОМ ао vol]])</f>
        <v>19.25557255224113</v>
      </c>
    </row>
    <row r="265" spans="1:13" x14ac:dyDescent="0.3">
      <c r="A265" s="1">
        <v>42044</v>
      </c>
      <c r="B265">
        <v>85.5</v>
      </c>
      <c r="C265">
        <v>190.5</v>
      </c>
      <c r="D265">
        <v>162.4</v>
      </c>
      <c r="E265" s="3">
        <v>7260</v>
      </c>
      <c r="F265" s="3">
        <v>3605050</v>
      </c>
      <c r="G265">
        <v>306082960</v>
      </c>
      <c r="H265" s="5">
        <f>(Акции[[#This Row],[Возрожд-п close]]-B264)/B264</f>
        <v>5.8823529411764705E-3</v>
      </c>
      <c r="I265" s="9">
        <f>(Акции[[#This Row],[Газпрнефть close]]-C264)/C264</f>
        <v>0.18839675608234552</v>
      </c>
      <c r="J265" s="9">
        <f>(Акции[[#This Row],[ГАЗПРОМ ао close]]-D264)/D264</f>
        <v>7.1240105540897172E-2</v>
      </c>
      <c r="K265">
        <f>LN(Акции[[#This Row],[Возрожд-п vol]])</f>
        <v>8.8901351078188426</v>
      </c>
      <c r="L265">
        <f>LN(Акции[[#This Row],[Газпрнефть vol]])</f>
        <v>15.097846198230524</v>
      </c>
      <c r="M265">
        <f>LN(Акции[[#This Row],[ГАЗПРОМ ао vol]])</f>
        <v>19.539366734283789</v>
      </c>
    </row>
    <row r="266" spans="1:13" x14ac:dyDescent="0.3">
      <c r="A266" s="1">
        <v>42051</v>
      </c>
      <c r="B266">
        <v>92.5</v>
      </c>
      <c r="C266">
        <v>172.4</v>
      </c>
      <c r="D266">
        <v>158</v>
      </c>
      <c r="E266" s="3">
        <v>4890</v>
      </c>
      <c r="F266" s="3">
        <v>1977600</v>
      </c>
      <c r="G266">
        <v>227540110</v>
      </c>
      <c r="H266" s="5">
        <f>(Акции[[#This Row],[Возрожд-п close]]-B265)/B265</f>
        <v>8.1871345029239762E-2</v>
      </c>
      <c r="I266" s="9">
        <f>(Акции[[#This Row],[Газпрнефть close]]-C265)/C265</f>
        <v>-9.5013123359580023E-2</v>
      </c>
      <c r="J266" s="9">
        <f>(Акции[[#This Row],[ГАЗПРОМ ао close]]-D265)/D265</f>
        <v>-2.7093596059113333E-2</v>
      </c>
      <c r="K266">
        <f>LN(Акции[[#This Row],[Возрожд-п vol]])</f>
        <v>8.4949475824689173</v>
      </c>
      <c r="L266">
        <f>LN(Акции[[#This Row],[Газпрнефть vol]])</f>
        <v>14.497394546245509</v>
      </c>
      <c r="M266">
        <f>LN(Акции[[#This Row],[ГАЗПРОМ ао vol]])</f>
        <v>19.242837088507212</v>
      </c>
    </row>
    <row r="267" spans="1:13" x14ac:dyDescent="0.3">
      <c r="A267" s="1">
        <v>42058</v>
      </c>
      <c r="B267">
        <v>88</v>
      </c>
      <c r="C267">
        <v>172.6</v>
      </c>
      <c r="D267">
        <v>152.94999999999999</v>
      </c>
      <c r="E267" s="3">
        <v>4140</v>
      </c>
      <c r="F267" s="3">
        <v>2132490</v>
      </c>
      <c r="G267">
        <v>155440810</v>
      </c>
      <c r="H267" s="5">
        <f>(Акции[[#This Row],[Возрожд-п close]]-B266)/B266</f>
        <v>-4.8648648648648651E-2</v>
      </c>
      <c r="I267" s="9">
        <f>(Акции[[#This Row],[Газпрнефть close]]-C266)/C266</f>
        <v>1.160092807424528E-3</v>
      </c>
      <c r="J267" s="9">
        <f>(Акции[[#This Row],[ГАЗПРОМ ао close]]-D266)/D266</f>
        <v>-3.1962025316455769E-2</v>
      </c>
      <c r="K267">
        <f>LN(Акции[[#This Row],[Возрожд-п vol]])</f>
        <v>8.3284510668193601</v>
      </c>
      <c r="L267">
        <f>LN(Акции[[#This Row],[Газпрнефть vol]])</f>
        <v>14.572800869005206</v>
      </c>
      <c r="M267">
        <f>LN(Акции[[#This Row],[ГАЗПРОМ ао vol]])</f>
        <v>18.861775574033778</v>
      </c>
    </row>
    <row r="268" spans="1:13" x14ac:dyDescent="0.3">
      <c r="A268" s="1">
        <v>42065</v>
      </c>
      <c r="B268">
        <v>90.5</v>
      </c>
      <c r="C268">
        <v>171.2</v>
      </c>
      <c r="D268">
        <v>152.12</v>
      </c>
      <c r="E268" s="3">
        <v>4220</v>
      </c>
      <c r="F268" s="3">
        <v>1639690</v>
      </c>
      <c r="G268">
        <v>177869220</v>
      </c>
      <c r="H268" s="5">
        <f>(Акции[[#This Row],[Возрожд-п close]]-B267)/B267</f>
        <v>2.8409090909090908E-2</v>
      </c>
      <c r="I268" s="9">
        <f>(Акции[[#This Row],[Газпрнефть close]]-C267)/C267</f>
        <v>-8.1112398609502062E-3</v>
      </c>
      <c r="J268" s="9">
        <f>(Акции[[#This Row],[ГАЗПРОМ ао close]]-D267)/D267</f>
        <v>-5.4266100032689382E-3</v>
      </c>
      <c r="K268">
        <f>LN(Акции[[#This Row],[Возрожд-п vol]])</f>
        <v>8.3475904070300579</v>
      </c>
      <c r="L268">
        <f>LN(Акции[[#This Row],[Газпрнефть vol]])</f>
        <v>14.310017757542775</v>
      </c>
      <c r="M268">
        <f>LN(Акции[[#This Row],[ГАЗПРОМ ао vol]])</f>
        <v>18.996559119116881</v>
      </c>
    </row>
    <row r="269" spans="1:13" x14ac:dyDescent="0.3">
      <c r="A269" s="1">
        <v>42072</v>
      </c>
      <c r="B269">
        <v>89</v>
      </c>
      <c r="C269">
        <v>156.69999999999999</v>
      </c>
      <c r="D269">
        <v>141.80000000000001</v>
      </c>
      <c r="E269" s="3">
        <v>710</v>
      </c>
      <c r="F269" s="3">
        <v>2340330</v>
      </c>
      <c r="G269">
        <v>132034810</v>
      </c>
      <c r="H269" s="5">
        <f>(Акции[[#This Row],[Возрожд-п close]]-B268)/B268</f>
        <v>-1.6574585635359115E-2</v>
      </c>
      <c r="I269" s="9">
        <f>(Акции[[#This Row],[Газпрнефть close]]-C268)/C268</f>
        <v>-8.4696261682242993E-2</v>
      </c>
      <c r="J269" s="9">
        <f>(Акции[[#This Row],[ГАЗПРОМ ао close]]-D268)/D268</f>
        <v>-6.7841178017354675E-2</v>
      </c>
      <c r="K269">
        <f>LN(Акции[[#This Row],[Возрожд-п vol]])</f>
        <v>6.5652649700353614</v>
      </c>
      <c r="L269">
        <f>LN(Акции[[#This Row],[Газпрнефть vol]])</f>
        <v>14.665802503031729</v>
      </c>
      <c r="M269">
        <f>LN(Акции[[#This Row],[ГАЗПРОМ ао vol]])</f>
        <v>18.698576157905929</v>
      </c>
    </row>
    <row r="270" spans="1:13" x14ac:dyDescent="0.3">
      <c r="A270" s="1">
        <v>42079</v>
      </c>
      <c r="B270">
        <v>87</v>
      </c>
      <c r="C270">
        <v>159.69999999999999</v>
      </c>
      <c r="D270">
        <v>136</v>
      </c>
      <c r="E270" s="3">
        <v>790</v>
      </c>
      <c r="F270" s="3">
        <v>1970850</v>
      </c>
      <c r="G270">
        <v>186482330</v>
      </c>
      <c r="H270" s="5">
        <f>(Акции[[#This Row],[Возрожд-п close]]-B269)/B269</f>
        <v>-2.247191011235955E-2</v>
      </c>
      <c r="I270" s="9">
        <f>(Акции[[#This Row],[Газпрнефть close]]-C269)/C269</f>
        <v>1.9144862795149969E-2</v>
      </c>
      <c r="J270" s="9">
        <f>(Акции[[#This Row],[ГАЗПРОМ ао close]]-D269)/D269</f>
        <v>-4.0902679830747607E-2</v>
      </c>
      <c r="K270">
        <f>LN(Акции[[#This Row],[Возрожд-п vol]])</f>
        <v>6.6720329454610674</v>
      </c>
      <c r="L270">
        <f>LN(Акции[[#This Row],[Газпрнефть vol]])</f>
        <v>14.493975479738078</v>
      </c>
      <c r="M270">
        <f>LN(Акции[[#This Row],[ГАЗПРОМ ао vol]])</f>
        <v>19.043847047251212</v>
      </c>
    </row>
    <row r="271" spans="1:13" x14ac:dyDescent="0.3">
      <c r="A271" s="1">
        <v>42086</v>
      </c>
      <c r="B271">
        <v>90</v>
      </c>
      <c r="C271">
        <v>155.69999999999999</v>
      </c>
      <c r="D271">
        <v>134.88</v>
      </c>
      <c r="E271" s="3">
        <v>260</v>
      </c>
      <c r="F271" s="3">
        <v>1143130</v>
      </c>
      <c r="G271">
        <v>160371140</v>
      </c>
      <c r="H271" s="5">
        <f>(Акции[[#This Row],[Возрожд-п close]]-B270)/B270</f>
        <v>3.4482758620689655E-2</v>
      </c>
      <c r="I271" s="9">
        <f>(Акции[[#This Row],[Газпрнефть close]]-C270)/C270</f>
        <v>-2.5046963055729496E-2</v>
      </c>
      <c r="J271" s="9">
        <f>(Акции[[#This Row],[ГАЗПРОМ ао close]]-D270)/D270</f>
        <v>-8.2352941176470924E-3</v>
      </c>
      <c r="K271">
        <f>LN(Акции[[#This Row],[Возрожд-п vol]])</f>
        <v>5.5606816310155276</v>
      </c>
      <c r="L271">
        <f>LN(Акции[[#This Row],[Газпрнефть vol]])</f>
        <v>13.94928067209255</v>
      </c>
      <c r="M271">
        <f>LN(Акции[[#This Row],[ГАЗПРОМ ао vol]])</f>
        <v>18.893001312021177</v>
      </c>
    </row>
    <row r="272" spans="1:13" x14ac:dyDescent="0.3">
      <c r="A272" s="1">
        <v>42093</v>
      </c>
      <c r="B272">
        <v>83.5</v>
      </c>
      <c r="C272">
        <v>159.1</v>
      </c>
      <c r="D272">
        <v>143.94</v>
      </c>
      <c r="E272" s="3">
        <v>580</v>
      </c>
      <c r="F272" s="3">
        <v>1792740</v>
      </c>
      <c r="G272">
        <v>161855520</v>
      </c>
      <c r="H272" s="5">
        <f>(Акции[[#This Row],[Возрожд-п close]]-B271)/B271</f>
        <v>-7.2222222222222215E-2</v>
      </c>
      <c r="I272" s="9">
        <f>(Акции[[#This Row],[Газпрнефть close]]-C271)/C271</f>
        <v>2.1836865767501643E-2</v>
      </c>
      <c r="J272" s="9">
        <f>(Акции[[#This Row],[ГАЗПРОМ ао close]]-D271)/D271</f>
        <v>6.7170818505338098E-2</v>
      </c>
      <c r="K272">
        <f>LN(Акции[[#This Row],[Возрожд-п vol]])</f>
        <v>6.363028103540465</v>
      </c>
      <c r="L272">
        <f>LN(Акции[[#This Row],[Газпрнефть vol]])</f>
        <v>14.399255733706672</v>
      </c>
      <c r="M272">
        <f>LN(Акции[[#This Row],[ГАЗПРОМ ао vol]])</f>
        <v>18.902214643408325</v>
      </c>
    </row>
    <row r="273" spans="1:13" x14ac:dyDescent="0.3">
      <c r="A273" s="1">
        <v>42100</v>
      </c>
      <c r="B273">
        <v>76.5</v>
      </c>
      <c r="C273">
        <v>151.5</v>
      </c>
      <c r="D273">
        <v>148</v>
      </c>
      <c r="E273" s="3">
        <v>15880</v>
      </c>
      <c r="F273" s="3">
        <v>2162570</v>
      </c>
      <c r="G273">
        <v>215736110</v>
      </c>
      <c r="H273" s="5">
        <f>(Акции[[#This Row],[Возрожд-п close]]-B272)/B272</f>
        <v>-8.3832335329341312E-2</v>
      </c>
      <c r="I273" s="9">
        <f>(Акции[[#This Row],[Газпрнефть close]]-C272)/C272</f>
        <v>-4.7768698931489592E-2</v>
      </c>
      <c r="J273" s="9">
        <f>(Акции[[#This Row],[ГАЗПРОМ ао close]]-D272)/D272</f>
        <v>2.8206197026538853E-2</v>
      </c>
      <c r="K273">
        <f>LN(Акции[[#This Row],[Возрожд-п vol]])</f>
        <v>9.6728157348011266</v>
      </c>
      <c r="L273">
        <f>LN(Акции[[#This Row],[Газпрнефть vol]])</f>
        <v>14.586807887206472</v>
      </c>
      <c r="M273">
        <f>LN(Акции[[#This Row],[ГАЗПРОМ ао vol]])</f>
        <v>19.189566505785802</v>
      </c>
    </row>
    <row r="274" spans="1:13" x14ac:dyDescent="0.3">
      <c r="A274" s="1">
        <v>42107</v>
      </c>
      <c r="B274">
        <v>75.5</v>
      </c>
      <c r="C274">
        <v>147.9</v>
      </c>
      <c r="D274">
        <v>149.30000000000001</v>
      </c>
      <c r="E274" s="3">
        <v>11330</v>
      </c>
      <c r="F274" s="3">
        <v>2369120</v>
      </c>
      <c r="G274">
        <v>213684470</v>
      </c>
      <c r="H274" s="5">
        <f>(Акции[[#This Row],[Возрожд-п close]]-B273)/B273</f>
        <v>-1.3071895424836602E-2</v>
      </c>
      <c r="I274" s="9">
        <f>(Акции[[#This Row],[Газпрнефть close]]-C273)/C273</f>
        <v>-2.3762376237623725E-2</v>
      </c>
      <c r="J274" s="9">
        <f>(Акции[[#This Row],[ГАЗПРОМ ао close]]-D273)/D273</f>
        <v>8.7837837837838606E-3</v>
      </c>
      <c r="K274">
        <f>LN(Акции[[#This Row],[Возрожд-п vol]])</f>
        <v>9.3352093540220515</v>
      </c>
      <c r="L274">
        <f>LN(Акции[[#This Row],[Газпрнефть vol]])</f>
        <v>14.678029136142547</v>
      </c>
      <c r="M274">
        <f>LN(Акции[[#This Row],[ГАЗПРОМ ао vol]])</f>
        <v>19.18001104567859</v>
      </c>
    </row>
    <row r="275" spans="1:13" x14ac:dyDescent="0.3">
      <c r="A275" s="1">
        <v>42114</v>
      </c>
      <c r="B275">
        <v>74</v>
      </c>
      <c r="C275">
        <v>145.19999999999999</v>
      </c>
      <c r="D275">
        <v>153.88999999999999</v>
      </c>
      <c r="E275" s="3">
        <v>9250</v>
      </c>
      <c r="F275" s="3">
        <v>2283350</v>
      </c>
      <c r="G275">
        <v>182761410</v>
      </c>
      <c r="H275" s="5">
        <f>(Акции[[#This Row],[Возрожд-п close]]-B274)/B274</f>
        <v>-1.9867549668874173E-2</v>
      </c>
      <c r="I275" s="9">
        <f>(Акции[[#This Row],[Газпрнефть close]]-C274)/C274</f>
        <v>-1.8255578093306402E-2</v>
      </c>
      <c r="J275" s="9">
        <f>(Акции[[#This Row],[ГАЗПРОМ ао close]]-D274)/D274</f>
        <v>3.0743469524447252E-2</v>
      </c>
      <c r="K275">
        <f>LN(Акции[[#This Row],[Возрожд-п vol]])</f>
        <v>9.1323788305064717</v>
      </c>
      <c r="L275">
        <f>LN(Акции[[#This Row],[Газпрнефть vol]])</f>
        <v>14.641154220813732</v>
      </c>
      <c r="M275">
        <f>LN(Акции[[#This Row],[ГАЗПРОМ ао vol]])</f>
        <v>19.023692089665698</v>
      </c>
    </row>
    <row r="276" spans="1:13" x14ac:dyDescent="0.3">
      <c r="A276" s="1">
        <v>42121</v>
      </c>
      <c r="B276">
        <v>72.5</v>
      </c>
      <c r="C276">
        <v>145.69999999999999</v>
      </c>
      <c r="D276">
        <v>153.5</v>
      </c>
      <c r="E276" s="3">
        <v>2560</v>
      </c>
      <c r="F276" s="3">
        <v>1690060</v>
      </c>
      <c r="G276">
        <v>108797740</v>
      </c>
      <c r="H276" s="5">
        <f>(Акции[[#This Row],[Возрожд-п close]]-B275)/B275</f>
        <v>-2.0270270270270271E-2</v>
      </c>
      <c r="I276" s="9">
        <f>(Акции[[#This Row],[Газпрнефть close]]-C275)/C275</f>
        <v>3.4435261707988982E-3</v>
      </c>
      <c r="J276" s="9">
        <f>(Акции[[#This Row],[ГАЗПРОМ ао close]]-D275)/D275</f>
        <v>-2.5342777308466203E-3</v>
      </c>
      <c r="K276">
        <f>LN(Акции[[#This Row],[Возрожд-п vol]])</f>
        <v>7.8477625374736082</v>
      </c>
      <c r="L276">
        <f>LN(Акции[[#This Row],[Газпрнефть vol]])</f>
        <v>14.34027458922762</v>
      </c>
      <c r="M276">
        <f>LN(Акции[[#This Row],[ГАЗПРОМ ао vol]])</f>
        <v>18.505001120111551</v>
      </c>
    </row>
    <row r="277" spans="1:13" x14ac:dyDescent="0.3">
      <c r="A277" s="1">
        <v>42128</v>
      </c>
      <c r="B277">
        <v>75</v>
      </c>
      <c r="C277">
        <v>143.30000000000001</v>
      </c>
      <c r="D277">
        <v>155.52000000000001</v>
      </c>
      <c r="E277" s="3">
        <v>1330</v>
      </c>
      <c r="F277" s="3">
        <v>1316620</v>
      </c>
      <c r="G277">
        <v>114940340</v>
      </c>
      <c r="H277" s="5">
        <f>(Акции[[#This Row],[Возрожд-п close]]-B276)/B276</f>
        <v>3.4482758620689655E-2</v>
      </c>
      <c r="I277" s="9">
        <f>(Акции[[#This Row],[Газпрнефть close]]-C276)/C276</f>
        <v>-1.6472203157172117E-2</v>
      </c>
      <c r="J277" s="9">
        <f>(Акции[[#This Row],[ГАЗПРОМ ао close]]-D276)/D276</f>
        <v>1.315960912052124E-2</v>
      </c>
      <c r="K277">
        <f>LN(Акции[[#This Row],[Возрожд-п vol]])</f>
        <v>7.1929342212157996</v>
      </c>
      <c r="L277">
        <f>LN(Акции[[#This Row],[Газпрнефть vol]])</f>
        <v>14.0905784045431</v>
      </c>
      <c r="M277">
        <f>LN(Акции[[#This Row],[ГАЗПРОМ ао vol]])</f>
        <v>18.559923769104572</v>
      </c>
    </row>
    <row r="278" spans="1:13" x14ac:dyDescent="0.3">
      <c r="A278" s="1">
        <v>42135</v>
      </c>
      <c r="B278">
        <v>77</v>
      </c>
      <c r="C278">
        <v>141</v>
      </c>
      <c r="D278">
        <v>152.97999999999999</v>
      </c>
      <c r="E278" s="3">
        <v>1540</v>
      </c>
      <c r="F278" s="3">
        <v>3830420</v>
      </c>
      <c r="G278">
        <v>99020960</v>
      </c>
      <c r="H278" s="5">
        <f>(Акции[[#This Row],[Возрожд-п close]]-B277)/B277</f>
        <v>2.6666666666666668E-2</v>
      </c>
      <c r="I278" s="9">
        <f>(Акции[[#This Row],[Газпрнефть close]]-C277)/C277</f>
        <v>-1.6050244242847251E-2</v>
      </c>
      <c r="J278" s="9">
        <f>(Акции[[#This Row],[ГАЗПРОМ ао close]]-D277)/D277</f>
        <v>-1.6332304526749102E-2</v>
      </c>
      <c r="K278">
        <f>LN(Акции[[#This Row],[Возрожд-п vol]])</f>
        <v>7.3395376954076745</v>
      </c>
      <c r="L278">
        <f>LN(Акции[[#This Row],[Газпрнефть vol]])</f>
        <v>15.158485015718959</v>
      </c>
      <c r="M278">
        <f>LN(Акции[[#This Row],[ГАЗПРОМ ао vol]])</f>
        <v>18.410842102861665</v>
      </c>
    </row>
    <row r="279" spans="1:13" x14ac:dyDescent="0.3">
      <c r="A279" s="1">
        <v>42142</v>
      </c>
      <c r="B279">
        <v>78</v>
      </c>
      <c r="C279">
        <v>140.1</v>
      </c>
      <c r="D279">
        <v>148.80000000000001</v>
      </c>
      <c r="E279" s="3">
        <v>8580</v>
      </c>
      <c r="F279" s="3">
        <v>1846700</v>
      </c>
      <c r="G279">
        <v>108641280</v>
      </c>
      <c r="H279" s="5">
        <f>(Акции[[#This Row],[Возрожд-п close]]-B278)/B278</f>
        <v>1.2987012987012988E-2</v>
      </c>
      <c r="I279" s="9">
        <f>(Акции[[#This Row],[Газпрнефть close]]-C278)/C278</f>
        <v>-6.3829787234042958E-3</v>
      </c>
      <c r="J279" s="9">
        <f>(Акции[[#This Row],[ГАЗПРОМ ао close]]-D278)/D278</f>
        <v>-2.7323833180807808E-2</v>
      </c>
      <c r="K279">
        <f>LN(Акции[[#This Row],[Возрожд-п vol]])</f>
        <v>9.0571891924820083</v>
      </c>
      <c r="L279">
        <f>LN(Акции[[#This Row],[Газпрнефть vol]])</f>
        <v>14.428910820433964</v>
      </c>
      <c r="M279">
        <f>LN(Акции[[#This Row],[ГАЗПРОМ ао vol]])</f>
        <v>18.503562003737652</v>
      </c>
    </row>
    <row r="280" spans="1:13" x14ac:dyDescent="0.3">
      <c r="A280" s="1">
        <v>42149</v>
      </c>
      <c r="B280">
        <v>180.5</v>
      </c>
      <c r="C280">
        <v>137.80000000000001</v>
      </c>
      <c r="D280">
        <v>139</v>
      </c>
      <c r="E280" s="3">
        <v>188840</v>
      </c>
      <c r="F280" s="3">
        <v>1642160</v>
      </c>
      <c r="G280">
        <v>149488900</v>
      </c>
      <c r="H280" s="5">
        <f>(Акции[[#This Row],[Возрожд-п close]]-B279)/B279</f>
        <v>1.3141025641025641</v>
      </c>
      <c r="I280" s="9">
        <f>(Акции[[#This Row],[Газпрнефть close]]-C279)/C279</f>
        <v>-1.6416845110635139E-2</v>
      </c>
      <c r="J280" s="9">
        <f>(Акции[[#This Row],[ГАЗПРОМ ао close]]-D279)/D279</f>
        <v>-6.5860215053763507E-2</v>
      </c>
      <c r="K280">
        <f>LN(Акции[[#This Row],[Возрожд-п vol]])</f>
        <v>12.148655374660223</v>
      </c>
      <c r="L280">
        <f>LN(Акции[[#This Row],[Газпрнефть vol]])</f>
        <v>14.311523006391061</v>
      </c>
      <c r="M280">
        <f>LN(Акции[[#This Row],[ГАЗПРОМ ао vol]])</f>
        <v>18.822732700546894</v>
      </c>
    </row>
    <row r="281" spans="1:13" x14ac:dyDescent="0.3">
      <c r="A281" s="1">
        <v>42156</v>
      </c>
      <c r="B281">
        <v>239</v>
      </c>
      <c r="C281">
        <v>136.5</v>
      </c>
      <c r="D281">
        <v>142.4</v>
      </c>
      <c r="E281" s="3">
        <v>177650</v>
      </c>
      <c r="F281" s="3">
        <v>1923680</v>
      </c>
      <c r="G281">
        <v>163223060</v>
      </c>
      <c r="H281" s="5">
        <f>(Акции[[#This Row],[Возрожд-п close]]-B280)/B280</f>
        <v>0.32409972299168976</v>
      </c>
      <c r="I281" s="9">
        <f>(Акции[[#This Row],[Газпрнефть close]]-C280)/C280</f>
        <v>-9.4339622641510246E-3</v>
      </c>
      <c r="J281" s="9">
        <f>(Акции[[#This Row],[ГАЗПРОМ ао close]]-D280)/D280</f>
        <v>2.4460431654676301E-2</v>
      </c>
      <c r="K281">
        <f>LN(Акции[[#This Row],[Возрожд-п vol]])</f>
        <v>12.087570601449173</v>
      </c>
      <c r="L281">
        <f>LN(Акции[[#This Row],[Газпрнефть vol]])</f>
        <v>14.469750576208735</v>
      </c>
      <c r="M281">
        <f>LN(Акции[[#This Row],[ГАЗПРОМ ао vol]])</f>
        <v>18.910628289532124</v>
      </c>
    </row>
    <row r="282" spans="1:13" x14ac:dyDescent="0.3">
      <c r="A282" s="1">
        <v>42163</v>
      </c>
      <c r="B282">
        <v>240</v>
      </c>
      <c r="C282">
        <v>139</v>
      </c>
      <c r="D282">
        <v>145.4</v>
      </c>
      <c r="E282" s="3">
        <v>21170</v>
      </c>
      <c r="F282" s="3">
        <v>1331370</v>
      </c>
      <c r="G282">
        <v>94532710</v>
      </c>
      <c r="H282" s="5">
        <f>(Акции[[#This Row],[Возрожд-п close]]-B281)/B281</f>
        <v>4.1841004184100415E-3</v>
      </c>
      <c r="I282" s="9">
        <f>(Акции[[#This Row],[Газпрнефть close]]-C281)/C281</f>
        <v>1.8315018315018316E-2</v>
      </c>
      <c r="J282" s="9">
        <f>(Акции[[#This Row],[ГАЗПРОМ ао close]]-D281)/D281</f>
        <v>2.1067415730337078E-2</v>
      </c>
      <c r="K282">
        <f>LN(Акции[[#This Row],[Возрожд-п vol]])</f>
        <v>9.9603403641289106</v>
      </c>
      <c r="L282">
        <f>LN(Акции[[#This Row],[Газпрнефть vol]])</f>
        <v>14.101719045222501</v>
      </c>
      <c r="M282">
        <f>LN(Акции[[#This Row],[ГАЗПРОМ ао vol]])</f>
        <v>18.364456470138322</v>
      </c>
    </row>
    <row r="283" spans="1:13" x14ac:dyDescent="0.3">
      <c r="A283" s="1">
        <v>42170</v>
      </c>
      <c r="B283">
        <v>212</v>
      </c>
      <c r="C283">
        <v>137.69999999999999</v>
      </c>
      <c r="D283">
        <v>147.15</v>
      </c>
      <c r="E283" s="3">
        <v>22640</v>
      </c>
      <c r="F283" s="3">
        <v>1114730</v>
      </c>
      <c r="G283">
        <v>131332840</v>
      </c>
      <c r="H283" s="5">
        <f>(Акции[[#This Row],[Возрожд-п close]]-B282)/B282</f>
        <v>-0.11666666666666667</v>
      </c>
      <c r="I283" s="9">
        <f>(Акции[[#This Row],[Газпрнефть close]]-C282)/C282</f>
        <v>-9.3525179856115918E-3</v>
      </c>
      <c r="J283" s="9">
        <f>(Акции[[#This Row],[ГАЗПРОМ ао close]]-D282)/D282</f>
        <v>1.2035763411279229E-2</v>
      </c>
      <c r="K283">
        <f>LN(Акции[[#This Row],[Возрожд-п vol]])</f>
        <v>10.027473532317119</v>
      </c>
      <c r="L283">
        <f>LN(Акции[[#This Row],[Газпрнефть vol]])</f>
        <v>13.924122781086346</v>
      </c>
      <c r="M283">
        <f>LN(Акции[[#This Row],[ГАЗПРОМ ао vol]])</f>
        <v>18.693245422241866</v>
      </c>
    </row>
    <row r="284" spans="1:13" x14ac:dyDescent="0.3">
      <c r="A284" s="1">
        <v>42177</v>
      </c>
      <c r="B284">
        <v>220</v>
      </c>
      <c r="C284">
        <v>136.6</v>
      </c>
      <c r="D284">
        <v>145.18</v>
      </c>
      <c r="E284" s="3">
        <v>23500</v>
      </c>
      <c r="F284" s="3">
        <v>1537730</v>
      </c>
      <c r="G284">
        <v>101902760</v>
      </c>
      <c r="H284" s="5">
        <f>(Акции[[#This Row],[Возрожд-п close]]-B283)/B283</f>
        <v>3.7735849056603772E-2</v>
      </c>
      <c r="I284" s="9">
        <f>(Акции[[#This Row],[Газпрнефть close]]-C283)/C283</f>
        <v>-7.9883805374001051E-3</v>
      </c>
      <c r="J284" s="9">
        <f>(Акции[[#This Row],[ГАЗПРОМ ао close]]-D283)/D283</f>
        <v>-1.3387699626231727E-2</v>
      </c>
      <c r="K284">
        <f>LN(Акции[[#This Row],[Возрожд-п vol]])</f>
        <v>10.064755700132251</v>
      </c>
      <c r="L284">
        <f>LN(Акции[[#This Row],[Газпрнефть vol]])</f>
        <v>14.245817860970753</v>
      </c>
      <c r="M284">
        <f>LN(Акции[[#This Row],[ГАЗПРОМ ао vol]])</f>
        <v>18.439529583203971</v>
      </c>
    </row>
    <row r="285" spans="1:13" x14ac:dyDescent="0.3">
      <c r="A285" s="1">
        <v>42184</v>
      </c>
      <c r="B285">
        <v>237</v>
      </c>
      <c r="C285">
        <v>135.19999999999999</v>
      </c>
      <c r="D285">
        <v>144.33000000000001</v>
      </c>
      <c r="E285" s="3">
        <v>19470</v>
      </c>
      <c r="F285" s="3">
        <v>2004340</v>
      </c>
      <c r="G285">
        <v>85921490</v>
      </c>
      <c r="H285" s="5">
        <f>(Акции[[#This Row],[Возрожд-п close]]-B284)/B284</f>
        <v>7.7272727272727271E-2</v>
      </c>
      <c r="I285" s="9">
        <f>(Акции[[#This Row],[Газпрнефть close]]-C284)/C284</f>
        <v>-1.0248901903367538E-2</v>
      </c>
      <c r="J285" s="9">
        <f>(Акции[[#This Row],[ГАЗПРОМ ао close]]-D284)/D284</f>
        <v>-5.8548009367681104E-3</v>
      </c>
      <c r="K285">
        <f>LN(Акции[[#This Row],[Возрожд-п vol]])</f>
        <v>9.8766300983662454</v>
      </c>
      <c r="L285">
        <f>LN(Акции[[#This Row],[Газпрнефть vol]])</f>
        <v>14.510825387474791</v>
      </c>
      <c r="M285">
        <f>LN(Акции[[#This Row],[ГАЗПРОМ ао vol]])</f>
        <v>18.268944530287683</v>
      </c>
    </row>
    <row r="286" spans="1:13" x14ac:dyDescent="0.3">
      <c r="A286" s="1">
        <v>42191</v>
      </c>
      <c r="B286">
        <v>238</v>
      </c>
      <c r="C286">
        <v>136.1</v>
      </c>
      <c r="D286">
        <v>143.9</v>
      </c>
      <c r="E286" s="3">
        <v>29710</v>
      </c>
      <c r="F286" s="3">
        <v>1382370</v>
      </c>
      <c r="G286">
        <v>119167770</v>
      </c>
      <c r="H286" s="5">
        <f>(Акции[[#This Row],[Возрожд-п close]]-B285)/B285</f>
        <v>4.2194092827004216E-3</v>
      </c>
      <c r="I286" s="9">
        <f>(Акции[[#This Row],[Газпрнефть close]]-C285)/C285</f>
        <v>6.6568047337278533E-3</v>
      </c>
      <c r="J286" s="9">
        <f>(Акции[[#This Row],[ГАЗПРОМ ао close]]-D285)/D285</f>
        <v>-2.979283586226057E-3</v>
      </c>
      <c r="K286">
        <f>LN(Акции[[#This Row],[Возрожд-п vol]])</f>
        <v>10.299238968456653</v>
      </c>
      <c r="L286">
        <f>LN(Акции[[#This Row],[Газпрнефть vol]])</f>
        <v>14.13930997540756</v>
      </c>
      <c r="M286">
        <f>LN(Акции[[#This Row],[ГАЗПРОМ ао vol]])</f>
        <v>18.596042890128622</v>
      </c>
    </row>
    <row r="287" spans="1:13" x14ac:dyDescent="0.3">
      <c r="A287" s="1">
        <v>42198</v>
      </c>
      <c r="B287">
        <v>263</v>
      </c>
      <c r="C287">
        <v>139.80000000000001</v>
      </c>
      <c r="D287">
        <v>143.6</v>
      </c>
      <c r="E287" s="3">
        <v>28790</v>
      </c>
      <c r="F287" s="3">
        <v>1198940</v>
      </c>
      <c r="G287">
        <v>116268580</v>
      </c>
      <c r="H287" s="5">
        <f>(Акции[[#This Row],[Возрожд-п close]]-B286)/B286</f>
        <v>0.10504201680672269</v>
      </c>
      <c r="I287" s="9">
        <f>(Акции[[#This Row],[Газпрнефть close]]-C286)/C286</f>
        <v>2.7185892725936939E-2</v>
      </c>
      <c r="J287" s="9">
        <f>(Акции[[#This Row],[ГАЗПРОМ ао close]]-D286)/D286</f>
        <v>-2.0847810979847904E-3</v>
      </c>
      <c r="K287">
        <f>LN(Акции[[#This Row],[Возрожд-п vol]])</f>
        <v>10.267783383606222</v>
      </c>
      <c r="L287">
        <f>LN(Акции[[#This Row],[Газпрнефть vol]])</f>
        <v>13.996948391056106</v>
      </c>
      <c r="M287">
        <f>LN(Акции[[#This Row],[ГАЗПРОМ ао vol]])</f>
        <v>18.571413417617602</v>
      </c>
    </row>
    <row r="288" spans="1:13" x14ac:dyDescent="0.3">
      <c r="A288" s="1">
        <v>42205</v>
      </c>
      <c r="B288">
        <v>283.5</v>
      </c>
      <c r="C288">
        <v>134.6</v>
      </c>
      <c r="D288">
        <v>136.41</v>
      </c>
      <c r="E288" s="3">
        <v>52920</v>
      </c>
      <c r="F288" s="3">
        <v>908200</v>
      </c>
      <c r="G288">
        <v>121575910</v>
      </c>
      <c r="H288" s="5">
        <f>(Акции[[#This Row],[Возрожд-п close]]-B287)/B287</f>
        <v>7.7946768060836502E-2</v>
      </c>
      <c r="I288" s="9">
        <f>(Акции[[#This Row],[Газпрнефть close]]-C287)/C287</f>
        <v>-3.719599427753946E-2</v>
      </c>
      <c r="J288" s="9">
        <f>(Акции[[#This Row],[ГАЗПРОМ ао close]]-D287)/D287</f>
        <v>-5.006963788300834E-2</v>
      </c>
      <c r="K288">
        <f>LN(Акции[[#This Row],[Возрожд-п vol]])</f>
        <v>10.876536618228892</v>
      </c>
      <c r="L288">
        <f>LN(Акции[[#This Row],[Газпрнефть vol]])</f>
        <v>13.719219897645988</v>
      </c>
      <c r="M288">
        <f>LN(Акции[[#This Row],[ГАЗПРОМ ао vol]])</f>
        <v>18.616049399317617</v>
      </c>
    </row>
    <row r="289" spans="1:13" x14ac:dyDescent="0.3">
      <c r="A289" s="1">
        <v>42212</v>
      </c>
      <c r="B289">
        <v>271</v>
      </c>
      <c r="C289">
        <v>137.4</v>
      </c>
      <c r="D289">
        <v>142.5</v>
      </c>
      <c r="E289" s="3">
        <v>29560</v>
      </c>
      <c r="F289" s="3">
        <v>1492910</v>
      </c>
      <c r="G289">
        <v>142995750</v>
      </c>
      <c r="H289" s="5">
        <f>(Акции[[#This Row],[Возрожд-п close]]-B288)/B288</f>
        <v>-4.4091710758377423E-2</v>
      </c>
      <c r="I289" s="9">
        <f>(Акции[[#This Row],[Газпрнефть close]]-C288)/C288</f>
        <v>2.080237741456175E-2</v>
      </c>
      <c r="J289" s="9">
        <f>(Акции[[#This Row],[ГАЗПРОМ ао close]]-D288)/D288</f>
        <v>4.4644820760941305E-2</v>
      </c>
      <c r="K289">
        <f>LN(Акции[[#This Row],[Возрожд-п vol]])</f>
        <v>10.294177375062137</v>
      </c>
      <c r="L289">
        <f>LN(Акции[[#This Row],[Газпрнефть vol]])</f>
        <v>14.216237793391542</v>
      </c>
      <c r="M289">
        <f>LN(Акции[[#This Row],[ГАЗПРОМ ао vol]])</f>
        <v>18.778325467502803</v>
      </c>
    </row>
    <row r="290" spans="1:13" x14ac:dyDescent="0.3">
      <c r="A290" s="1">
        <v>42219</v>
      </c>
      <c r="B290">
        <v>254</v>
      </c>
      <c r="C290">
        <v>138</v>
      </c>
      <c r="D290">
        <v>141.34</v>
      </c>
      <c r="E290" s="3">
        <v>9010</v>
      </c>
      <c r="F290" s="3">
        <v>929730</v>
      </c>
      <c r="G290">
        <v>135452100</v>
      </c>
      <c r="H290" s="5">
        <f>(Акции[[#This Row],[Возрожд-п close]]-B289)/B289</f>
        <v>-6.273062730627306E-2</v>
      </c>
      <c r="I290" s="9">
        <f>(Акции[[#This Row],[Газпрнефть close]]-C289)/C289</f>
        <v>4.3668122270741939E-3</v>
      </c>
      <c r="J290" s="9">
        <f>(Акции[[#This Row],[ГАЗПРОМ ао close]]-D289)/D289</f>
        <v>-8.1403508771929582E-3</v>
      </c>
      <c r="K290">
        <f>LN(Акции[[#This Row],[Возрожд-п vol]])</f>
        <v>9.1060903506023845</v>
      </c>
      <c r="L290">
        <f>LN(Акции[[#This Row],[Газпрнефть vol]])</f>
        <v>13.742649500397034</v>
      </c>
      <c r="M290">
        <f>LN(Акции[[#This Row],[ГАЗПРОМ ао vol]])</f>
        <v>18.724128630251162</v>
      </c>
    </row>
    <row r="291" spans="1:13" x14ac:dyDescent="0.3">
      <c r="A291" s="1">
        <v>42226</v>
      </c>
      <c r="B291">
        <v>220</v>
      </c>
      <c r="C291">
        <v>146.19999999999999</v>
      </c>
      <c r="D291">
        <v>144.80000000000001</v>
      </c>
      <c r="E291" s="3">
        <v>26890</v>
      </c>
      <c r="F291" s="3">
        <v>4364460</v>
      </c>
      <c r="G291">
        <v>151224120</v>
      </c>
      <c r="H291" s="5">
        <f>(Акции[[#This Row],[Возрожд-п close]]-B290)/B290</f>
        <v>-0.13385826771653545</v>
      </c>
      <c r="I291" s="9">
        <f>(Акции[[#This Row],[Газпрнефть close]]-C290)/C290</f>
        <v>5.9420289855072382E-2</v>
      </c>
      <c r="J291" s="9">
        <f>(Акции[[#This Row],[ГАЗПРОМ ао close]]-D290)/D290</f>
        <v>2.4479977359558567E-2</v>
      </c>
      <c r="K291">
        <f>LN(Акции[[#This Row],[Возрожд-п vol]])</f>
        <v>10.19950974926291</v>
      </c>
      <c r="L291">
        <f>LN(Акции[[#This Row],[Газпрнефть vol]])</f>
        <v>15.289005028262755</v>
      </c>
      <c r="M291">
        <f>LN(Акции[[#This Row],[ГАЗПРОМ ао vol]])</f>
        <v>18.834273532796661</v>
      </c>
    </row>
    <row r="292" spans="1:13" x14ac:dyDescent="0.3">
      <c r="A292" s="1">
        <v>42233</v>
      </c>
      <c r="B292">
        <v>204.5</v>
      </c>
      <c r="C292">
        <v>144.80000000000001</v>
      </c>
      <c r="D292">
        <v>140.29</v>
      </c>
      <c r="E292" s="3">
        <v>29190</v>
      </c>
      <c r="F292" s="3">
        <v>1464990</v>
      </c>
      <c r="G292">
        <v>137224310</v>
      </c>
      <c r="H292" s="5">
        <f>(Акции[[#This Row],[Возрожд-п close]]-B291)/B291</f>
        <v>-7.045454545454545E-2</v>
      </c>
      <c r="I292" s="9">
        <f>(Акции[[#This Row],[Газпрнефть close]]-C291)/C291</f>
        <v>-9.5759233926127046E-3</v>
      </c>
      <c r="J292" s="9">
        <f>(Акции[[#This Row],[ГАЗПРОМ ао close]]-D291)/D291</f>
        <v>-3.1146408839779136E-2</v>
      </c>
      <c r="K292">
        <f>LN(Акции[[#This Row],[Возрожд-п vol]])</f>
        <v>10.281581463848161</v>
      </c>
      <c r="L292">
        <f>LN(Акции[[#This Row],[Газпрнефть vol]])</f>
        <v>14.197358974471442</v>
      </c>
      <c r="M292">
        <f>LN(Акции[[#This Row],[ГАЗПРОМ ао vol]])</f>
        <v>18.737127444149291</v>
      </c>
    </row>
    <row r="293" spans="1:13" x14ac:dyDescent="0.3">
      <c r="A293" s="1">
        <v>42240</v>
      </c>
      <c r="B293">
        <v>202</v>
      </c>
      <c r="C293">
        <v>147.6</v>
      </c>
      <c r="D293">
        <v>146.6</v>
      </c>
      <c r="E293" s="3">
        <v>12680</v>
      </c>
      <c r="F293" s="3">
        <v>2348010</v>
      </c>
      <c r="G293">
        <v>201483630</v>
      </c>
      <c r="H293" s="5">
        <f>(Акции[[#This Row],[Возрожд-п close]]-B292)/B292</f>
        <v>-1.2224938875305624E-2</v>
      </c>
      <c r="I293" s="9">
        <f>(Акции[[#This Row],[Газпрнефть close]]-C292)/C292</f>
        <v>1.9337016574585517E-2</v>
      </c>
      <c r="J293" s="9">
        <f>(Акции[[#This Row],[ГАЗПРОМ ао close]]-D292)/D292</f>
        <v>4.4978259319980063E-2</v>
      </c>
      <c r="K293">
        <f>LN(Акции[[#This Row],[Возрожд-п vol]])</f>
        <v>9.4477812279912161</v>
      </c>
      <c r="L293">
        <f>LN(Акции[[#This Row],[Газпрнефть vol]])</f>
        <v>14.669078718864837</v>
      </c>
      <c r="M293">
        <f>LN(Акции[[#This Row],[ГАЗПРОМ ао vol]])</f>
        <v>19.121218695356017</v>
      </c>
    </row>
    <row r="294" spans="1:13" x14ac:dyDescent="0.3">
      <c r="A294" s="1">
        <v>42247</v>
      </c>
      <c r="B294">
        <v>213</v>
      </c>
      <c r="C294">
        <v>147.9</v>
      </c>
      <c r="D294">
        <v>142.80000000000001</v>
      </c>
      <c r="E294" s="3">
        <v>41090</v>
      </c>
      <c r="F294" s="3">
        <v>1157110</v>
      </c>
      <c r="G294">
        <v>151908260</v>
      </c>
      <c r="H294" s="5">
        <f>(Акции[[#This Row],[Возрожд-п close]]-B293)/B293</f>
        <v>5.4455445544554455E-2</v>
      </c>
      <c r="I294" s="9">
        <f>(Акции[[#This Row],[Газпрнефть close]]-C293)/C293</f>
        <v>2.032520325203329E-3</v>
      </c>
      <c r="J294" s="9">
        <f>(Акции[[#This Row],[ГАЗПРОМ ао close]]-D293)/D293</f>
        <v>-2.5920873124147224E-2</v>
      </c>
      <c r="K294">
        <f>LN(Акции[[#This Row],[Возрожд-п vol]])</f>
        <v>10.623520061877455</v>
      </c>
      <c r="L294">
        <f>LN(Акции[[#This Row],[Газпрнефть vol]])</f>
        <v>13.961436075122478</v>
      </c>
      <c r="M294">
        <f>LN(Акции[[#This Row],[ГАЗПРОМ ао vol]])</f>
        <v>18.838787343967763</v>
      </c>
    </row>
    <row r="295" spans="1:13" x14ac:dyDescent="0.3">
      <c r="A295" s="1">
        <v>42254</v>
      </c>
      <c r="B295">
        <v>200.5</v>
      </c>
      <c r="C295">
        <v>149.80000000000001</v>
      </c>
      <c r="D295">
        <v>142.4</v>
      </c>
      <c r="E295" s="3">
        <v>65950</v>
      </c>
      <c r="F295" s="3">
        <v>1681160</v>
      </c>
      <c r="G295">
        <v>111544570</v>
      </c>
      <c r="H295" s="5">
        <f>(Акции[[#This Row],[Возрожд-п close]]-B294)/B294</f>
        <v>-5.8685446009389672E-2</v>
      </c>
      <c r="I295" s="9">
        <f>(Акции[[#This Row],[Газпрнефть close]]-C294)/C294</f>
        <v>1.284651791751187E-2</v>
      </c>
      <c r="J295" s="9">
        <f>(Акции[[#This Row],[ГАЗПРОМ ао close]]-D294)/D294</f>
        <v>-2.8011204481793112E-3</v>
      </c>
      <c r="K295">
        <f>LN(Акции[[#This Row],[Возрожд-п vol]])</f>
        <v>11.09665215814546</v>
      </c>
      <c r="L295">
        <f>LN(Акции[[#This Row],[Газпрнефть vol]])</f>
        <v>14.334994589300907</v>
      </c>
      <c r="M295">
        <f>LN(Акции[[#This Row],[ГАЗПРОМ ао vol]])</f>
        <v>18.529934799935024</v>
      </c>
    </row>
    <row r="296" spans="1:13" x14ac:dyDescent="0.3">
      <c r="A296" s="1">
        <v>42261</v>
      </c>
      <c r="B296">
        <v>188</v>
      </c>
      <c r="C296">
        <v>148.6</v>
      </c>
      <c r="D296">
        <v>139.5</v>
      </c>
      <c r="E296" s="3">
        <v>14450</v>
      </c>
      <c r="F296" s="3">
        <v>2860530</v>
      </c>
      <c r="G296">
        <v>130926690</v>
      </c>
      <c r="H296" s="5">
        <f>(Акции[[#This Row],[Возрожд-п close]]-B295)/B295</f>
        <v>-6.2344139650872821E-2</v>
      </c>
      <c r="I296" s="9">
        <f>(Акции[[#This Row],[Газпрнефть close]]-C295)/C295</f>
        <v>-8.010680907877283E-3</v>
      </c>
      <c r="J296" s="9">
        <f>(Акции[[#This Row],[ГАЗПРОМ ао close]]-D295)/D295</f>
        <v>-2.0365168539325882E-2</v>
      </c>
      <c r="K296">
        <f>LN(Акции[[#This Row],[Возрожд-п vol]])</f>
        <v>9.5784496935405787</v>
      </c>
      <c r="L296">
        <f>LN(Акции[[#This Row],[Газпрнефть vol]])</f>
        <v>14.866517480312705</v>
      </c>
      <c r="M296">
        <f>LN(Акции[[#This Row],[ГАЗПРОМ ао vol]])</f>
        <v>18.690148106200038</v>
      </c>
    </row>
    <row r="297" spans="1:13" x14ac:dyDescent="0.3">
      <c r="A297" s="1">
        <v>42268</v>
      </c>
      <c r="B297">
        <v>184</v>
      </c>
      <c r="C297">
        <v>145.5</v>
      </c>
      <c r="D297">
        <v>133.85</v>
      </c>
      <c r="E297" s="3">
        <v>4750</v>
      </c>
      <c r="F297" s="3">
        <v>1814270</v>
      </c>
      <c r="G297">
        <v>175994680</v>
      </c>
      <c r="H297" s="5">
        <f>(Акции[[#This Row],[Возрожд-п close]]-B296)/B296</f>
        <v>-2.1276595744680851E-2</v>
      </c>
      <c r="I297" s="9">
        <f>(Акции[[#This Row],[Газпрнефть close]]-C296)/C296</f>
        <v>-2.0861372812920553E-2</v>
      </c>
      <c r="J297" s="9">
        <f>(Акции[[#This Row],[ГАЗПРОМ ао close]]-D296)/D296</f>
        <v>-4.050179211469538E-2</v>
      </c>
      <c r="K297">
        <f>LN(Акции[[#This Row],[Возрожд-п vol]])</f>
        <v>8.4658998970286863</v>
      </c>
      <c r="L297">
        <f>LN(Акции[[#This Row],[Газпрнефть vol]])</f>
        <v>14.411193740918673</v>
      </c>
      <c r="M297">
        <f>LN(Акции[[#This Row],[ГАЗПРОМ ао vol]])</f>
        <v>18.985964325272846</v>
      </c>
    </row>
    <row r="298" spans="1:13" x14ac:dyDescent="0.3">
      <c r="A298" s="1">
        <v>42275</v>
      </c>
      <c r="B298">
        <v>163.5</v>
      </c>
      <c r="C298">
        <v>146.5</v>
      </c>
      <c r="D298">
        <v>131.5</v>
      </c>
      <c r="E298" s="3">
        <v>8850</v>
      </c>
      <c r="F298" s="3">
        <v>1815960</v>
      </c>
      <c r="G298">
        <v>165750280</v>
      </c>
      <c r="H298" s="5">
        <f>(Акции[[#This Row],[Возрожд-п close]]-B297)/B297</f>
        <v>-0.11141304347826086</v>
      </c>
      <c r="I298" s="9">
        <f>(Акции[[#This Row],[Газпрнефть close]]-C297)/C297</f>
        <v>6.8728522336769758E-3</v>
      </c>
      <c r="J298" s="9">
        <f>(Акции[[#This Row],[ГАЗПРОМ ао close]]-D297)/D297</f>
        <v>-1.7556966753828871E-2</v>
      </c>
      <c r="K298">
        <f>LN(Акции[[#This Row],[Возрожд-п vol]])</f>
        <v>9.0881727380019743</v>
      </c>
      <c r="L298">
        <f>LN(Акции[[#This Row],[Газпрнефть vol]])</f>
        <v>14.412124811469072</v>
      </c>
      <c r="M298">
        <f>LN(Акции[[#This Row],[ГАЗПРОМ ао vol]])</f>
        <v>18.925992876319921</v>
      </c>
    </row>
    <row r="299" spans="1:13" x14ac:dyDescent="0.3">
      <c r="A299" s="1">
        <v>42282</v>
      </c>
      <c r="B299">
        <v>153</v>
      </c>
      <c r="C299">
        <v>151.4</v>
      </c>
      <c r="D299">
        <v>143.81</v>
      </c>
      <c r="E299" s="3">
        <v>15410</v>
      </c>
      <c r="F299" s="3">
        <v>2158410</v>
      </c>
      <c r="G299">
        <v>226873150</v>
      </c>
      <c r="H299" s="5">
        <f>(Акции[[#This Row],[Возрожд-п close]]-B298)/B298</f>
        <v>-6.4220183486238536E-2</v>
      </c>
      <c r="I299" s="9">
        <f>(Акции[[#This Row],[Газпрнефть close]]-C298)/C298</f>
        <v>3.344709897610925E-2</v>
      </c>
      <c r="J299" s="9">
        <f>(Акции[[#This Row],[ГАЗПРОМ ао close]]-D298)/D298</f>
        <v>9.3612167300380245E-2</v>
      </c>
      <c r="K299">
        <f>LN(Акции[[#This Row],[Возрожд-п vol]])</f>
        <v>9.6427719283141613</v>
      </c>
      <c r="L299">
        <f>LN(Акции[[#This Row],[Газпрнефть vol]])</f>
        <v>14.584882397486423</v>
      </c>
      <c r="M299">
        <f>LN(Акции[[#This Row],[ГАЗПРОМ ао vol]])</f>
        <v>19.239901608680171</v>
      </c>
    </row>
    <row r="300" spans="1:13" x14ac:dyDescent="0.3">
      <c r="A300" s="1">
        <v>42289</v>
      </c>
      <c r="B300">
        <v>164.5</v>
      </c>
      <c r="C300">
        <v>147.4</v>
      </c>
      <c r="D300">
        <v>141</v>
      </c>
      <c r="E300" s="3">
        <v>11130</v>
      </c>
      <c r="F300" s="3">
        <v>2138290</v>
      </c>
      <c r="G300">
        <v>138221160</v>
      </c>
      <c r="H300" s="5">
        <f>(Акции[[#This Row],[Возрожд-п close]]-B299)/B299</f>
        <v>7.5163398692810454E-2</v>
      </c>
      <c r="I300" s="9">
        <f>(Акции[[#This Row],[Газпрнефть close]]-C299)/C299</f>
        <v>-2.6420079260237778E-2</v>
      </c>
      <c r="J300" s="9">
        <f>(Акции[[#This Row],[ГАЗПРОМ ао close]]-D299)/D299</f>
        <v>-1.9539670398442406E-2</v>
      </c>
      <c r="K300">
        <f>LN(Акции[[#This Row],[Возрожд-п vol]])</f>
        <v>9.31739944426959</v>
      </c>
      <c r="L300">
        <f>LN(Акции[[#This Row],[Газпрнефть vol]])</f>
        <v>14.575517002154529</v>
      </c>
      <c r="M300">
        <f>LN(Акции[[#This Row],[ГАЗПРОМ ао vol]])</f>
        <v>18.744365569010192</v>
      </c>
    </row>
    <row r="301" spans="1:13" x14ac:dyDescent="0.3">
      <c r="A301" s="1">
        <v>42296</v>
      </c>
      <c r="B301">
        <v>167</v>
      </c>
      <c r="C301">
        <v>146.5</v>
      </c>
      <c r="D301">
        <v>138.94</v>
      </c>
      <c r="E301" s="3">
        <v>7050</v>
      </c>
      <c r="F301" s="3">
        <v>933570</v>
      </c>
      <c r="G301">
        <v>144459670</v>
      </c>
      <c r="H301" s="5">
        <f>(Акции[[#This Row],[Возрожд-п close]]-B300)/B300</f>
        <v>1.5197568389057751E-2</v>
      </c>
      <c r="I301" s="9">
        <f>(Акции[[#This Row],[Газпрнефть close]]-C300)/C300</f>
        <v>-6.1058344640434574E-3</v>
      </c>
      <c r="J301" s="9">
        <f>(Акции[[#This Row],[ГАЗПРОМ ао close]]-D300)/D300</f>
        <v>-1.46099290780142E-2</v>
      </c>
      <c r="K301">
        <f>LN(Акции[[#This Row],[Возрожд-п vol]])</f>
        <v>8.8607828958063148</v>
      </c>
      <c r="L301">
        <f>LN(Акции[[#This Row],[Газпрнефть vol]])</f>
        <v>13.746771225762092</v>
      </c>
      <c r="M301">
        <f>LN(Акции[[#This Row],[ГАЗПРОМ ао vol]])</f>
        <v>18.78851092621499</v>
      </c>
    </row>
    <row r="302" spans="1:13" x14ac:dyDescent="0.3">
      <c r="A302" s="1">
        <v>42303</v>
      </c>
      <c r="B302">
        <v>162</v>
      </c>
      <c r="C302">
        <v>145.69999999999999</v>
      </c>
      <c r="D302">
        <v>135.75</v>
      </c>
      <c r="E302" s="3">
        <v>5490</v>
      </c>
      <c r="F302" s="3">
        <v>1314540</v>
      </c>
      <c r="G302">
        <v>156815340</v>
      </c>
      <c r="H302" s="5">
        <f>(Акции[[#This Row],[Возрожд-п close]]-B301)/B301</f>
        <v>-2.9940119760479042E-2</v>
      </c>
      <c r="I302" s="9">
        <f>(Акции[[#This Row],[Газпрнефть close]]-C301)/C301</f>
        <v>-5.4607508532423981E-3</v>
      </c>
      <c r="J302" s="9">
        <f>(Акции[[#This Row],[ГАЗПРОМ ао close]]-D301)/D301</f>
        <v>-2.2959550885274203E-2</v>
      </c>
      <c r="K302">
        <f>LN(Акции[[#This Row],[Возрожд-п vol]])</f>
        <v>8.6106835345035755</v>
      </c>
      <c r="L302">
        <f>LN(Акции[[#This Row],[Газпрнефть vol]])</f>
        <v>14.08899735251032</v>
      </c>
      <c r="M302">
        <f>LN(Акции[[#This Row],[ГАЗПРОМ ао vol]])</f>
        <v>18.870579492728034</v>
      </c>
    </row>
    <row r="303" spans="1:13" x14ac:dyDescent="0.3">
      <c r="A303" s="1">
        <v>42310</v>
      </c>
      <c r="B303">
        <v>168.5</v>
      </c>
      <c r="C303">
        <v>147.1</v>
      </c>
      <c r="D303">
        <v>137.75</v>
      </c>
      <c r="E303" s="3">
        <v>4510</v>
      </c>
      <c r="F303" s="3">
        <v>937160</v>
      </c>
      <c r="G303">
        <v>133170130</v>
      </c>
      <c r="H303" s="5">
        <f>(Акции[[#This Row],[Возрожд-п close]]-B302)/B302</f>
        <v>4.0123456790123455E-2</v>
      </c>
      <c r="I303" s="9">
        <f>(Акции[[#This Row],[Газпрнефть close]]-C302)/C302</f>
        <v>9.6087851750171985E-3</v>
      </c>
      <c r="J303" s="9">
        <f>(Акции[[#This Row],[ГАЗПРОМ ао close]]-D302)/D302</f>
        <v>1.4732965009208104E-2</v>
      </c>
      <c r="K303">
        <f>LN(Акции[[#This Row],[Возрожд-п vol]])</f>
        <v>8.4140524324967245</v>
      </c>
      <c r="L303">
        <f>LN(Акции[[#This Row],[Газпрнефть vol]])</f>
        <v>13.750609304380577</v>
      </c>
      <c r="M303">
        <f>LN(Акции[[#This Row],[ГАЗПРОМ ао vol]])</f>
        <v>18.707138041673691</v>
      </c>
    </row>
    <row r="304" spans="1:13" x14ac:dyDescent="0.3">
      <c r="A304" s="1">
        <v>42317</v>
      </c>
      <c r="B304">
        <v>178</v>
      </c>
      <c r="C304">
        <v>143.30000000000001</v>
      </c>
      <c r="D304">
        <v>136</v>
      </c>
      <c r="E304" s="3">
        <v>155580</v>
      </c>
      <c r="F304" s="3">
        <v>763710</v>
      </c>
      <c r="G304">
        <v>162786810</v>
      </c>
      <c r="H304" s="5">
        <f>(Акции[[#This Row],[Возрожд-п close]]-B303)/B303</f>
        <v>5.637982195845697E-2</v>
      </c>
      <c r="I304" s="9">
        <f>(Акции[[#This Row],[Газпрнефть close]]-C303)/C303</f>
        <v>-2.5832766825288803E-2</v>
      </c>
      <c r="J304" s="9">
        <f>(Акции[[#This Row],[ГАЗПРОМ ао close]]-D303)/D303</f>
        <v>-1.2704174228675136E-2</v>
      </c>
      <c r="K304">
        <f>LN(Акции[[#This Row],[Возрожд-п vol]])</f>
        <v>11.954915347760766</v>
      </c>
      <c r="L304">
        <f>LN(Акции[[#This Row],[Газпрнефть vol]])</f>
        <v>13.545943414937664</v>
      </c>
      <c r="M304">
        <f>LN(Акции[[#This Row],[ГАЗПРОМ ао vol]])</f>
        <v>18.907951988594426</v>
      </c>
    </row>
    <row r="305" spans="1:13" x14ac:dyDescent="0.3">
      <c r="A305" s="1">
        <v>42324</v>
      </c>
      <c r="B305">
        <v>175.5</v>
      </c>
      <c r="C305">
        <v>146.5</v>
      </c>
      <c r="D305">
        <v>148.05000000000001</v>
      </c>
      <c r="E305" s="3">
        <v>20930</v>
      </c>
      <c r="F305" s="3">
        <v>2732180</v>
      </c>
      <c r="G305">
        <v>241452250</v>
      </c>
      <c r="H305" s="5">
        <f>(Акции[[#This Row],[Возрожд-п close]]-B304)/B304</f>
        <v>-1.4044943820224719E-2</v>
      </c>
      <c r="I305" s="9">
        <f>(Акции[[#This Row],[Газпрнефть close]]-C304)/C304</f>
        <v>2.2330774598743813E-2</v>
      </c>
      <c r="J305" s="9">
        <f>(Акции[[#This Row],[ГАЗПРОМ ао close]]-D304)/D304</f>
        <v>8.8602941176470676E-2</v>
      </c>
      <c r="K305">
        <f>LN(Акции[[#This Row],[Возрожд-п vol]])</f>
        <v>9.9489388154400462</v>
      </c>
      <c r="L305">
        <f>LN(Акции[[#This Row],[Газпрнефть vol]])</f>
        <v>14.820610383300394</v>
      </c>
      <c r="M305">
        <f>LN(Акции[[#This Row],[ГАЗПРОМ ао vol]])</f>
        <v>19.302182288939928</v>
      </c>
    </row>
    <row r="306" spans="1:13" x14ac:dyDescent="0.3">
      <c r="A306" s="1">
        <v>42331</v>
      </c>
      <c r="B306">
        <v>189</v>
      </c>
      <c r="C306">
        <v>146.80000000000001</v>
      </c>
      <c r="D306">
        <v>140.65</v>
      </c>
      <c r="E306" s="3">
        <v>25320</v>
      </c>
      <c r="F306" s="3">
        <v>1640900</v>
      </c>
      <c r="G306">
        <v>207964520</v>
      </c>
      <c r="H306" s="5">
        <f>(Акции[[#This Row],[Возрожд-п close]]-B305)/B305</f>
        <v>7.6923076923076927E-2</v>
      </c>
      <c r="I306" s="9">
        <f>(Акции[[#This Row],[Газпрнефть close]]-C305)/C305</f>
        <v>2.047781569965948E-3</v>
      </c>
      <c r="J306" s="9">
        <f>(Акции[[#This Row],[ГАЗПРОМ ао close]]-D305)/D305</f>
        <v>-4.9983113812901082E-2</v>
      </c>
      <c r="K306">
        <f>LN(Акции[[#This Row],[Возрожд-п vol]])</f>
        <v>10.139349876258112</v>
      </c>
      <c r="L306">
        <f>LN(Акции[[#This Row],[Газпрнефть vol]])</f>
        <v>14.310755429763242</v>
      </c>
      <c r="M306">
        <f>LN(Акции[[#This Row],[ГАЗПРОМ ао vol]])</f>
        <v>19.152878046192619</v>
      </c>
    </row>
    <row r="307" spans="1:13" x14ac:dyDescent="0.3">
      <c r="A307" s="1">
        <v>42338</v>
      </c>
      <c r="B307">
        <v>175</v>
      </c>
      <c r="C307">
        <v>149.69999999999999</v>
      </c>
      <c r="D307">
        <v>137.69999999999999</v>
      </c>
      <c r="E307" s="3">
        <v>11720</v>
      </c>
      <c r="F307" s="3">
        <v>1638100</v>
      </c>
      <c r="G307">
        <v>172412620</v>
      </c>
      <c r="H307" s="5">
        <f>(Акции[[#This Row],[Возрожд-п close]]-B306)/B306</f>
        <v>-7.407407407407407E-2</v>
      </c>
      <c r="I307" s="9">
        <f>(Акции[[#This Row],[Газпрнефть close]]-C306)/C306</f>
        <v>1.9754768392370416E-2</v>
      </c>
      <c r="J307" s="9">
        <f>(Акции[[#This Row],[ГАЗПРОМ ао close]]-D306)/D306</f>
        <v>-2.0974049057945376E-2</v>
      </c>
      <c r="K307">
        <f>LN(Акции[[#This Row],[Возрожд-п vol]])</f>
        <v>9.3690520631310044</v>
      </c>
      <c r="L307">
        <f>LN(Акции[[#This Row],[Газпрнефть vol]])</f>
        <v>14.309047591592723</v>
      </c>
      <c r="M307">
        <f>LN(Акции[[#This Row],[ГАЗПРОМ ао vol]])</f>
        <v>18.965401115370891</v>
      </c>
    </row>
    <row r="308" spans="1:13" x14ac:dyDescent="0.3">
      <c r="A308" s="1">
        <v>42345</v>
      </c>
      <c r="B308">
        <v>169</v>
      </c>
      <c r="C308">
        <v>148.30000000000001</v>
      </c>
      <c r="D308">
        <v>133.80000000000001</v>
      </c>
      <c r="E308" s="3">
        <v>3990</v>
      </c>
      <c r="F308" s="3">
        <v>1166810</v>
      </c>
      <c r="G308">
        <v>152068410</v>
      </c>
      <c r="H308" s="5">
        <f>(Акции[[#This Row],[Возрожд-п close]]-B307)/B307</f>
        <v>-3.4285714285714287E-2</v>
      </c>
      <c r="I308" s="9">
        <f>(Акции[[#This Row],[Газпрнефть close]]-C307)/C307</f>
        <v>-9.3520374081494818E-3</v>
      </c>
      <c r="J308" s="9">
        <f>(Акции[[#This Row],[ГАЗПРОМ ао close]]-D307)/D307</f>
        <v>-2.8322440087145805E-2</v>
      </c>
      <c r="K308">
        <f>LN(Акции[[#This Row],[Возрожд-п vol]])</f>
        <v>8.2915465098839096</v>
      </c>
      <c r="L308">
        <f>LN(Акции[[#This Row],[Газпрнефть vol]])</f>
        <v>13.969784087388069</v>
      </c>
      <c r="M308">
        <f>LN(Акции[[#This Row],[ГАЗПРОМ ао vol]])</f>
        <v>18.839841043350795</v>
      </c>
    </row>
    <row r="309" spans="1:13" x14ac:dyDescent="0.3">
      <c r="A309" s="1">
        <v>42352</v>
      </c>
      <c r="B309">
        <v>160</v>
      </c>
      <c r="C309">
        <v>151.85</v>
      </c>
      <c r="D309">
        <v>132.25</v>
      </c>
      <c r="E309" s="3">
        <v>9520</v>
      </c>
      <c r="F309" s="3">
        <v>905550</v>
      </c>
      <c r="G309">
        <v>170207410</v>
      </c>
      <c r="H309" s="5">
        <f>(Акции[[#This Row],[Возрожд-п close]]-B308)/B308</f>
        <v>-5.3254437869822487E-2</v>
      </c>
      <c r="I309" s="9">
        <f>(Акции[[#This Row],[Газпрнефть close]]-C308)/C308</f>
        <v>2.3937963587322877E-2</v>
      </c>
      <c r="J309" s="9">
        <f>(Акции[[#This Row],[ГАЗПРОМ ао close]]-D308)/D308</f>
        <v>-1.15844544095666E-2</v>
      </c>
      <c r="K309">
        <f>LN(Акции[[#This Row],[Возрожд-п vol]])</f>
        <v>9.1611501277854117</v>
      </c>
      <c r="L309">
        <f>LN(Акции[[#This Row],[Газпрнефть vol]])</f>
        <v>13.716297772892682</v>
      </c>
      <c r="M309">
        <f>LN(Акции[[#This Row],[ГАЗПРОМ ао vol]])</f>
        <v>18.952528310171115</v>
      </c>
    </row>
    <row r="310" spans="1:13" x14ac:dyDescent="0.3">
      <c r="A310" s="1">
        <v>42359</v>
      </c>
      <c r="B310">
        <v>160</v>
      </c>
      <c r="C310">
        <v>151.25</v>
      </c>
      <c r="D310">
        <v>134.47999999999999</v>
      </c>
      <c r="E310" s="3">
        <v>5530</v>
      </c>
      <c r="F310" s="3">
        <v>856580</v>
      </c>
      <c r="G310">
        <v>126871390</v>
      </c>
      <c r="H310" s="5">
        <f>(Акции[[#This Row],[Возрожд-п close]]-B309)/B309</f>
        <v>0</v>
      </c>
      <c r="I310" s="9">
        <f>(Акции[[#This Row],[Газпрнефть close]]-C309)/C309</f>
        <v>-3.9512676983865288E-3</v>
      </c>
      <c r="J310" s="9">
        <f>(Акции[[#This Row],[ГАЗПРОМ ао close]]-D309)/D309</f>
        <v>1.6862003780718258E-2</v>
      </c>
      <c r="K310">
        <f>LN(Акции[[#This Row],[Возрожд-п vol]])</f>
        <v>8.6179430945163809</v>
      </c>
      <c r="L310">
        <f>LN(Акции[[#This Row],[Газпрнефть vol]])</f>
        <v>13.660702995770359</v>
      </c>
      <c r="M310">
        <f>LN(Акции[[#This Row],[ГАЗПРОМ ао vol]])</f>
        <v>18.658684454153555</v>
      </c>
    </row>
    <row r="311" spans="1:13" x14ac:dyDescent="0.3">
      <c r="A311" s="1">
        <v>42366</v>
      </c>
      <c r="B311">
        <v>152</v>
      </c>
      <c r="C311">
        <v>153.94999999999999</v>
      </c>
      <c r="D311">
        <v>136.09</v>
      </c>
      <c r="E311" s="3">
        <v>7480</v>
      </c>
      <c r="F311" s="3">
        <v>319950</v>
      </c>
      <c r="G311">
        <v>50898690</v>
      </c>
      <c r="H311" s="5">
        <f>(Акции[[#This Row],[Возрожд-п close]]-B310)/B310</f>
        <v>-0.05</v>
      </c>
      <c r="I311" s="9">
        <f>(Акции[[#This Row],[Газпрнефть close]]-C310)/C310</f>
        <v>1.7851239669421412E-2</v>
      </c>
      <c r="J311" s="9">
        <f>(Акции[[#This Row],[ГАЗПРОМ ао close]]-D310)/D310</f>
        <v>1.1972040452111941E-2</v>
      </c>
      <c r="K311">
        <f>LN(Акции[[#This Row],[Возрожд-п vol]])</f>
        <v>8.9199880709685235</v>
      </c>
      <c r="L311">
        <f>LN(Акции[[#This Row],[Газпрнефть vol]])</f>
        <v>12.675920012567607</v>
      </c>
      <c r="M311">
        <f>LN(Акции[[#This Row],[ГАЗПРОМ ао vol]])</f>
        <v>17.745347744450854</v>
      </c>
    </row>
    <row r="312" spans="1:13" x14ac:dyDescent="0.3">
      <c r="A312" s="1">
        <v>42373</v>
      </c>
      <c r="B312">
        <v>155</v>
      </c>
      <c r="C312">
        <v>154.55000000000001</v>
      </c>
      <c r="D312">
        <v>135.94</v>
      </c>
      <c r="E312" s="3">
        <v>10780</v>
      </c>
      <c r="F312" s="3">
        <v>218940</v>
      </c>
      <c r="G312">
        <v>37088500</v>
      </c>
      <c r="H312" s="5">
        <f>(Акции[[#This Row],[Возрожд-п close]]-B311)/B311</f>
        <v>1.9736842105263157E-2</v>
      </c>
      <c r="I312" s="9">
        <f>(Акции[[#This Row],[Газпрнефть close]]-C311)/C311</f>
        <v>3.8973692757390244E-3</v>
      </c>
      <c r="J312" s="9">
        <f>(Акции[[#This Row],[ГАЗПРОМ ао close]]-D311)/D311</f>
        <v>-1.1022117716217627E-3</v>
      </c>
      <c r="K312">
        <f>LN(Акции[[#This Row],[Возрожд-п vol]])</f>
        <v>9.285447844462988</v>
      </c>
      <c r="L312">
        <f>LN(Акции[[#This Row],[Газпрнефть vol]])</f>
        <v>12.296552998658548</v>
      </c>
      <c r="M312">
        <f>LN(Акции[[#This Row],[ГАЗПРОМ ао vol]])</f>
        <v>17.428817506480268</v>
      </c>
    </row>
    <row r="313" spans="1:13" x14ac:dyDescent="0.3">
      <c r="A313" s="1">
        <v>42380</v>
      </c>
      <c r="B313">
        <v>145.5</v>
      </c>
      <c r="C313">
        <v>144.9</v>
      </c>
      <c r="D313">
        <v>125.1</v>
      </c>
      <c r="E313" s="3">
        <v>15590</v>
      </c>
      <c r="F313" s="3">
        <v>712910</v>
      </c>
      <c r="G313">
        <v>210608040</v>
      </c>
      <c r="H313" s="5">
        <f>(Акции[[#This Row],[Возрожд-п close]]-B312)/B312</f>
        <v>-6.1290322580645158E-2</v>
      </c>
      <c r="I313" s="9">
        <f>(Акции[[#This Row],[Газпрнефть close]]-C312)/C312</f>
        <v>-6.2439340019411226E-2</v>
      </c>
      <c r="J313" s="9">
        <f>(Акции[[#This Row],[ГАЗПРОМ ао close]]-D312)/D312</f>
        <v>-7.9741062233338267E-2</v>
      </c>
      <c r="K313">
        <f>LN(Акции[[#This Row],[Возрожд-п vol]])</f>
        <v>9.6543849620518216</v>
      </c>
      <c r="L313">
        <f>LN(Акции[[#This Row],[Газпрнефть vol]])</f>
        <v>13.477110464220132</v>
      </c>
      <c r="M313">
        <f>LN(Акции[[#This Row],[ГАЗПРОМ ао vol]])</f>
        <v>19.165509333573617</v>
      </c>
    </row>
    <row r="314" spans="1:13" x14ac:dyDescent="0.3">
      <c r="A314" s="1">
        <v>42387</v>
      </c>
      <c r="B314">
        <v>132.5</v>
      </c>
      <c r="C314">
        <v>144.25</v>
      </c>
      <c r="D314">
        <v>132.4</v>
      </c>
      <c r="E314" s="3">
        <v>15370</v>
      </c>
      <c r="F314" s="3">
        <v>2028510</v>
      </c>
      <c r="G314">
        <v>199660430</v>
      </c>
      <c r="H314" s="5">
        <f>(Акции[[#This Row],[Возрожд-п close]]-B313)/B313</f>
        <v>-8.9347079037800689E-2</v>
      </c>
      <c r="I314" s="9">
        <f>(Акции[[#This Row],[Газпрнефть close]]-C313)/C313</f>
        <v>-4.4858523119393071E-3</v>
      </c>
      <c r="J314" s="9">
        <f>(Акции[[#This Row],[ГАЗПРОМ ао close]]-D313)/D313</f>
        <v>5.8353317346123194E-2</v>
      </c>
      <c r="K314">
        <f>LN(Акции[[#This Row],[Возрожд-п vol]])</f>
        <v>9.640172836532642</v>
      </c>
      <c r="L314">
        <f>LN(Акции[[#This Row],[Газпрнефть vol]])</f>
        <v>14.522812091367536</v>
      </c>
      <c r="M314">
        <f>LN(Акции[[#This Row],[ГАЗПРОМ ао vol]])</f>
        <v>19.112128631531458</v>
      </c>
    </row>
    <row r="315" spans="1:13" x14ac:dyDescent="0.3">
      <c r="A315" s="1">
        <v>42394</v>
      </c>
      <c r="B315">
        <v>130</v>
      </c>
      <c r="C315">
        <v>145.75</v>
      </c>
      <c r="D315">
        <v>136.6</v>
      </c>
      <c r="E315" s="3">
        <v>5680</v>
      </c>
      <c r="F315" s="3">
        <v>2000400</v>
      </c>
      <c r="G315">
        <v>167123430</v>
      </c>
      <c r="H315" s="5">
        <f>(Акции[[#This Row],[Возрожд-п close]]-B314)/B314</f>
        <v>-1.8867924528301886E-2</v>
      </c>
      <c r="I315" s="9">
        <f>(Акции[[#This Row],[Газпрнефть close]]-C314)/C314</f>
        <v>1.0398613518197574E-2</v>
      </c>
      <c r="J315" s="9">
        <f>(Акции[[#This Row],[ГАЗПРОМ ао close]]-D314)/D314</f>
        <v>3.1722054380664562E-2</v>
      </c>
      <c r="K315">
        <f>LN(Акции[[#This Row],[Возрожд-п vol]])</f>
        <v>8.6447065117151975</v>
      </c>
      <c r="L315">
        <f>LN(Акции[[#This Row],[Газпрнефть vol]])</f>
        <v>14.508857718526885</v>
      </c>
      <c r="M315">
        <f>LN(Акции[[#This Row],[ГАЗПРОМ ао vol]])</f>
        <v>18.934243199176212</v>
      </c>
    </row>
    <row r="316" spans="1:13" x14ac:dyDescent="0.3">
      <c r="A316" s="1">
        <v>42401</v>
      </c>
      <c r="B316">
        <v>129</v>
      </c>
      <c r="C316">
        <v>147.9</v>
      </c>
      <c r="D316">
        <v>134.43</v>
      </c>
      <c r="E316" s="3">
        <v>9520</v>
      </c>
      <c r="F316" s="3">
        <v>764890</v>
      </c>
      <c r="G316">
        <v>161530780</v>
      </c>
      <c r="H316" s="5">
        <f>(Акции[[#This Row],[Возрожд-п close]]-B315)/B315</f>
        <v>-7.6923076923076927E-3</v>
      </c>
      <c r="I316" s="9">
        <f>(Акции[[#This Row],[Газпрнефть close]]-C315)/C315</f>
        <v>1.4751286449399695E-2</v>
      </c>
      <c r="J316" s="9">
        <f>(Акции[[#This Row],[ГАЗПРОМ ао close]]-D315)/D315</f>
        <v>-1.5885797950219528E-2</v>
      </c>
      <c r="K316">
        <f>LN(Акции[[#This Row],[Возрожд-п vol]])</f>
        <v>9.1611501277854117</v>
      </c>
      <c r="L316">
        <f>LN(Акции[[#This Row],[Газпрнефть vol]])</f>
        <v>13.547487311620104</v>
      </c>
      <c r="M316">
        <f>LN(Акции[[#This Row],[ГАЗПРОМ ао vol]])</f>
        <v>18.90020627070265</v>
      </c>
    </row>
    <row r="317" spans="1:13" x14ac:dyDescent="0.3">
      <c r="A317" s="1">
        <v>42408</v>
      </c>
      <c r="B317">
        <v>119</v>
      </c>
      <c r="C317">
        <v>144.30000000000001</v>
      </c>
      <c r="D317">
        <v>131.30000000000001</v>
      </c>
      <c r="E317" s="3">
        <v>6870</v>
      </c>
      <c r="F317" s="3">
        <v>947610</v>
      </c>
      <c r="G317">
        <v>159321530</v>
      </c>
      <c r="H317" s="5">
        <f>(Акции[[#This Row],[Возрожд-п close]]-B316)/B316</f>
        <v>-7.7519379844961239E-2</v>
      </c>
      <c r="I317" s="9">
        <f>(Акции[[#This Row],[Газпрнефть close]]-C316)/C316</f>
        <v>-2.4340770791075012E-2</v>
      </c>
      <c r="J317" s="9">
        <f>(Акции[[#This Row],[ГАЗПРОМ ао close]]-D316)/D316</f>
        <v>-2.328349326787172E-2</v>
      </c>
      <c r="K317">
        <f>LN(Акции[[#This Row],[Возрожд-п vol]])</f>
        <v>8.834919385216395</v>
      </c>
      <c r="L317">
        <f>LN(Акции[[#This Row],[Газпрнефть vol]])</f>
        <v>13.761698304187025</v>
      </c>
      <c r="M317">
        <f>LN(Акции[[#This Row],[ГАЗПРОМ ао vol]])</f>
        <v>18.886434919545692</v>
      </c>
    </row>
    <row r="318" spans="1:13" x14ac:dyDescent="0.3">
      <c r="A318" s="1">
        <v>42415</v>
      </c>
      <c r="B318">
        <v>130</v>
      </c>
      <c r="C318">
        <v>145.6</v>
      </c>
      <c r="D318">
        <v>136.59</v>
      </c>
      <c r="E318" s="3">
        <v>4090</v>
      </c>
      <c r="F318" s="3">
        <v>1068710</v>
      </c>
      <c r="G318">
        <v>168679130</v>
      </c>
      <c r="H318" s="5">
        <f>(Акции[[#This Row],[Возрожд-п close]]-B317)/B317</f>
        <v>9.2436974789915971E-2</v>
      </c>
      <c r="I318" s="9">
        <f>(Акции[[#This Row],[Газпрнефть close]]-C317)/C317</f>
        <v>9.009009009008891E-3</v>
      </c>
      <c r="J318" s="9">
        <f>(Акции[[#This Row],[ГАЗПРОМ ао close]]-D317)/D317</f>
        <v>4.0289413556740226E-2</v>
      </c>
      <c r="K318">
        <f>LN(Акции[[#This Row],[Возрожд-п vol]])</f>
        <v>8.3163002490368481</v>
      </c>
      <c r="L318">
        <f>LN(Акции[[#This Row],[Газпрнефть vol]])</f>
        <v>13.881962871632119</v>
      </c>
      <c r="M318">
        <f>LN(Акции[[#This Row],[ГАЗПРОМ ао vol]])</f>
        <v>18.943508829134288</v>
      </c>
    </row>
    <row r="319" spans="1:13" x14ac:dyDescent="0.3">
      <c r="A319" s="1">
        <v>42422</v>
      </c>
      <c r="B319">
        <v>122</v>
      </c>
      <c r="C319">
        <v>146.19999999999999</v>
      </c>
      <c r="D319">
        <v>138.66999999999999</v>
      </c>
      <c r="E319" s="3">
        <v>1360</v>
      </c>
      <c r="F319" s="3">
        <v>1337500</v>
      </c>
      <c r="G319">
        <v>115206210</v>
      </c>
      <c r="H319" s="5">
        <f>(Акции[[#This Row],[Возрожд-п close]]-B318)/B318</f>
        <v>-6.1538461538461542E-2</v>
      </c>
      <c r="I319" s="9">
        <f>(Акции[[#This Row],[Газпрнефть close]]-C318)/C318</f>
        <v>4.120879120879082E-3</v>
      </c>
      <c r="J319" s="9">
        <f>(Акции[[#This Row],[ГАЗПРОМ ао close]]-D318)/D318</f>
        <v>1.5228054762427586E-2</v>
      </c>
      <c r="K319">
        <f>LN(Акции[[#This Row],[Возрожд-п vol]])</f>
        <v>7.2152399787300974</v>
      </c>
      <c r="L319">
        <f>LN(Акции[[#This Row],[Газпрнефть vol]])</f>
        <v>14.106312757752299</v>
      </c>
      <c r="M319">
        <f>LN(Акции[[#This Row],[ГАЗПРОМ ао vol]])</f>
        <v>18.562234211023174</v>
      </c>
    </row>
    <row r="320" spans="1:13" x14ac:dyDescent="0.3">
      <c r="A320" s="1">
        <v>42429</v>
      </c>
      <c r="B320">
        <v>123.5</v>
      </c>
      <c r="C320">
        <v>146.65</v>
      </c>
      <c r="D320">
        <v>146.16</v>
      </c>
      <c r="E320" s="3">
        <v>2740</v>
      </c>
      <c r="F320" s="3">
        <v>1618690</v>
      </c>
      <c r="G320">
        <v>177870020</v>
      </c>
      <c r="H320" s="5">
        <f>(Акции[[#This Row],[Возрожд-п close]]-B319)/B319</f>
        <v>1.2295081967213115E-2</v>
      </c>
      <c r="I320" s="9">
        <f>(Акции[[#This Row],[Газпрнефть close]]-C319)/C319</f>
        <v>3.0779753761971075E-3</v>
      </c>
      <c r="J320" s="9">
        <f>(Акции[[#This Row],[ГАЗПРОМ ао close]]-D319)/D319</f>
        <v>5.4013124684502846E-2</v>
      </c>
      <c r="K320">
        <f>LN(Акции[[#This Row],[Возрожд-п vol]])</f>
        <v>7.9157131993821155</v>
      </c>
      <c r="L320">
        <f>LN(Акции[[#This Row],[Газпрнефть vol]])</f>
        <v>14.297127738105971</v>
      </c>
      <c r="M320">
        <f>LN(Акции[[#This Row],[ГАЗПРОМ ао vol]])</f>
        <v>18.996563616793324</v>
      </c>
    </row>
    <row r="321" spans="1:13" x14ac:dyDescent="0.3">
      <c r="A321" s="1">
        <v>42436</v>
      </c>
      <c r="B321">
        <v>136.5</v>
      </c>
      <c r="C321">
        <v>145.05000000000001</v>
      </c>
      <c r="D321">
        <v>144.30000000000001</v>
      </c>
      <c r="E321" s="3">
        <v>16280</v>
      </c>
      <c r="F321" s="3">
        <v>1118120</v>
      </c>
      <c r="G321">
        <v>142633100</v>
      </c>
      <c r="H321" s="5">
        <f>(Акции[[#This Row],[Возрожд-п close]]-B320)/B320</f>
        <v>0.10526315789473684</v>
      </c>
      <c r="I321" s="9">
        <f>(Акции[[#This Row],[Газпрнефть close]]-C320)/C320</f>
        <v>-1.0910330719399893E-2</v>
      </c>
      <c r="J321" s="9">
        <f>(Акции[[#This Row],[ГАЗПРОМ ао close]]-D320)/D320</f>
        <v>-1.2725779967159177E-2</v>
      </c>
      <c r="K321">
        <f>LN(Акции[[#This Row],[Возрожд-п vol]])</f>
        <v>9.6976926395565322</v>
      </c>
      <c r="L321">
        <f>LN(Акции[[#This Row],[Газпрнефть vol]])</f>
        <v>13.927159261463183</v>
      </c>
      <c r="M321">
        <f>LN(Акции[[#This Row],[ГАЗПРОМ ао vol]])</f>
        <v>18.775786156821361</v>
      </c>
    </row>
    <row r="322" spans="1:13" x14ac:dyDescent="0.3">
      <c r="A322" s="1">
        <v>42443</v>
      </c>
      <c r="B322">
        <v>133</v>
      </c>
      <c r="C322">
        <v>145.5</v>
      </c>
      <c r="D322">
        <v>150.65</v>
      </c>
      <c r="E322" s="3">
        <v>16360</v>
      </c>
      <c r="F322" s="3">
        <v>2492560</v>
      </c>
      <c r="G322">
        <v>198732610</v>
      </c>
      <c r="H322" s="5">
        <f>(Акции[[#This Row],[Возрожд-п close]]-B321)/B321</f>
        <v>-2.564102564102564E-2</v>
      </c>
      <c r="I322" s="9">
        <f>(Акции[[#This Row],[Газпрнефть close]]-C321)/C321</f>
        <v>3.1023784901757227E-3</v>
      </c>
      <c r="J322" s="9">
        <f>(Акции[[#This Row],[ГАЗПРОМ ао close]]-D321)/D321</f>
        <v>4.4005544005543962E-2</v>
      </c>
      <c r="K322">
        <f>LN(Акции[[#This Row],[Возрожд-п vol]])</f>
        <v>9.7025946101567389</v>
      </c>
      <c r="L322">
        <f>LN(Акции[[#This Row],[Газпрнефть vol]])</f>
        <v>14.728820852745049</v>
      </c>
      <c r="M322">
        <f>LN(Акции[[#This Row],[ГАЗПРОМ ао vol]])</f>
        <v>19.107470810815297</v>
      </c>
    </row>
    <row r="323" spans="1:13" x14ac:dyDescent="0.3">
      <c r="A323" s="1">
        <v>42450</v>
      </c>
      <c r="B323">
        <v>133</v>
      </c>
      <c r="C323">
        <v>147.85</v>
      </c>
      <c r="D323">
        <v>146.04</v>
      </c>
      <c r="E323" s="3">
        <v>6780</v>
      </c>
      <c r="F323" s="3">
        <v>1361870</v>
      </c>
      <c r="G323">
        <v>143008980</v>
      </c>
      <c r="H323" s="5">
        <f>(Акции[[#This Row],[Возрожд-п close]]-B322)/B322</f>
        <v>0</v>
      </c>
      <c r="I323" s="9">
        <f>(Акции[[#This Row],[Газпрнефть close]]-C322)/C322</f>
        <v>1.6151202749140853E-2</v>
      </c>
      <c r="J323" s="9">
        <f>(Акции[[#This Row],[ГАЗПРОМ ао close]]-D322)/D322</f>
        <v>-3.06007301692666E-2</v>
      </c>
      <c r="K323">
        <f>LN(Акции[[#This Row],[Возрожд-п vol]])</f>
        <v>8.8217323809344421</v>
      </c>
      <c r="L323">
        <f>LN(Акции[[#This Row],[Газпрнефть vol]])</f>
        <v>14.124369313265378</v>
      </c>
      <c r="M323">
        <f>LN(Акции[[#This Row],[ГАЗПРОМ ао vol]])</f>
        <v>18.778417983455316</v>
      </c>
    </row>
    <row r="324" spans="1:13" x14ac:dyDescent="0.3">
      <c r="A324" s="1">
        <v>42457</v>
      </c>
      <c r="B324">
        <v>138</v>
      </c>
      <c r="C324">
        <v>149.25</v>
      </c>
      <c r="D324">
        <v>147.19999999999999</v>
      </c>
      <c r="E324" s="3">
        <v>7600</v>
      </c>
      <c r="F324" s="3">
        <v>1575810</v>
      </c>
      <c r="G324">
        <v>143768700</v>
      </c>
      <c r="H324" s="5">
        <f>(Акции[[#This Row],[Возрожд-п close]]-B323)/B323</f>
        <v>3.7593984962406013E-2</v>
      </c>
      <c r="I324" s="9">
        <f>(Акции[[#This Row],[Газпрнефть close]]-C323)/C323</f>
        <v>9.4690564761583072E-3</v>
      </c>
      <c r="J324" s="9">
        <f>(Акции[[#This Row],[ГАЗПРОМ ао close]]-D323)/D323</f>
        <v>7.9430293070391449E-3</v>
      </c>
      <c r="K324">
        <f>LN(Акции[[#This Row],[Возрожд-п vol]])</f>
        <v>8.9359035262744229</v>
      </c>
      <c r="L324">
        <f>LN(Акции[[#This Row],[Газпрнефть vol]])</f>
        <v>14.270279983756582</v>
      </c>
      <c r="M324">
        <f>LN(Акции[[#This Row],[ГАЗПРОМ ао vol]])</f>
        <v>18.783716316137681</v>
      </c>
    </row>
    <row r="325" spans="1:13" x14ac:dyDescent="0.3">
      <c r="A325" s="1">
        <v>42464</v>
      </c>
      <c r="B325">
        <v>140</v>
      </c>
      <c r="C325">
        <v>149.15</v>
      </c>
      <c r="D325">
        <v>145.69999999999999</v>
      </c>
      <c r="E325" s="3">
        <v>1140</v>
      </c>
      <c r="F325" s="3">
        <v>1564970</v>
      </c>
      <c r="G325">
        <v>121733760</v>
      </c>
      <c r="H325" s="5">
        <f>(Акции[[#This Row],[Возрожд-п close]]-B324)/B324</f>
        <v>1.4492753623188406E-2</v>
      </c>
      <c r="I325" s="9">
        <f>(Акции[[#This Row],[Газпрнефть close]]-C324)/C324</f>
        <v>-6.7001675041872234E-4</v>
      </c>
      <c r="J325" s="9">
        <f>(Акции[[#This Row],[ГАЗПРОМ ао close]]-D324)/D324</f>
        <v>-1.0190217391304348E-2</v>
      </c>
      <c r="K325">
        <f>LN(Акции[[#This Row],[Возрожд-п vol]])</f>
        <v>7.0387835413885416</v>
      </c>
      <c r="L325">
        <f>LN(Акции[[#This Row],[Газпрнефть vol]])</f>
        <v>14.263377212443583</v>
      </c>
      <c r="M325">
        <f>LN(Акции[[#This Row],[ГАЗПРОМ ао vol]])</f>
        <v>18.617346922939642</v>
      </c>
    </row>
    <row r="326" spans="1:13" x14ac:dyDescent="0.3">
      <c r="A326" s="1">
        <v>42471</v>
      </c>
      <c r="B326">
        <v>140</v>
      </c>
      <c r="C326">
        <v>150.30000000000001</v>
      </c>
      <c r="D326">
        <v>147.99</v>
      </c>
      <c r="E326" s="3">
        <v>1370</v>
      </c>
      <c r="F326" s="3">
        <v>1696970</v>
      </c>
      <c r="G326">
        <v>208454430</v>
      </c>
      <c r="H326" s="5">
        <f>(Акции[[#This Row],[Возрожд-п close]]-B325)/B325</f>
        <v>0</v>
      </c>
      <c r="I326" s="9">
        <f>(Акции[[#This Row],[Газпрнефть close]]-C325)/C325</f>
        <v>7.7103586992960486E-3</v>
      </c>
      <c r="J326" s="9">
        <f>(Акции[[#This Row],[ГАЗПРОМ ао close]]-D325)/D325</f>
        <v>1.5717227179135353E-2</v>
      </c>
      <c r="K326">
        <f>LN(Акции[[#This Row],[Возрожд-п vol]])</f>
        <v>7.222566018822171</v>
      </c>
      <c r="L326">
        <f>LN(Акции[[#This Row],[Газпрнефть vol]])</f>
        <v>14.344354865804355</v>
      </c>
      <c r="M326">
        <f>LN(Акции[[#This Row],[ГАЗПРОМ ао vol]])</f>
        <v>19.15523101416408</v>
      </c>
    </row>
    <row r="327" spans="1:13" x14ac:dyDescent="0.3">
      <c r="A327" s="1">
        <v>42478</v>
      </c>
      <c r="B327">
        <v>136</v>
      </c>
      <c r="C327">
        <v>153.30000000000001</v>
      </c>
      <c r="D327">
        <v>161.19999999999999</v>
      </c>
      <c r="E327" s="3">
        <v>13970</v>
      </c>
      <c r="F327" s="3">
        <v>2312910</v>
      </c>
      <c r="G327">
        <v>345739100</v>
      </c>
      <c r="H327" s="5">
        <f>(Акции[[#This Row],[Возрожд-п close]]-B326)/B326</f>
        <v>-2.8571428571428571E-2</v>
      </c>
      <c r="I327" s="9">
        <f>(Акции[[#This Row],[Газпрнефть close]]-C326)/C326</f>
        <v>1.9960079840319361E-2</v>
      </c>
      <c r="J327" s="9">
        <f>(Акции[[#This Row],[ГАЗПРОМ ао close]]-D326)/D326</f>
        <v>8.9262788026217843E-2</v>
      </c>
      <c r="K327">
        <f>LN(Акции[[#This Row],[Возрожд-п vol]])</f>
        <v>9.5446674522510069</v>
      </c>
      <c r="L327">
        <f>LN(Акции[[#This Row],[Газпрнефть vol]])</f>
        <v>14.654017029950706</v>
      </c>
      <c r="M327">
        <f>LN(Акции[[#This Row],[ГАЗПРОМ ао vol]])</f>
        <v>19.661195002343362</v>
      </c>
    </row>
    <row r="328" spans="1:13" x14ac:dyDescent="0.3">
      <c r="A328" s="1">
        <v>42485</v>
      </c>
      <c r="B328">
        <v>141.5</v>
      </c>
      <c r="C328">
        <v>152.4</v>
      </c>
      <c r="D328">
        <v>168.47</v>
      </c>
      <c r="E328" s="3">
        <v>5510</v>
      </c>
      <c r="F328" s="3">
        <v>1007380</v>
      </c>
      <c r="G328">
        <v>229162090</v>
      </c>
      <c r="H328" s="5">
        <f>(Акции[[#This Row],[Возрожд-п close]]-B327)/B327</f>
        <v>4.0441176470588237E-2</v>
      </c>
      <c r="I328" s="9">
        <f>(Акции[[#This Row],[Газпрнефть close]]-C327)/C327</f>
        <v>-5.8708414872798804E-3</v>
      </c>
      <c r="J328" s="9">
        <f>(Акции[[#This Row],[ГАЗПРОМ ао close]]-D327)/D327</f>
        <v>4.5099255583126614E-2</v>
      </c>
      <c r="K328">
        <f>LN(Акции[[#This Row],[Возрожд-п vol]])</f>
        <v>8.6143199021469599</v>
      </c>
      <c r="L328">
        <f>LN(Акции[[#This Row],[Газпрнефть vol]])</f>
        <v>13.822863459009456</v>
      </c>
      <c r="M328">
        <f>LN(Акции[[#This Row],[ГАЗПРОМ ао vol]])</f>
        <v>19.249940127728379</v>
      </c>
    </row>
    <row r="329" spans="1:13" x14ac:dyDescent="0.3">
      <c r="A329" s="1">
        <v>42492</v>
      </c>
      <c r="B329">
        <v>135</v>
      </c>
      <c r="C329">
        <v>153.94999999999999</v>
      </c>
      <c r="D329">
        <v>159.27000000000001</v>
      </c>
      <c r="E329" s="3">
        <v>710</v>
      </c>
      <c r="F329" s="3">
        <v>647560</v>
      </c>
      <c r="G329">
        <v>125034600</v>
      </c>
      <c r="H329" s="5">
        <f>(Акции[[#This Row],[Возрожд-п close]]-B328)/B328</f>
        <v>-4.5936395759717315E-2</v>
      </c>
      <c r="I329" s="9">
        <f>(Акции[[#This Row],[Газпрнефть close]]-C328)/C328</f>
        <v>1.017060367454057E-2</v>
      </c>
      <c r="J329" s="9">
        <f>(Акции[[#This Row],[ГАЗПРОМ ао close]]-D328)/D328</f>
        <v>-5.460912922181984E-2</v>
      </c>
      <c r="K329">
        <f>LN(Акции[[#This Row],[Возрожд-п vol]])</f>
        <v>6.5652649700353614</v>
      </c>
      <c r="L329">
        <f>LN(Акции[[#This Row],[Газпрнефть vol]])</f>
        <v>13.380966732355443</v>
      </c>
      <c r="M329">
        <f>LN(Акции[[#This Row],[ГАЗПРОМ ао vol]])</f>
        <v>18.644101056964523</v>
      </c>
    </row>
    <row r="330" spans="1:13" x14ac:dyDescent="0.3">
      <c r="A330" s="1">
        <v>42499</v>
      </c>
      <c r="B330">
        <v>159.5</v>
      </c>
      <c r="C330">
        <v>153.85</v>
      </c>
      <c r="D330">
        <v>159.85</v>
      </c>
      <c r="E330" s="3">
        <v>57800</v>
      </c>
      <c r="F330" s="3">
        <v>811660</v>
      </c>
      <c r="G330">
        <v>105104130</v>
      </c>
      <c r="H330" s="5">
        <f>(Акции[[#This Row],[Возрожд-п close]]-B329)/B329</f>
        <v>0.18148148148148149</v>
      </c>
      <c r="I330" s="9">
        <f>(Акции[[#This Row],[Газпрнефть close]]-C329)/C329</f>
        <v>-6.4956154595644249E-4</v>
      </c>
      <c r="J330" s="9">
        <f>(Акции[[#This Row],[ГАЗПРОМ ао close]]-D329)/D329</f>
        <v>3.6416148678343947E-3</v>
      </c>
      <c r="K330">
        <f>LN(Акции[[#This Row],[Возрожд-п vol]])</f>
        <v>10.96474405466047</v>
      </c>
      <c r="L330">
        <f>LN(Акции[[#This Row],[Газпрнефть vol]])</f>
        <v>13.606836812244625</v>
      </c>
      <c r="M330">
        <f>LN(Акции[[#This Row],[ГАЗПРОМ ао vol]])</f>
        <v>18.470462130983773</v>
      </c>
    </row>
    <row r="331" spans="1:13" x14ac:dyDescent="0.3">
      <c r="A331" s="1">
        <v>42506</v>
      </c>
      <c r="B331">
        <v>147.5</v>
      </c>
      <c r="C331">
        <v>156.4</v>
      </c>
      <c r="D331">
        <v>146.69999999999999</v>
      </c>
      <c r="E331" s="3">
        <v>15500</v>
      </c>
      <c r="F331" s="3">
        <v>1115200</v>
      </c>
      <c r="G331">
        <v>229196520</v>
      </c>
      <c r="H331" s="5">
        <f>(Акции[[#This Row],[Возрожд-п close]]-B330)/B330</f>
        <v>-7.5235109717868343E-2</v>
      </c>
      <c r="I331" s="9">
        <f>(Акции[[#This Row],[Газпрнефть close]]-C330)/C330</f>
        <v>1.6574585635359192E-2</v>
      </c>
      <c r="J331" s="9">
        <f>(Акции[[#This Row],[ГАЗПРОМ ао close]]-D330)/D330</f>
        <v>-8.2264623084141425E-2</v>
      </c>
      <c r="K331">
        <f>LN(Акции[[#This Row],[Возрожд-п vol]])</f>
        <v>9.6485953029073386</v>
      </c>
      <c r="L331">
        <f>LN(Акции[[#This Row],[Газпрнефть vol]])</f>
        <v>13.924544318988396</v>
      </c>
      <c r="M331">
        <f>LN(Акции[[#This Row],[ГАЗПРОМ ао vol]])</f>
        <v>19.250090359443519</v>
      </c>
    </row>
    <row r="332" spans="1:13" x14ac:dyDescent="0.3">
      <c r="A332" s="1">
        <v>42513</v>
      </c>
      <c r="B332">
        <v>147.5</v>
      </c>
      <c r="C332">
        <v>156.15</v>
      </c>
      <c r="D332">
        <v>149.88</v>
      </c>
      <c r="E332" s="3">
        <v>3240</v>
      </c>
      <c r="F332" s="3">
        <v>802840</v>
      </c>
      <c r="G332">
        <v>146918140</v>
      </c>
      <c r="H332" s="5">
        <f>(Акции[[#This Row],[Возрожд-п close]]-B331)/B331</f>
        <v>0</v>
      </c>
      <c r="I332" s="9">
        <f>(Акции[[#This Row],[Газпрнефть close]]-C331)/C331</f>
        <v>-1.59846547314578E-3</v>
      </c>
      <c r="J332" s="9">
        <f>(Акции[[#This Row],[ГАЗПРОМ ао close]]-D331)/D331</f>
        <v>2.1676891615541972E-2</v>
      </c>
      <c r="K332">
        <f>LN(Акции[[#This Row],[Возрожд-п vol]])</f>
        <v>8.0833286087863758</v>
      </c>
      <c r="L332">
        <f>LN(Акции[[#This Row],[Газпрнефть vol]])</f>
        <v>13.59591072027343</v>
      </c>
      <c r="M332">
        <f>LN(Акции[[#This Row],[ГАЗПРОМ ао vol]])</f>
        <v>18.805386118884609</v>
      </c>
    </row>
    <row r="333" spans="1:13" x14ac:dyDescent="0.3">
      <c r="A333" s="1">
        <v>42520</v>
      </c>
      <c r="B333">
        <v>143</v>
      </c>
      <c r="C333">
        <v>159</v>
      </c>
      <c r="D333">
        <v>143.41</v>
      </c>
      <c r="E333" s="3">
        <v>1420</v>
      </c>
      <c r="F333" s="3">
        <v>1459790</v>
      </c>
      <c r="G333">
        <v>142719000</v>
      </c>
      <c r="H333" s="5">
        <f>(Акции[[#This Row],[Возрожд-п close]]-B332)/B332</f>
        <v>-3.0508474576271188E-2</v>
      </c>
      <c r="I333" s="9">
        <f>(Акции[[#This Row],[Газпрнефть close]]-C332)/C332</f>
        <v>1.825168107588853E-2</v>
      </c>
      <c r="J333" s="9">
        <f>(Акции[[#This Row],[ГАЗПРОМ ао close]]-D332)/D332</f>
        <v>-4.3167867627435276E-2</v>
      </c>
      <c r="K333">
        <f>LN(Акции[[#This Row],[Возрожд-п vol]])</f>
        <v>7.2584121505953068</v>
      </c>
      <c r="L333">
        <f>LN(Акции[[#This Row],[Газпрнефть vol]])</f>
        <v>14.193803147722747</v>
      </c>
      <c r="M333">
        <f>LN(Акции[[#This Row],[ГАЗПРОМ ао vol]])</f>
        <v>18.776388220044968</v>
      </c>
    </row>
    <row r="334" spans="1:13" x14ac:dyDescent="0.3">
      <c r="A334" s="1">
        <v>42527</v>
      </c>
      <c r="B334">
        <v>141.5</v>
      </c>
      <c r="C334">
        <v>157.6</v>
      </c>
      <c r="D334">
        <v>142.44</v>
      </c>
      <c r="E334" s="3">
        <v>10840</v>
      </c>
      <c r="F334" s="3">
        <v>817440</v>
      </c>
      <c r="G334">
        <v>116821370</v>
      </c>
      <c r="H334" s="5">
        <f>(Акции[[#This Row],[Возрожд-п close]]-B333)/B333</f>
        <v>-1.048951048951049E-2</v>
      </c>
      <c r="I334" s="9">
        <f>(Акции[[#This Row],[Газпрнефть close]]-C333)/C333</f>
        <v>-8.8050314465409167E-3</v>
      </c>
      <c r="J334" s="9">
        <f>(Акции[[#This Row],[ГАЗПРОМ ао close]]-D333)/D333</f>
        <v>-6.7638240011156743E-3</v>
      </c>
      <c r="K334">
        <f>LN(Акции[[#This Row],[Возрожд-п vol]])</f>
        <v>9.2909982749936368</v>
      </c>
      <c r="L334">
        <f>LN(Акции[[#This Row],[Газпрнефть vol]])</f>
        <v>13.613932784564625</v>
      </c>
      <c r="M334">
        <f>LN(Акции[[#This Row],[ГАЗПРОМ ао vol]])</f>
        <v>18.576156573951604</v>
      </c>
    </row>
    <row r="335" spans="1:13" x14ac:dyDescent="0.3">
      <c r="A335" s="1">
        <v>42534</v>
      </c>
      <c r="B335">
        <v>141</v>
      </c>
      <c r="C335">
        <v>152.19999999999999</v>
      </c>
      <c r="D335">
        <v>139.32</v>
      </c>
      <c r="E335" s="3">
        <v>1790</v>
      </c>
      <c r="F335" s="3">
        <v>738390</v>
      </c>
      <c r="G335">
        <v>118382680</v>
      </c>
      <c r="H335" s="5">
        <f>(Акции[[#This Row],[Возрожд-п close]]-B334)/B334</f>
        <v>-3.5335689045936395E-3</v>
      </c>
      <c r="I335" s="9">
        <f>(Акции[[#This Row],[Газпрнефть close]]-C334)/C334</f>
        <v>-3.4263959390862984E-2</v>
      </c>
      <c r="J335" s="9">
        <f>(Акции[[#This Row],[ГАЗПРОМ ао close]]-D334)/D334</f>
        <v>-2.190395956192084E-2</v>
      </c>
      <c r="K335">
        <f>LN(Акции[[#This Row],[Возрожд-п vol]])</f>
        <v>7.4899708988348008</v>
      </c>
      <c r="L335">
        <f>LN(Акции[[#This Row],[Газпрнефть vol]])</f>
        <v>13.512227419283843</v>
      </c>
      <c r="M335">
        <f>LN(Акции[[#This Row],[ГАЗПРОМ ао vol]])</f>
        <v>18.589432985929879</v>
      </c>
    </row>
    <row r="336" spans="1:13" x14ac:dyDescent="0.3">
      <c r="A336" s="1">
        <v>42541</v>
      </c>
      <c r="B336">
        <v>138</v>
      </c>
      <c r="C336">
        <v>159.94999999999999</v>
      </c>
      <c r="D336">
        <v>141.25</v>
      </c>
      <c r="E336" s="3">
        <v>1080</v>
      </c>
      <c r="F336" s="3">
        <v>1628960</v>
      </c>
      <c r="G336">
        <v>128656490</v>
      </c>
      <c r="H336" s="5">
        <f>(Акции[[#This Row],[Возрожд-п close]]-B335)/B335</f>
        <v>-2.1276595744680851E-2</v>
      </c>
      <c r="I336" s="9">
        <f>(Акции[[#This Row],[Газпрнефть close]]-C335)/C335</f>
        <v>5.0919842312746391E-2</v>
      </c>
      <c r="J336" s="9">
        <f>(Акции[[#This Row],[ГАЗПРОМ ао close]]-D335)/D335</f>
        <v>1.3853000287108863E-2</v>
      </c>
      <c r="K336">
        <f>LN(Акции[[#This Row],[Возрожд-п vol]])</f>
        <v>6.9847163201182658</v>
      </c>
      <c r="L336">
        <f>LN(Акции[[#This Row],[Газпрнефть vol]])</f>
        <v>14.303452332341022</v>
      </c>
      <c r="M336">
        <f>LN(Акции[[#This Row],[ГАЗПРОМ ао vol]])</f>
        <v>18.67265654236871</v>
      </c>
    </row>
    <row r="337" spans="1:13" x14ac:dyDescent="0.3">
      <c r="A337" s="1">
        <v>42548</v>
      </c>
      <c r="B337">
        <v>139</v>
      </c>
      <c r="C337">
        <v>163.19999999999999</v>
      </c>
      <c r="D337">
        <v>140.05000000000001</v>
      </c>
      <c r="E337" s="3">
        <v>5330</v>
      </c>
      <c r="F337" s="3">
        <v>375510</v>
      </c>
      <c r="G337">
        <v>103987350</v>
      </c>
      <c r="H337" s="5">
        <f>(Акции[[#This Row],[Возрожд-п close]]-B336)/B336</f>
        <v>7.246376811594203E-3</v>
      </c>
      <c r="I337" s="9">
        <f>(Акции[[#This Row],[Газпрнефть close]]-C336)/C336</f>
        <v>2.031884964051266E-2</v>
      </c>
      <c r="J337" s="9">
        <f>(Акции[[#This Row],[ГАЗПРОМ ао close]]-D336)/D336</f>
        <v>-8.4955752212388571E-3</v>
      </c>
      <c r="K337">
        <f>LN(Акции[[#This Row],[Возрожд-п vol]])</f>
        <v>8.5811065171598901</v>
      </c>
      <c r="L337">
        <f>LN(Акции[[#This Row],[Газпрнефть vol]])</f>
        <v>12.836040380990179</v>
      </c>
      <c r="M337">
        <f>LN(Акции[[#This Row],[ГАЗПРОМ ао vol]])</f>
        <v>18.459779815092173</v>
      </c>
    </row>
    <row r="338" spans="1:13" x14ac:dyDescent="0.3">
      <c r="A338" s="1">
        <v>42555</v>
      </c>
      <c r="B338">
        <v>145</v>
      </c>
      <c r="C338">
        <v>162.65</v>
      </c>
      <c r="D338">
        <v>140.27000000000001</v>
      </c>
      <c r="E338" s="3">
        <v>9240</v>
      </c>
      <c r="F338" s="3">
        <v>1027630</v>
      </c>
      <c r="G338">
        <v>100507750</v>
      </c>
      <c r="H338" s="5">
        <f>(Акции[[#This Row],[Возрожд-п close]]-B337)/B337</f>
        <v>4.3165467625899283E-2</v>
      </c>
      <c r="I338" s="9">
        <f>(Акции[[#This Row],[Газпрнефть close]]-C337)/C337</f>
        <v>-3.3700980392155819E-3</v>
      </c>
      <c r="J338" s="9">
        <f>(Акции[[#This Row],[ГАЗПРОМ ао close]]-D337)/D337</f>
        <v>1.5708675473045258E-3</v>
      </c>
      <c r="K338">
        <f>LN(Акции[[#This Row],[Возрожд-п vol]])</f>
        <v>9.131297164635729</v>
      </c>
      <c r="L338">
        <f>LN(Акции[[#This Row],[Газпрнефть vol]])</f>
        <v>13.842765738030726</v>
      </c>
      <c r="M338">
        <f>LN(Акции[[#This Row],[ГАЗПРОМ ао vol]])</f>
        <v>18.425745396918099</v>
      </c>
    </row>
    <row r="339" spans="1:13" x14ac:dyDescent="0.3">
      <c r="A339" s="1">
        <v>42562</v>
      </c>
      <c r="B339">
        <v>146</v>
      </c>
      <c r="C339">
        <v>163.55000000000001</v>
      </c>
      <c r="D339">
        <v>147.37</v>
      </c>
      <c r="E339" s="3">
        <v>19190</v>
      </c>
      <c r="F339" s="3">
        <v>744200</v>
      </c>
      <c r="G339">
        <v>139381690</v>
      </c>
      <c r="H339" s="5">
        <f>(Акции[[#This Row],[Возрожд-п close]]-B338)/B338</f>
        <v>6.8965517241379309E-3</v>
      </c>
      <c r="I339" s="9">
        <f>(Акции[[#This Row],[Газпрнефть close]]-C338)/C338</f>
        <v>5.5333538272364317E-3</v>
      </c>
      <c r="J339" s="9">
        <f>(Акции[[#This Row],[ГАЗПРОМ ао close]]-D338)/D338</f>
        <v>5.0616667854851312E-2</v>
      </c>
      <c r="K339">
        <f>LN(Акции[[#This Row],[Возрожд-п vol]])</f>
        <v>9.8621445890017458</v>
      </c>
      <c r="L339">
        <f>LN(Акции[[#This Row],[Газпрнефть vol]])</f>
        <v>13.52006509489466</v>
      </c>
      <c r="M339">
        <f>LN(Акции[[#This Row],[ГАЗПРОМ ао vol]])</f>
        <v>18.752726699026695</v>
      </c>
    </row>
    <row r="340" spans="1:13" x14ac:dyDescent="0.3">
      <c r="A340" s="1">
        <v>42569</v>
      </c>
      <c r="B340">
        <v>134.5</v>
      </c>
      <c r="C340">
        <v>166.3</v>
      </c>
      <c r="D340">
        <v>140.6</v>
      </c>
      <c r="E340" s="3">
        <v>66330</v>
      </c>
      <c r="F340" s="3">
        <v>293610</v>
      </c>
      <c r="G340">
        <v>128069630</v>
      </c>
      <c r="H340" s="5">
        <f>(Акции[[#This Row],[Возрожд-п close]]-B339)/B339</f>
        <v>-7.8767123287671229E-2</v>
      </c>
      <c r="I340" s="9">
        <f>(Акции[[#This Row],[Газпрнефть close]]-C339)/C339</f>
        <v>1.6814429837970039E-2</v>
      </c>
      <c r="J340" s="9">
        <f>(Акции[[#This Row],[ГАЗПРОМ ао close]]-D339)/D339</f>
        <v>-4.5938793512926714E-2</v>
      </c>
      <c r="K340">
        <f>LN(Акции[[#This Row],[Возрожд-п vol]])</f>
        <v>11.102397562519602</v>
      </c>
      <c r="L340">
        <f>LN(Акции[[#This Row],[Газпрнефть vol]])</f>
        <v>12.590007635087975</v>
      </c>
      <c r="M340">
        <f>LN(Акции[[#This Row],[ГАЗПРОМ ао vol]])</f>
        <v>18.668084658353028</v>
      </c>
    </row>
    <row r="341" spans="1:13" x14ac:dyDescent="0.3">
      <c r="A341" s="1">
        <v>42576</v>
      </c>
      <c r="B341">
        <v>144</v>
      </c>
      <c r="C341">
        <v>165.8</v>
      </c>
      <c r="D341">
        <v>137.30000000000001</v>
      </c>
      <c r="E341" s="3">
        <v>30040</v>
      </c>
      <c r="F341" s="3">
        <v>290060</v>
      </c>
      <c r="G341">
        <v>121978930</v>
      </c>
      <c r="H341" s="5">
        <f>(Акции[[#This Row],[Возрожд-п close]]-B340)/B340</f>
        <v>7.0631970260223054E-2</v>
      </c>
      <c r="I341" s="9">
        <f>(Акции[[#This Row],[Газпрнефть close]]-C340)/C340</f>
        <v>-3.0066145520144315E-3</v>
      </c>
      <c r="J341" s="9">
        <f>(Акции[[#This Row],[ГАЗПРОМ ао close]]-D340)/D340</f>
        <v>-2.3470839260312824E-2</v>
      </c>
      <c r="K341">
        <f>LN(Акции[[#This Row],[Возрожд-п vol]])</f>
        <v>10.310285105878071</v>
      </c>
      <c r="L341">
        <f>LN(Акции[[#This Row],[Газпрнефть vol]])</f>
        <v>12.577843077114242</v>
      </c>
      <c r="M341">
        <f>LN(Акции[[#This Row],[ГАЗПРОМ ао vol]])</f>
        <v>18.619358882864287</v>
      </c>
    </row>
    <row r="342" spans="1:13" x14ac:dyDescent="0.3">
      <c r="A342" s="1">
        <v>42583</v>
      </c>
      <c r="B342">
        <v>147</v>
      </c>
      <c r="C342">
        <v>166</v>
      </c>
      <c r="D342">
        <v>135.5</v>
      </c>
      <c r="E342" s="3">
        <v>12550</v>
      </c>
      <c r="F342" s="3">
        <v>720260</v>
      </c>
      <c r="G342">
        <v>120995630</v>
      </c>
      <c r="H342" s="5">
        <f>(Акции[[#This Row],[Возрожд-п close]]-B341)/B341</f>
        <v>2.0833333333333332E-2</v>
      </c>
      <c r="I342" s="9">
        <f>(Акции[[#This Row],[Газпрнефть close]]-C341)/C341</f>
        <v>1.2062726176115116E-3</v>
      </c>
      <c r="J342" s="9">
        <f>(Акции[[#This Row],[ГАЗПРОМ ао close]]-D341)/D341</f>
        <v>-1.3109978150036498E-2</v>
      </c>
      <c r="K342">
        <f>LN(Акции[[#This Row],[Возрожд-п vol]])</f>
        <v>9.4374759445599299</v>
      </c>
      <c r="L342">
        <f>LN(Акции[[#This Row],[Газпрнефть vol]])</f>
        <v>13.487367536918423</v>
      </c>
      <c r="M342">
        <f>LN(Акции[[#This Row],[ГАЗПРОМ ао vol]])</f>
        <v>18.611264987206347</v>
      </c>
    </row>
    <row r="343" spans="1:13" x14ac:dyDescent="0.3">
      <c r="A343" s="1">
        <v>42590</v>
      </c>
      <c r="B343">
        <v>154</v>
      </c>
      <c r="C343">
        <v>165</v>
      </c>
      <c r="D343">
        <v>137.83000000000001</v>
      </c>
      <c r="E343" s="3">
        <v>35330</v>
      </c>
      <c r="F343" s="3">
        <v>713000</v>
      </c>
      <c r="G343">
        <v>109872770</v>
      </c>
      <c r="H343" s="5">
        <f>(Акции[[#This Row],[Возрожд-п close]]-B342)/B342</f>
        <v>4.7619047619047616E-2</v>
      </c>
      <c r="I343" s="9">
        <f>(Акции[[#This Row],[Газпрнефть close]]-C342)/C342</f>
        <v>-6.024096385542169E-3</v>
      </c>
      <c r="J343" s="9">
        <f>(Акции[[#This Row],[ГАЗПРОМ ао close]]-D342)/D342</f>
        <v>1.7195571955719649E-2</v>
      </c>
      <c r="K343">
        <f>LN(Акции[[#This Row],[Возрожд-п vol]])</f>
        <v>10.472487740353191</v>
      </c>
      <c r="L343">
        <f>LN(Акции[[#This Row],[Газпрнефть vol]])</f>
        <v>13.477236699396434</v>
      </c>
      <c r="M343">
        <f>LN(Акции[[#This Row],[ГАЗПРОМ ао vol]])</f>
        <v>18.514833617972982</v>
      </c>
    </row>
    <row r="344" spans="1:13" x14ac:dyDescent="0.3">
      <c r="A344" s="1">
        <v>42597</v>
      </c>
      <c r="B344">
        <v>155.5</v>
      </c>
      <c r="C344">
        <v>170.3</v>
      </c>
      <c r="D344">
        <v>136.80000000000001</v>
      </c>
      <c r="E344" s="3">
        <v>13350</v>
      </c>
      <c r="F344" s="3">
        <v>694090</v>
      </c>
      <c r="G344">
        <v>102455690</v>
      </c>
      <c r="H344" s="5">
        <f>(Акции[[#This Row],[Возрожд-п close]]-B343)/B343</f>
        <v>9.74025974025974E-3</v>
      </c>
      <c r="I344" s="9">
        <f>(Акции[[#This Row],[Газпрнефть close]]-C343)/C343</f>
        <v>3.2121212121212189E-2</v>
      </c>
      <c r="J344" s="9">
        <f>(Акции[[#This Row],[ГАЗПРОМ ао close]]-D343)/D343</f>
        <v>-7.4729739534208882E-3</v>
      </c>
      <c r="K344">
        <f>LN(Акции[[#This Row],[Возрожд-п vol]])</f>
        <v>9.4992716638283952</v>
      </c>
      <c r="L344">
        <f>LN(Акции[[#This Row],[Газпрнефть vol]])</f>
        <v>13.450356914077947</v>
      </c>
      <c r="M344">
        <f>LN(Акции[[#This Row],[ГАЗПРОМ ао vol]])</f>
        <v>18.444940970394391</v>
      </c>
    </row>
    <row r="345" spans="1:13" x14ac:dyDescent="0.3">
      <c r="A345" s="1">
        <v>42604</v>
      </c>
      <c r="B345">
        <v>165</v>
      </c>
      <c r="C345">
        <v>172.9</v>
      </c>
      <c r="D345">
        <v>136.19999999999999</v>
      </c>
      <c r="E345" s="3">
        <v>6110</v>
      </c>
      <c r="F345" s="3">
        <v>960730</v>
      </c>
      <c r="G345">
        <v>82627160</v>
      </c>
      <c r="H345" s="5">
        <f>(Акции[[#This Row],[Возрожд-п close]]-B344)/B344</f>
        <v>6.1093247588424437E-2</v>
      </c>
      <c r="I345" s="9">
        <f>(Акции[[#This Row],[Газпрнефть close]]-C344)/C344</f>
        <v>1.526717557251905E-2</v>
      </c>
      <c r="J345" s="9">
        <f>(Акции[[#This Row],[ГАЗПРОМ ао close]]-D344)/D344</f>
        <v>-4.3859649122808672E-3</v>
      </c>
      <c r="K345">
        <f>LN(Акции[[#This Row],[Возрожд-п vol]])</f>
        <v>8.7176820521656406</v>
      </c>
      <c r="L345">
        <f>LN(Акции[[#This Row],[Газпрнефть vol]])</f>
        <v>13.775448691140415</v>
      </c>
      <c r="M345">
        <f>LN(Акции[[#This Row],[ГАЗПРОМ ао vol]])</f>
        <v>18.229848998003199</v>
      </c>
    </row>
    <row r="346" spans="1:13" x14ac:dyDescent="0.3">
      <c r="A346" s="1">
        <v>42611</v>
      </c>
      <c r="B346">
        <v>164.5</v>
      </c>
      <c r="C346">
        <v>171.4</v>
      </c>
      <c r="D346">
        <v>135.55000000000001</v>
      </c>
      <c r="E346" s="3">
        <v>550</v>
      </c>
      <c r="F346" s="3">
        <v>319230</v>
      </c>
      <c r="G346">
        <v>93653370</v>
      </c>
      <c r="H346" s="5">
        <f>(Акции[[#This Row],[Возрожд-п close]]-B345)/B345</f>
        <v>-3.0303030303030303E-3</v>
      </c>
      <c r="I346" s="9">
        <f>(Акции[[#This Row],[Газпрнефть close]]-C345)/C345</f>
        <v>-8.6755349913244639E-3</v>
      </c>
      <c r="J346" s="9">
        <f>(Акции[[#This Row],[ГАЗПРОМ ао close]]-D345)/D345</f>
        <v>-4.772393538913196E-3</v>
      </c>
      <c r="K346">
        <f>LN(Акции[[#This Row],[Возрожд-п vol]])</f>
        <v>6.3099182782265162</v>
      </c>
      <c r="L346">
        <f>LN(Акции[[#This Row],[Газпрнефть vol]])</f>
        <v>12.673667125103886</v>
      </c>
      <c r="M346">
        <f>LN(Акции[[#This Row],[ГАЗПРОМ ао vol]])</f>
        <v>18.355110971257645</v>
      </c>
    </row>
    <row r="347" spans="1:13" x14ac:dyDescent="0.3">
      <c r="A347" s="1">
        <v>42618</v>
      </c>
      <c r="B347">
        <v>160</v>
      </c>
      <c r="C347">
        <v>174.2</v>
      </c>
      <c r="D347">
        <v>138.54</v>
      </c>
      <c r="E347" s="3">
        <v>2050</v>
      </c>
      <c r="F347" s="3">
        <v>993410</v>
      </c>
      <c r="G347">
        <v>186860960</v>
      </c>
      <c r="H347" s="5">
        <f>(Акции[[#This Row],[Возрожд-п close]]-B346)/B346</f>
        <v>-2.7355623100303952E-2</v>
      </c>
      <c r="I347" s="9">
        <f>(Акции[[#This Row],[Газпрнефть close]]-C346)/C346</f>
        <v>1.6336056009334788E-2</v>
      </c>
      <c r="J347" s="9">
        <f>(Акции[[#This Row],[ГАЗПРОМ ао close]]-D346)/D346</f>
        <v>2.2058281077093178E-2</v>
      </c>
      <c r="K347">
        <f>LN(Акции[[#This Row],[Возрожд-п vol]])</f>
        <v>7.6255950721324535</v>
      </c>
      <c r="L347">
        <f>LN(Акции[[#This Row],[Газпрнефть vol]])</f>
        <v>13.808898748043214</v>
      </c>
      <c r="M347">
        <f>LN(Акции[[#This Row],[ГАЗПРОМ ао vol]])</f>
        <v>19.045875368852009</v>
      </c>
    </row>
    <row r="348" spans="1:13" x14ac:dyDescent="0.3">
      <c r="A348" s="1">
        <v>42625</v>
      </c>
      <c r="B348">
        <v>158</v>
      </c>
      <c r="C348">
        <v>177.4</v>
      </c>
      <c r="D348">
        <v>136.47</v>
      </c>
      <c r="E348" s="3">
        <v>720</v>
      </c>
      <c r="F348" s="3">
        <v>671930</v>
      </c>
      <c r="G348">
        <v>118367340</v>
      </c>
      <c r="H348" s="5">
        <f>(Акции[[#This Row],[Возрожд-п close]]-B347)/B347</f>
        <v>-1.2500000000000001E-2</v>
      </c>
      <c r="I348" s="9">
        <f>(Акции[[#This Row],[Газпрнефть close]]-C347)/C347</f>
        <v>1.8369690011481154E-2</v>
      </c>
      <c r="J348" s="9">
        <f>(Акции[[#This Row],[ГАЗПРОМ ао close]]-D347)/D347</f>
        <v>-1.4941533131225591E-2</v>
      </c>
      <c r="K348">
        <f>LN(Акции[[#This Row],[Возрожд-п vol]])</f>
        <v>6.5792512120101012</v>
      </c>
      <c r="L348">
        <f>LN(Акции[[#This Row],[Газпрнефть vol]])</f>
        <v>13.417909447412896</v>
      </c>
      <c r="M348">
        <f>LN(Акции[[#This Row],[ГАЗПРОМ ао vol]])</f>
        <v>18.589303397767466</v>
      </c>
    </row>
    <row r="349" spans="1:13" x14ac:dyDescent="0.3">
      <c r="A349" s="1">
        <v>42632</v>
      </c>
      <c r="B349">
        <v>156</v>
      </c>
      <c r="C349">
        <v>178.4</v>
      </c>
      <c r="D349">
        <v>136.69999999999999</v>
      </c>
      <c r="E349" s="3">
        <v>2180</v>
      </c>
      <c r="F349" s="3">
        <v>561390</v>
      </c>
      <c r="G349">
        <v>109019020</v>
      </c>
      <c r="H349" s="5">
        <f>(Акции[[#This Row],[Возрожд-п close]]-B348)/B348</f>
        <v>-1.2658227848101266E-2</v>
      </c>
      <c r="I349" s="9">
        <f>(Акции[[#This Row],[Газпрнефть close]]-C348)/C348</f>
        <v>5.6369785794813977E-3</v>
      </c>
      <c r="J349" s="9">
        <f>(Акции[[#This Row],[ГАЗПРОМ ао close]]-D348)/D348</f>
        <v>1.6853520920348045E-3</v>
      </c>
      <c r="K349">
        <f>LN(Акции[[#This Row],[Возрожд-п vol]])</f>
        <v>7.6870801557831347</v>
      </c>
      <c r="L349">
        <f>LN(Акции[[#This Row],[Газпрнефть vol]])</f>
        <v>13.238171130139945</v>
      </c>
      <c r="M349">
        <f>LN(Акции[[#This Row],[ГАЗПРОМ ао vol]])</f>
        <v>18.507032920383708</v>
      </c>
    </row>
    <row r="350" spans="1:13" x14ac:dyDescent="0.3">
      <c r="A350" s="1">
        <v>42639</v>
      </c>
      <c r="B350">
        <v>157</v>
      </c>
      <c r="C350">
        <v>176.9</v>
      </c>
      <c r="D350">
        <v>134.9</v>
      </c>
      <c r="E350" s="3">
        <v>6520</v>
      </c>
      <c r="F350" s="3">
        <v>805490</v>
      </c>
      <c r="G350">
        <v>116544850</v>
      </c>
      <c r="H350" s="5">
        <f>(Акции[[#This Row],[Возрожд-п close]]-B349)/B349</f>
        <v>6.41025641025641E-3</v>
      </c>
      <c r="I350" s="9">
        <f>(Акции[[#This Row],[Газпрнефть close]]-C349)/C349</f>
        <v>-8.4080717488789238E-3</v>
      </c>
      <c r="J350" s="9">
        <f>(Акции[[#This Row],[ГАЗПРОМ ао close]]-D349)/D349</f>
        <v>-1.3167520117044499E-2</v>
      </c>
      <c r="K350">
        <f>LN(Акции[[#This Row],[Возрожд-п vol]])</f>
        <v>8.782629654920699</v>
      </c>
      <c r="L350">
        <f>LN(Акции[[#This Row],[Газпрнефть vol]])</f>
        <v>13.599206066872817</v>
      </c>
      <c r="M350">
        <f>LN(Акции[[#This Row],[ГАЗПРОМ ао vol]])</f>
        <v>18.573786735425578</v>
      </c>
    </row>
    <row r="351" spans="1:13" x14ac:dyDescent="0.3">
      <c r="A351" s="1">
        <v>42646</v>
      </c>
      <c r="B351">
        <v>159.5</v>
      </c>
      <c r="C351">
        <v>175.95</v>
      </c>
      <c r="D351">
        <v>136.1</v>
      </c>
      <c r="E351" s="3">
        <v>2830</v>
      </c>
      <c r="F351" s="3">
        <v>675200</v>
      </c>
      <c r="G351">
        <v>100962980</v>
      </c>
      <c r="H351" s="5">
        <f>(Акции[[#This Row],[Возрожд-п close]]-B350)/B350</f>
        <v>1.5923566878980892E-2</v>
      </c>
      <c r="I351" s="9">
        <f>(Акции[[#This Row],[Газпрнефть close]]-C350)/C350</f>
        <v>-5.3702656868288134E-3</v>
      </c>
      <c r="J351" s="9">
        <f>(Акции[[#This Row],[ГАЗПРОМ ао close]]-D350)/D350</f>
        <v>8.8954781319495069E-3</v>
      </c>
      <c r="K351">
        <f>LN(Акции[[#This Row],[Возрожд-п vol]])</f>
        <v>7.9480319906372836</v>
      </c>
      <c r="L351">
        <f>LN(Акции[[#This Row],[Газпрнефть vol]])</f>
        <v>13.422764222263885</v>
      </c>
      <c r="M351">
        <f>LN(Акции[[#This Row],[ГАЗПРОМ ао vol]])</f>
        <v>18.430264472961824</v>
      </c>
    </row>
    <row r="352" spans="1:13" x14ac:dyDescent="0.3">
      <c r="A352" s="1">
        <v>42653</v>
      </c>
      <c r="B352">
        <v>162.5</v>
      </c>
      <c r="C352">
        <v>177.3</v>
      </c>
      <c r="D352">
        <v>136.19999999999999</v>
      </c>
      <c r="E352" s="3">
        <v>34700</v>
      </c>
      <c r="F352" s="3">
        <v>378240</v>
      </c>
      <c r="G352">
        <v>126772500</v>
      </c>
      <c r="H352" s="5">
        <f>(Акции[[#This Row],[Возрожд-п close]]-B351)/B351</f>
        <v>1.8808777429467086E-2</v>
      </c>
      <c r="I352" s="9">
        <f>(Акции[[#This Row],[Газпрнефть close]]-C351)/C351</f>
        <v>7.6726342710998737E-3</v>
      </c>
      <c r="J352" s="9">
        <f>(Акции[[#This Row],[ГАЗПРОМ ао close]]-D351)/D351</f>
        <v>7.3475385745770997E-4</v>
      </c>
      <c r="K352">
        <f>LN(Акции[[#This Row],[Возрожд-п vol]])</f>
        <v>10.45449496593495</v>
      </c>
      <c r="L352">
        <f>LN(Акции[[#This Row],[Газпрнефть vol]])</f>
        <v>12.843284193759816</v>
      </c>
      <c r="M352">
        <f>LN(Акции[[#This Row],[ГАЗПРОМ ао vol]])</f>
        <v>18.657904699474578</v>
      </c>
    </row>
    <row r="353" spans="1:13" x14ac:dyDescent="0.3">
      <c r="A353" s="1">
        <v>42660</v>
      </c>
      <c r="B353">
        <v>164</v>
      </c>
      <c r="C353">
        <v>180.5</v>
      </c>
      <c r="D353">
        <v>134.96</v>
      </c>
      <c r="E353" s="3">
        <v>300</v>
      </c>
      <c r="F353" s="3">
        <v>1261400</v>
      </c>
      <c r="G353">
        <v>73587490</v>
      </c>
      <c r="H353" s="5">
        <f>(Акции[[#This Row],[Возрожд-п close]]-B352)/B352</f>
        <v>9.2307692307692316E-3</v>
      </c>
      <c r="I353" s="9">
        <f>(Акции[[#This Row],[Газпрнефть close]]-C352)/C352</f>
        <v>1.8048505358149964E-2</v>
      </c>
      <c r="J353" s="9">
        <f>(Акции[[#This Row],[ГАЗПРОМ ао close]]-D352)/D352</f>
        <v>-9.10425844346535E-3</v>
      </c>
      <c r="K353">
        <f>LN(Акции[[#This Row],[Возрожд-п vol]])</f>
        <v>5.7037824746562009</v>
      </c>
      <c r="L353">
        <f>LN(Акции[[#This Row],[Газпрнефть vol]])</f>
        <v>14.047732773211688</v>
      </c>
      <c r="M353">
        <f>LN(Акции[[#This Row],[ГАЗПРОМ ао vol]])</f>
        <v>18.113985596426001</v>
      </c>
    </row>
    <row r="354" spans="1:13" x14ac:dyDescent="0.3">
      <c r="A354" s="1">
        <v>42667</v>
      </c>
      <c r="B354">
        <v>158</v>
      </c>
      <c r="C354">
        <v>184.9</v>
      </c>
      <c r="D354">
        <v>135</v>
      </c>
      <c r="E354" s="3">
        <v>6660</v>
      </c>
      <c r="F354" s="3">
        <v>1710360</v>
      </c>
      <c r="G354">
        <v>65029310</v>
      </c>
      <c r="H354" s="5">
        <f>(Акции[[#This Row],[Возрожд-п close]]-B353)/B353</f>
        <v>-3.6585365853658534E-2</v>
      </c>
      <c r="I354" s="9">
        <f>(Акции[[#This Row],[Газпрнефть close]]-C353)/C353</f>
        <v>2.437673130193909E-2</v>
      </c>
      <c r="J354" s="9">
        <f>(Акции[[#This Row],[ГАЗПРОМ ао close]]-D353)/D353</f>
        <v>2.963841138114407E-4</v>
      </c>
      <c r="K354">
        <f>LN(Акции[[#This Row],[Возрожд-п vol]])</f>
        <v>8.8038747635344343</v>
      </c>
      <c r="L354">
        <f>LN(Акции[[#This Row],[Газпрнефть vol]])</f>
        <v>14.352214432637076</v>
      </c>
      <c r="M354">
        <f>LN(Акции[[#This Row],[ГАЗПРОМ ао vol]])</f>
        <v>17.990348649301577</v>
      </c>
    </row>
    <row r="355" spans="1:13" x14ac:dyDescent="0.3">
      <c r="A355" s="1">
        <v>42674</v>
      </c>
      <c r="B355">
        <v>161.5</v>
      </c>
      <c r="C355">
        <v>184.75</v>
      </c>
      <c r="D355">
        <v>139.9</v>
      </c>
      <c r="E355" s="3">
        <v>10890</v>
      </c>
      <c r="F355" s="3">
        <v>428440</v>
      </c>
      <c r="G355">
        <v>160443590</v>
      </c>
      <c r="H355" s="5">
        <f>(Акции[[#This Row],[Возрожд-п close]]-B354)/B354</f>
        <v>2.2151898734177215E-2</v>
      </c>
      <c r="I355" s="9">
        <f>(Акции[[#This Row],[Газпрнефть close]]-C354)/C354</f>
        <v>-8.1124932395892739E-4</v>
      </c>
      <c r="J355" s="9">
        <f>(Акции[[#This Row],[ГАЗПРОМ ао close]]-D354)/D354</f>
        <v>3.629629629629634E-2</v>
      </c>
      <c r="K355">
        <f>LN(Акции[[#This Row],[Возрожд-п vol]])</f>
        <v>9.2956002159270064</v>
      </c>
      <c r="L355">
        <f>LN(Акции[[#This Row],[Газпрнефть vol]])</f>
        <v>12.967905983878566</v>
      </c>
      <c r="M355">
        <f>LN(Акции[[#This Row],[ГАЗПРОМ ао vol]])</f>
        <v>18.89345297458188</v>
      </c>
    </row>
    <row r="356" spans="1:13" x14ac:dyDescent="0.3">
      <c r="A356" s="1">
        <v>42681</v>
      </c>
      <c r="B356">
        <v>165</v>
      </c>
      <c r="C356">
        <v>182</v>
      </c>
      <c r="D356">
        <v>147.88</v>
      </c>
      <c r="E356" s="3">
        <v>11810</v>
      </c>
      <c r="F356" s="3">
        <v>1304040</v>
      </c>
      <c r="G356">
        <v>272436670</v>
      </c>
      <c r="H356" s="5">
        <f>(Акции[[#This Row],[Возрожд-п close]]-B355)/B355</f>
        <v>2.1671826625386997E-2</v>
      </c>
      <c r="I356" s="9">
        <f>(Акции[[#This Row],[Газпрнефть close]]-C355)/C355</f>
        <v>-1.4884979702300407E-2</v>
      </c>
      <c r="J356" s="9">
        <f>(Акции[[#This Row],[ГАЗПРОМ ао close]]-D355)/D355</f>
        <v>5.7040743388134307E-2</v>
      </c>
      <c r="K356">
        <f>LN(Акции[[#This Row],[Возрожд-п vol]])</f>
        <v>9.3767019091914072</v>
      </c>
      <c r="L356">
        <f>LN(Акции[[#This Row],[Газпрнефть vol]])</f>
        <v>14.080977695844897</v>
      </c>
      <c r="M356">
        <f>LN(Акции[[#This Row],[ГАЗПРОМ ао vol]])</f>
        <v>19.42291674138793</v>
      </c>
    </row>
    <row r="357" spans="1:13" x14ac:dyDescent="0.3">
      <c r="A357" s="1">
        <v>42688</v>
      </c>
      <c r="B357">
        <v>167</v>
      </c>
      <c r="C357">
        <v>186.8</v>
      </c>
      <c r="D357">
        <v>146.96</v>
      </c>
      <c r="E357" s="3">
        <v>1160</v>
      </c>
      <c r="F357" s="3">
        <v>867610</v>
      </c>
      <c r="G357">
        <v>139335720</v>
      </c>
      <c r="H357" s="5">
        <f>(Акции[[#This Row],[Возрожд-п close]]-B356)/B356</f>
        <v>1.2121212121212121E-2</v>
      </c>
      <c r="I357" s="9">
        <f>(Акции[[#This Row],[Газпрнефть close]]-C356)/C356</f>
        <v>2.6373626373626436E-2</v>
      </c>
      <c r="J357" s="9">
        <f>(Акции[[#This Row],[ГАЗПРОМ ао close]]-D356)/D356</f>
        <v>-6.2212604814713785E-3</v>
      </c>
      <c r="K357">
        <f>LN(Акции[[#This Row],[Возрожд-п vol]])</f>
        <v>7.0561752841004104</v>
      </c>
      <c r="L357">
        <f>LN(Акции[[#This Row],[Газпрнефть vol]])</f>
        <v>13.673497583917303</v>
      </c>
      <c r="M357">
        <f>LN(Акции[[#This Row],[ГАЗПРОМ ао vol]])</f>
        <v>18.752396830860821</v>
      </c>
    </row>
    <row r="358" spans="1:13" x14ac:dyDescent="0.3">
      <c r="A358" s="1">
        <v>42695</v>
      </c>
      <c r="B358">
        <v>170.5</v>
      </c>
      <c r="C358">
        <v>196.6</v>
      </c>
      <c r="D358">
        <v>151.31</v>
      </c>
      <c r="E358" s="3">
        <v>36890</v>
      </c>
      <c r="F358" s="3">
        <v>1368060</v>
      </c>
      <c r="G358">
        <v>116192830</v>
      </c>
      <c r="H358" s="5">
        <f>(Акции[[#This Row],[Возрожд-п close]]-B357)/B357</f>
        <v>2.0958083832335328E-2</v>
      </c>
      <c r="I358" s="9">
        <f>(Акции[[#This Row],[Газпрнефть close]]-C357)/C357</f>
        <v>5.2462526766595192E-2</v>
      </c>
      <c r="J358" s="9">
        <f>(Акции[[#This Row],[ГАЗПРОМ ао close]]-D357)/D357</f>
        <v>2.9599891126837193E-2</v>
      </c>
      <c r="K358">
        <f>LN(Акции[[#This Row],[Возрожд-п vol]])</f>
        <v>10.515695790590721</v>
      </c>
      <c r="L358">
        <f>LN(Акции[[#This Row],[Газпрнефть vol]])</f>
        <v>14.12890423585195</v>
      </c>
      <c r="M358">
        <f>LN(Акции[[#This Row],[ГАЗПРОМ ао vol]])</f>
        <v>18.570761696519625</v>
      </c>
    </row>
    <row r="359" spans="1:13" x14ac:dyDescent="0.3">
      <c r="A359" s="1">
        <v>42702</v>
      </c>
      <c r="B359">
        <v>170</v>
      </c>
      <c r="C359">
        <v>202.4</v>
      </c>
      <c r="D359">
        <v>152.35</v>
      </c>
      <c r="E359" s="3">
        <v>1010</v>
      </c>
      <c r="F359" s="3">
        <v>1008070</v>
      </c>
      <c r="G359">
        <v>174533160</v>
      </c>
      <c r="H359" s="5">
        <f>(Акции[[#This Row],[Возрожд-п close]]-B358)/B358</f>
        <v>-2.9325513196480938E-3</v>
      </c>
      <c r="I359" s="9">
        <f>(Акции[[#This Row],[Газпрнефть close]]-C358)/C358</f>
        <v>2.9501525940997007E-2</v>
      </c>
      <c r="J359" s="9">
        <f>(Акции[[#This Row],[ГАЗПРОМ ао close]]-D358)/D358</f>
        <v>6.8733064569426478E-3</v>
      </c>
      <c r="K359">
        <f>LN(Акции[[#This Row],[Возрожд-п vol]])</f>
        <v>6.9177056098353047</v>
      </c>
      <c r="L359">
        <f>LN(Акции[[#This Row],[Газпрнефть vol]])</f>
        <v>13.823548169646742</v>
      </c>
      <c r="M359">
        <f>LN(Акции[[#This Row],[ГАЗПРОМ ао vol]])</f>
        <v>18.977625310206893</v>
      </c>
    </row>
    <row r="360" spans="1:13" x14ac:dyDescent="0.3">
      <c r="A360" s="1">
        <v>42709</v>
      </c>
      <c r="B360">
        <v>174</v>
      </c>
      <c r="C360">
        <v>206.85</v>
      </c>
      <c r="D360">
        <v>152.99</v>
      </c>
      <c r="E360" s="3">
        <v>4940</v>
      </c>
      <c r="F360" s="3">
        <v>1499630</v>
      </c>
      <c r="G360">
        <v>152159000</v>
      </c>
      <c r="H360" s="5">
        <f>(Акции[[#This Row],[Возрожд-п close]]-B359)/B359</f>
        <v>2.3529411764705882E-2</v>
      </c>
      <c r="I360" s="9">
        <f>(Акции[[#This Row],[Газпрнефть close]]-C359)/C359</f>
        <v>2.1986166007905081E-2</v>
      </c>
      <c r="J360" s="9">
        <f>(Акции[[#This Row],[ГАЗПРОМ ао close]]-D359)/D359</f>
        <v>4.2008532983263194E-3</v>
      </c>
      <c r="K360">
        <f>LN(Акции[[#This Row],[Возрожд-п vol]])</f>
        <v>8.5051206101819687</v>
      </c>
      <c r="L360">
        <f>LN(Акции[[#This Row],[Газпрнефть vol]])</f>
        <v>14.220728968978547</v>
      </c>
      <c r="M360">
        <f>LN(Акции[[#This Row],[ГАЗПРОМ ао vol]])</f>
        <v>18.840436584710314</v>
      </c>
    </row>
    <row r="361" spans="1:13" x14ac:dyDescent="0.3">
      <c r="A361" s="1">
        <v>42716</v>
      </c>
      <c r="B361">
        <v>186.5</v>
      </c>
      <c r="C361">
        <v>208</v>
      </c>
      <c r="D361">
        <v>156.19999999999999</v>
      </c>
      <c r="E361" s="3">
        <v>17180</v>
      </c>
      <c r="F361" s="3">
        <v>2881350</v>
      </c>
      <c r="G361">
        <v>256598720</v>
      </c>
      <c r="H361" s="5">
        <f>(Акции[[#This Row],[Возрожд-п close]]-B360)/B360</f>
        <v>7.183908045977011E-2</v>
      </c>
      <c r="I361" s="9">
        <f>(Акции[[#This Row],[Газпрнефть close]]-C360)/C360</f>
        <v>5.5595842397873135E-3</v>
      </c>
      <c r="J361" s="9">
        <f>(Акции[[#This Row],[ГАЗПРОМ ао close]]-D360)/D360</f>
        <v>2.0981763513955025E-2</v>
      </c>
      <c r="K361">
        <f>LN(Акции[[#This Row],[Возрожд-п vol]])</f>
        <v>9.7515011955382462</v>
      </c>
      <c r="L361">
        <f>LN(Акции[[#This Row],[Газпрнефть vol]])</f>
        <v>14.873769492283168</v>
      </c>
      <c r="M361">
        <f>LN(Акции[[#This Row],[ГАЗПРОМ ао vol]])</f>
        <v>19.363024021824717</v>
      </c>
    </row>
    <row r="362" spans="1:13" x14ac:dyDescent="0.3">
      <c r="A362" s="1">
        <v>42723</v>
      </c>
      <c r="B362">
        <v>176.5</v>
      </c>
      <c r="C362">
        <v>208.35</v>
      </c>
      <c r="D362">
        <v>149.05000000000001</v>
      </c>
      <c r="E362" s="3">
        <v>5330</v>
      </c>
      <c r="F362" s="3">
        <v>1235700</v>
      </c>
      <c r="G362">
        <v>122881900</v>
      </c>
      <c r="H362" s="5">
        <f>(Акции[[#This Row],[Возрожд-п close]]-B361)/B361</f>
        <v>-5.3619302949061663E-2</v>
      </c>
      <c r="I362" s="9">
        <f>(Акции[[#This Row],[Газпрнефть close]]-C361)/C361</f>
        <v>1.6826923076922805E-3</v>
      </c>
      <c r="J362" s="9">
        <f>(Акции[[#This Row],[ГАЗПРОМ ао close]]-D361)/D361</f>
        <v>-4.5774647887323799E-2</v>
      </c>
      <c r="K362">
        <f>LN(Акции[[#This Row],[Возрожд-п vol]])</f>
        <v>8.5811065171598901</v>
      </c>
      <c r="L362">
        <f>LN(Акции[[#This Row],[Газпрнефть vol]])</f>
        <v>14.027148169092282</v>
      </c>
      <c r="M362">
        <f>LN(Акции[[#This Row],[ГАЗПРОМ ао vol]])</f>
        <v>18.626734289483679</v>
      </c>
    </row>
    <row r="363" spans="1:13" x14ac:dyDescent="0.3">
      <c r="A363" s="1">
        <v>42730</v>
      </c>
      <c r="B363">
        <v>176</v>
      </c>
      <c r="C363">
        <v>214</v>
      </c>
      <c r="D363">
        <v>154.55000000000001</v>
      </c>
      <c r="E363" s="3">
        <v>3530</v>
      </c>
      <c r="F363" s="3">
        <v>905340</v>
      </c>
      <c r="G363">
        <v>64213240</v>
      </c>
      <c r="H363" s="5">
        <f>(Акции[[#This Row],[Возрожд-п close]]-B362)/B362</f>
        <v>-2.8328611898016999E-3</v>
      </c>
      <c r="I363" s="9">
        <f>(Акции[[#This Row],[Газпрнефть close]]-C362)/C362</f>
        <v>2.7117830573554144E-2</v>
      </c>
      <c r="J363" s="9">
        <f>(Акции[[#This Row],[ГАЗПРОМ ао close]]-D362)/D362</f>
        <v>3.6900369003690037E-2</v>
      </c>
      <c r="K363">
        <f>LN(Акции[[#This Row],[Возрожд-п vol]])</f>
        <v>8.1690531499273433</v>
      </c>
      <c r="L363">
        <f>LN(Акции[[#This Row],[Газпрнефть vol]])</f>
        <v>13.716065842735752</v>
      </c>
      <c r="M363">
        <f>LN(Акции[[#This Row],[ГАЗПРОМ ао vol]])</f>
        <v>17.977719977927194</v>
      </c>
    </row>
    <row r="364" spans="1:13" x14ac:dyDescent="0.3">
      <c r="A364" s="1">
        <v>42737</v>
      </c>
      <c r="B364">
        <v>178</v>
      </c>
      <c r="C364">
        <v>228.35</v>
      </c>
      <c r="D364">
        <v>154.1</v>
      </c>
      <c r="E364" s="3">
        <v>40</v>
      </c>
      <c r="F364" s="3">
        <v>1337690</v>
      </c>
      <c r="G364">
        <v>78027380</v>
      </c>
      <c r="H364" s="5">
        <f>(Акции[[#This Row],[Возрожд-п close]]-B363)/B363</f>
        <v>1.1363636363636364E-2</v>
      </c>
      <c r="I364" s="9">
        <f>(Акции[[#This Row],[Газпрнефть close]]-C363)/C363</f>
        <v>6.7056074766355112E-2</v>
      </c>
      <c r="J364" s="9">
        <f>(Акции[[#This Row],[ГАЗПРОМ ао close]]-D363)/D363</f>
        <v>-2.9116790682628081E-3</v>
      </c>
      <c r="K364">
        <f>LN(Акции[[#This Row],[Возрожд-п vol]])</f>
        <v>3.6888794541139363</v>
      </c>
      <c r="L364">
        <f>LN(Акции[[#This Row],[Газпрнефть vol]])</f>
        <v>14.106454803738057</v>
      </c>
      <c r="M364">
        <f>LN(Акции[[#This Row],[ГАЗПРОМ ао vol]])</f>
        <v>18.172570348699804</v>
      </c>
    </row>
    <row r="365" spans="1:13" x14ac:dyDescent="0.3">
      <c r="A365" s="1">
        <v>42744</v>
      </c>
      <c r="B365">
        <v>186.5</v>
      </c>
      <c r="C365">
        <v>227.3</v>
      </c>
      <c r="D365">
        <v>157.94999999999999</v>
      </c>
      <c r="E365" s="3">
        <v>620</v>
      </c>
      <c r="F365" s="3">
        <v>834050</v>
      </c>
      <c r="G365">
        <v>107224070</v>
      </c>
      <c r="H365" s="5">
        <f>(Акции[[#This Row],[Возрожд-п close]]-B364)/B364</f>
        <v>4.7752808988764044E-2</v>
      </c>
      <c r="I365" s="9">
        <f>(Акции[[#This Row],[Газпрнефть close]]-C364)/C364</f>
        <v>-4.5982045106195881E-3</v>
      </c>
      <c r="J365" s="9">
        <f>(Акции[[#This Row],[ГАЗПРОМ ао close]]-D364)/D364</f>
        <v>2.4983776768332217E-2</v>
      </c>
      <c r="K365">
        <f>LN(Акции[[#This Row],[Возрожд-п vol]])</f>
        <v>6.4297194780391376</v>
      </c>
      <c r="L365">
        <f>LN(Акции[[#This Row],[Газпрнефть vol]])</f>
        <v>13.634048631582202</v>
      </c>
      <c r="M365">
        <f>LN(Акции[[#This Row],[ГАЗПРОМ ао vol]])</f>
        <v>18.490431314979173</v>
      </c>
    </row>
    <row r="366" spans="1:13" x14ac:dyDescent="0.3">
      <c r="A366" s="1">
        <v>42751</v>
      </c>
      <c r="B366">
        <v>175.5</v>
      </c>
      <c r="C366">
        <v>225.9</v>
      </c>
      <c r="D366">
        <v>149.69999999999999</v>
      </c>
      <c r="E366" s="3">
        <v>2980</v>
      </c>
      <c r="F366" s="3">
        <v>592890</v>
      </c>
      <c r="G366">
        <v>134293140</v>
      </c>
      <c r="H366" s="5">
        <f>(Акции[[#This Row],[Возрожд-п close]]-B365)/B365</f>
        <v>-5.8981233243967826E-2</v>
      </c>
      <c r="I366" s="9">
        <f>(Акции[[#This Row],[Газпрнефть close]]-C365)/C365</f>
        <v>-6.1592608886933816E-3</v>
      </c>
      <c r="J366" s="9">
        <f>(Акции[[#This Row],[ГАЗПРОМ ао close]]-D365)/D365</f>
        <v>-5.2231718898385571E-2</v>
      </c>
      <c r="K366">
        <f>LN(Акции[[#This Row],[Возрожд-п vol]])</f>
        <v>7.9996785794994505</v>
      </c>
      <c r="L366">
        <f>LN(Акции[[#This Row],[Газпрнефть vol]])</f>
        <v>13.292764163302589</v>
      </c>
      <c r="M366">
        <f>LN(Акции[[#This Row],[ГАЗПРОМ ао vol]])</f>
        <v>18.71553558051648</v>
      </c>
    </row>
    <row r="367" spans="1:13" x14ac:dyDescent="0.3">
      <c r="A367" s="1">
        <v>42758</v>
      </c>
      <c r="B367">
        <v>183</v>
      </c>
      <c r="C367">
        <v>227.3</v>
      </c>
      <c r="D367">
        <v>154.09</v>
      </c>
      <c r="E367" s="3">
        <v>1360</v>
      </c>
      <c r="F367" s="3">
        <v>592340</v>
      </c>
      <c r="G367">
        <v>139132880</v>
      </c>
      <c r="H367" s="5">
        <f>(Акции[[#This Row],[Возрожд-п close]]-B366)/B366</f>
        <v>4.2735042735042736E-2</v>
      </c>
      <c r="I367" s="9">
        <f>(Акции[[#This Row],[Газпрнефть close]]-C366)/C366</f>
        <v>6.1974324922532348E-3</v>
      </c>
      <c r="J367" s="9">
        <f>(Акции[[#This Row],[ГАЗПРОМ ао close]]-D366)/D366</f>
        <v>2.9325317301269305E-2</v>
      </c>
      <c r="K367">
        <f>LN(Акции[[#This Row],[Возрожд-п vol]])</f>
        <v>7.2152399787300974</v>
      </c>
      <c r="L367">
        <f>LN(Акции[[#This Row],[Газпрнефть vol]])</f>
        <v>13.291836073329371</v>
      </c>
      <c r="M367">
        <f>LN(Акции[[#This Row],[ГАЗПРОМ ао vol]])</f>
        <v>18.750940005668504</v>
      </c>
    </row>
    <row r="368" spans="1:13" x14ac:dyDescent="0.3">
      <c r="A368" s="1">
        <v>42765</v>
      </c>
      <c r="B368">
        <v>180</v>
      </c>
      <c r="C368">
        <v>233.95</v>
      </c>
      <c r="D368">
        <v>149.35</v>
      </c>
      <c r="E368" s="3">
        <v>550</v>
      </c>
      <c r="F368" s="3">
        <v>450780</v>
      </c>
      <c r="G368">
        <v>112054140</v>
      </c>
      <c r="H368" s="5">
        <f>(Акции[[#This Row],[Возрожд-п close]]-B367)/B367</f>
        <v>-1.6393442622950821E-2</v>
      </c>
      <c r="I368" s="9">
        <f>(Акции[[#This Row],[Газпрнефть close]]-C367)/C367</f>
        <v>2.9256489221293345E-2</v>
      </c>
      <c r="J368" s="9">
        <f>(Акции[[#This Row],[ГАЗПРОМ ао close]]-D367)/D367</f>
        <v>-3.0761243429164833E-2</v>
      </c>
      <c r="K368">
        <f>LN(Акции[[#This Row],[Возрожд-п vol]])</f>
        <v>6.3099182782265162</v>
      </c>
      <c r="L368">
        <f>LN(Акции[[#This Row],[Газпрнефть vol]])</f>
        <v>13.018734694591261</v>
      </c>
      <c r="M368">
        <f>LN(Акции[[#This Row],[ГАЗПРОМ ао vol]])</f>
        <v>18.534492705319821</v>
      </c>
    </row>
    <row r="369" spans="1:13" x14ac:dyDescent="0.3">
      <c r="A369" s="1">
        <v>42772</v>
      </c>
      <c r="B369">
        <v>184.5</v>
      </c>
      <c r="C369">
        <v>229.3</v>
      </c>
      <c r="D369">
        <v>140.5</v>
      </c>
      <c r="E369" s="3">
        <v>5110</v>
      </c>
      <c r="F369" s="3">
        <v>389520</v>
      </c>
      <c r="G369">
        <v>193718760</v>
      </c>
      <c r="H369" s="5">
        <f>(Акции[[#This Row],[Возрожд-п close]]-B368)/B368</f>
        <v>2.5000000000000001E-2</v>
      </c>
      <c r="I369" s="9">
        <f>(Акции[[#This Row],[Газпрнефть close]]-C368)/C368</f>
        <v>-1.9876041889292487E-2</v>
      </c>
      <c r="J369" s="9">
        <f>(Акции[[#This Row],[ГАЗПРОМ ао close]]-D368)/D368</f>
        <v>-5.9256779377301602E-2</v>
      </c>
      <c r="K369">
        <f>LN(Акции[[#This Row],[Возрожд-п vol]])</f>
        <v>8.5389546831977494</v>
      </c>
      <c r="L369">
        <f>LN(Акции[[#This Row],[Газпрнефть vol]])</f>
        <v>12.872670490856583</v>
      </c>
      <c r="M369">
        <f>LN(Акции[[#This Row],[ГАЗПРОМ ао vol]])</f>
        <v>19.081917974487695</v>
      </c>
    </row>
    <row r="370" spans="1:13" x14ac:dyDescent="0.3">
      <c r="A370" s="1">
        <v>42779</v>
      </c>
      <c r="B370">
        <v>179.5</v>
      </c>
      <c r="C370">
        <v>233.8</v>
      </c>
      <c r="D370">
        <v>138.12</v>
      </c>
      <c r="E370" s="3">
        <v>930</v>
      </c>
      <c r="F370" s="3">
        <v>857060</v>
      </c>
      <c r="G370">
        <v>148457130</v>
      </c>
      <c r="H370" s="5">
        <f>(Акции[[#This Row],[Возрожд-п close]]-B369)/B369</f>
        <v>-2.7100271002710029E-2</v>
      </c>
      <c r="I370" s="9">
        <f>(Акции[[#This Row],[Газпрнефть close]]-C369)/C369</f>
        <v>1.9624945486262538E-2</v>
      </c>
      <c r="J370" s="9">
        <f>(Акции[[#This Row],[ГАЗПРОМ ао close]]-D369)/D369</f>
        <v>-1.6939501779359399E-2</v>
      </c>
      <c r="K370">
        <f>LN(Акции[[#This Row],[Возрожд-п vol]])</f>
        <v>6.8351845861473013</v>
      </c>
      <c r="L370">
        <f>LN(Акции[[#This Row],[Газпрнефть vol]])</f>
        <v>13.661263206797825</v>
      </c>
      <c r="M370">
        <f>LN(Акции[[#This Row],[ГАЗПРОМ ао vol]])</f>
        <v>18.815806787660264</v>
      </c>
    </row>
    <row r="371" spans="1:13" x14ac:dyDescent="0.3">
      <c r="A371" s="1">
        <v>42786</v>
      </c>
      <c r="B371">
        <v>171</v>
      </c>
      <c r="C371">
        <v>233.2</v>
      </c>
      <c r="D371">
        <v>136.75</v>
      </c>
      <c r="E371" s="3">
        <v>1300</v>
      </c>
      <c r="F371" s="3">
        <v>649280</v>
      </c>
      <c r="G371">
        <v>91008970</v>
      </c>
      <c r="H371" s="5">
        <f>(Акции[[#This Row],[Возрожд-п close]]-B370)/B370</f>
        <v>-4.7353760445682451E-2</v>
      </c>
      <c r="I371" s="9">
        <f>(Акции[[#This Row],[Газпрнефть close]]-C370)/C370</f>
        <v>-2.5662959794697294E-3</v>
      </c>
      <c r="J371" s="9">
        <f>(Акции[[#This Row],[ГАЗПРОМ ао close]]-D370)/D370</f>
        <v>-9.9189110918042611E-3</v>
      </c>
      <c r="K371">
        <f>LN(Акции[[#This Row],[Возрожд-п vol]])</f>
        <v>7.1701195434496281</v>
      </c>
      <c r="L371">
        <f>LN(Акции[[#This Row],[Газпрнефть vol]])</f>
        <v>13.383619335619587</v>
      </c>
      <c r="M371">
        <f>LN(Акции[[#This Row],[ГАЗПРОМ ао vol]])</f>
        <v>18.326468631051853</v>
      </c>
    </row>
    <row r="372" spans="1:13" x14ac:dyDescent="0.3">
      <c r="A372" s="1">
        <v>42793</v>
      </c>
      <c r="B372">
        <v>170</v>
      </c>
      <c r="C372">
        <v>218.6</v>
      </c>
      <c r="D372">
        <v>134.80000000000001</v>
      </c>
      <c r="E372" s="3">
        <v>7640</v>
      </c>
      <c r="F372" s="3">
        <v>1376830</v>
      </c>
      <c r="G372">
        <v>243415230</v>
      </c>
      <c r="H372" s="5">
        <f>(Акции[[#This Row],[Возрожд-п close]]-B371)/B371</f>
        <v>-5.8479532163742687E-3</v>
      </c>
      <c r="I372" s="9">
        <f>(Акции[[#This Row],[Газпрнефть close]]-C371)/C371</f>
        <v>-6.260720411663806E-2</v>
      </c>
      <c r="J372" s="9">
        <f>(Акции[[#This Row],[ГАЗПРОМ ао close]]-D371)/D371</f>
        <v>-1.4259597806215638E-2</v>
      </c>
      <c r="K372">
        <f>LN(Акции[[#This Row],[Возрожд-п vol]])</f>
        <v>8.9411528821605657</v>
      </c>
      <c r="L372">
        <f>LN(Акции[[#This Row],[Газпрнефть vol]])</f>
        <v>14.135294313299251</v>
      </c>
      <c r="M372">
        <f>LN(Акции[[#This Row],[ГАЗПРОМ ао vol]])</f>
        <v>19.31027930845827</v>
      </c>
    </row>
    <row r="373" spans="1:13" x14ac:dyDescent="0.3">
      <c r="A373" s="1">
        <v>42800</v>
      </c>
      <c r="B373">
        <v>173.5</v>
      </c>
      <c r="C373">
        <v>197.45</v>
      </c>
      <c r="D373">
        <v>128.78</v>
      </c>
      <c r="E373" s="3">
        <v>7700</v>
      </c>
      <c r="F373" s="3">
        <v>1731120</v>
      </c>
      <c r="G373">
        <v>143824060</v>
      </c>
      <c r="H373" s="5">
        <f>(Акции[[#This Row],[Возрожд-п close]]-B372)/B372</f>
        <v>2.0588235294117647E-2</v>
      </c>
      <c r="I373" s="9">
        <f>(Акции[[#This Row],[Газпрнефть close]]-C372)/C372</f>
        <v>-9.6752058554437359E-2</v>
      </c>
      <c r="J373" s="9">
        <f>(Акции[[#This Row],[ГАЗПРОМ ао close]]-D372)/D372</f>
        <v>-4.4658753709198883E-2</v>
      </c>
      <c r="K373">
        <f>LN(Акции[[#This Row],[Возрожд-п vol]])</f>
        <v>8.9489756078417759</v>
      </c>
      <c r="L373">
        <f>LN(Акции[[#This Row],[Газпрнефть vol]])</f>
        <v>14.364279155845663</v>
      </c>
      <c r="M373">
        <f>LN(Акции[[#This Row],[ГАЗПРОМ ао vol]])</f>
        <v>18.784101304971781</v>
      </c>
    </row>
    <row r="374" spans="1:13" x14ac:dyDescent="0.3">
      <c r="A374" s="1">
        <v>42807</v>
      </c>
      <c r="B374">
        <v>163.5</v>
      </c>
      <c r="C374">
        <v>204.5</v>
      </c>
      <c r="D374">
        <v>128.94</v>
      </c>
      <c r="E374" s="3">
        <v>400</v>
      </c>
      <c r="F374" s="3">
        <v>1255410</v>
      </c>
      <c r="G374">
        <v>199006230</v>
      </c>
      <c r="H374" s="5">
        <f>(Акции[[#This Row],[Возрожд-п close]]-B373)/B373</f>
        <v>-5.7636887608069162E-2</v>
      </c>
      <c r="I374" s="9">
        <f>(Акции[[#This Row],[Газпрнефть close]]-C373)/C373</f>
        <v>3.5705241833375596E-2</v>
      </c>
      <c r="J374" s="9">
        <f>(Акции[[#This Row],[ГАЗПРОМ ао close]]-D373)/D373</f>
        <v>1.2424289485944758E-3</v>
      </c>
      <c r="K374">
        <f>LN(Акции[[#This Row],[Возрожд-п vol]])</f>
        <v>5.9914645471079817</v>
      </c>
      <c r="L374">
        <f>LN(Акции[[#This Row],[Газпрнефть vol]])</f>
        <v>14.0429727704225</v>
      </c>
      <c r="M374">
        <f>LN(Акции[[#This Row],[ГАЗПРОМ ао vol]])</f>
        <v>19.10884668873139</v>
      </c>
    </row>
    <row r="375" spans="1:13" x14ac:dyDescent="0.3">
      <c r="A375" s="1">
        <v>42814</v>
      </c>
      <c r="B375">
        <v>171.5</v>
      </c>
      <c r="C375">
        <v>200.5</v>
      </c>
      <c r="D375">
        <v>130.05000000000001</v>
      </c>
      <c r="E375" s="3">
        <v>460</v>
      </c>
      <c r="F375" s="3">
        <v>1189750</v>
      </c>
      <c r="G375">
        <v>164617470</v>
      </c>
      <c r="H375" s="5">
        <f>(Акции[[#This Row],[Возрожд-п close]]-B374)/B374</f>
        <v>4.8929663608562692E-2</v>
      </c>
      <c r="I375" s="9">
        <f>(Акции[[#This Row],[Газпрнефть close]]-C374)/C374</f>
        <v>-1.9559902200488997E-2</v>
      </c>
      <c r="J375" s="9">
        <f>(Акции[[#This Row],[ГАЗПРОМ ао close]]-D374)/D374</f>
        <v>8.6086551884598551E-3</v>
      </c>
      <c r="K375">
        <f>LN(Акции[[#This Row],[Возрожд-п vol]])</f>
        <v>6.131226489483141</v>
      </c>
      <c r="L375">
        <f>LN(Акции[[#This Row],[Газпрнефть vol]])</f>
        <v>13.989253758983358</v>
      </c>
      <c r="M375">
        <f>LN(Акции[[#This Row],[ГАЗПРОМ ао vol]])</f>
        <v>18.919134976662694</v>
      </c>
    </row>
    <row r="376" spans="1:13" x14ac:dyDescent="0.3">
      <c r="A376" s="1">
        <v>42821</v>
      </c>
      <c r="B376">
        <v>164</v>
      </c>
      <c r="C376">
        <v>203.7</v>
      </c>
      <c r="D376">
        <v>127.9</v>
      </c>
      <c r="E376" s="3">
        <v>720</v>
      </c>
      <c r="F376" s="3">
        <v>643250</v>
      </c>
      <c r="G376">
        <v>126195120</v>
      </c>
      <c r="H376" s="5">
        <f>(Акции[[#This Row],[Возрожд-п close]]-B375)/B375</f>
        <v>-4.3731778425655975E-2</v>
      </c>
      <c r="I376" s="9">
        <f>(Акции[[#This Row],[Газпрнефть close]]-C375)/C375</f>
        <v>1.5960099750623385E-2</v>
      </c>
      <c r="J376" s="9">
        <f>(Акции[[#This Row],[ГАЗПРОМ ао close]]-D375)/D375</f>
        <v>-1.653210303729339E-2</v>
      </c>
      <c r="K376">
        <f>LN(Акции[[#This Row],[Возрожд-п vol]])</f>
        <v>6.5792512120101012</v>
      </c>
      <c r="L376">
        <f>LN(Акции[[#This Row],[Газпрнефть vol]])</f>
        <v>13.374288730143991</v>
      </c>
      <c r="M376">
        <f>LN(Акции[[#This Row],[ГАЗПРОМ ао vol]])</f>
        <v>18.653339838544017</v>
      </c>
    </row>
    <row r="377" spans="1:13" x14ac:dyDescent="0.3">
      <c r="A377" s="1">
        <v>42828</v>
      </c>
      <c r="B377">
        <v>166.5</v>
      </c>
      <c r="C377">
        <v>207.3</v>
      </c>
      <c r="D377">
        <v>128.72</v>
      </c>
      <c r="E377" s="3">
        <v>2500</v>
      </c>
      <c r="F377" s="3">
        <v>698940</v>
      </c>
      <c r="G377">
        <v>131951690</v>
      </c>
      <c r="H377" s="5">
        <f>(Акции[[#This Row],[Возрожд-п close]]-B376)/B376</f>
        <v>1.524390243902439E-2</v>
      </c>
      <c r="I377" s="9">
        <f>(Акции[[#This Row],[Газпрнефть close]]-C376)/C376</f>
        <v>1.7673048600883767E-2</v>
      </c>
      <c r="J377" s="9">
        <f>(Акции[[#This Row],[ГАЗПРОМ ао close]]-D376)/D376</f>
        <v>6.4112587959342703E-3</v>
      </c>
      <c r="K377">
        <f>LN(Акции[[#This Row],[Возрожд-п vol]])</f>
        <v>7.8240460108562919</v>
      </c>
      <c r="L377">
        <f>LN(Акции[[#This Row],[Газпрнефть vol]])</f>
        <v>13.457320180621878</v>
      </c>
      <c r="M377">
        <f>LN(Акции[[#This Row],[ГАЗПРОМ ао vol]])</f>
        <v>18.697946428713362</v>
      </c>
    </row>
    <row r="378" spans="1:13" x14ac:dyDescent="0.3">
      <c r="A378" s="1">
        <v>42835</v>
      </c>
      <c r="B378">
        <v>166.5</v>
      </c>
      <c r="C378">
        <v>201.5</v>
      </c>
      <c r="D378">
        <v>122.85</v>
      </c>
      <c r="E378" s="3">
        <v>910</v>
      </c>
      <c r="F378" s="3">
        <v>769830</v>
      </c>
      <c r="G378">
        <v>148494550</v>
      </c>
      <c r="H378" s="5">
        <f>(Акции[[#This Row],[Возрожд-п close]]-B377)/B377</f>
        <v>0</v>
      </c>
      <c r="I378" s="9">
        <f>(Акции[[#This Row],[Газпрнефть close]]-C377)/C377</f>
        <v>-2.7978774722624271E-2</v>
      </c>
      <c r="J378" s="9">
        <f>(Акции[[#This Row],[ГАЗПРОМ ао close]]-D377)/D377</f>
        <v>-4.5602858918583004E-2</v>
      </c>
      <c r="K378">
        <f>LN(Акции[[#This Row],[Возрожд-п vol]])</f>
        <v>6.8134445995108956</v>
      </c>
      <c r="L378">
        <f>LN(Акции[[#This Row],[Газпрнефть vol]])</f>
        <v>13.553924990233767</v>
      </c>
      <c r="M378">
        <f>LN(Акции[[#This Row],[ГАЗПРОМ ао vol]])</f>
        <v>18.816058815196854</v>
      </c>
    </row>
    <row r="379" spans="1:13" x14ac:dyDescent="0.3">
      <c r="A379" s="1">
        <v>42842</v>
      </c>
      <c r="B379">
        <v>162.5</v>
      </c>
      <c r="C379">
        <v>200.45</v>
      </c>
      <c r="D379">
        <v>123</v>
      </c>
      <c r="E379" s="3">
        <v>1470</v>
      </c>
      <c r="F379" s="3">
        <v>737690</v>
      </c>
      <c r="G379">
        <v>135224530</v>
      </c>
      <c r="H379" s="5">
        <f>(Акции[[#This Row],[Возрожд-п close]]-B378)/B378</f>
        <v>-2.4024024024024024E-2</v>
      </c>
      <c r="I379" s="9">
        <f>(Акции[[#This Row],[Газпрнефть close]]-C378)/C378</f>
        <v>-5.2109181141439774E-3</v>
      </c>
      <c r="J379" s="9">
        <f>(Акции[[#This Row],[ГАЗПРОМ ао close]]-D378)/D378</f>
        <v>1.2210012210012674E-3</v>
      </c>
      <c r="K379">
        <f>LN(Акции[[#This Row],[Возрожд-п vol]])</f>
        <v>7.2930176797727819</v>
      </c>
      <c r="L379">
        <f>LN(Акции[[#This Row],[Газпрнефть vol]])</f>
        <v>13.511278961134588</v>
      </c>
      <c r="M379">
        <f>LN(Акции[[#This Row],[ГАЗПРОМ ао vol]])</f>
        <v>18.722447140027057</v>
      </c>
    </row>
    <row r="380" spans="1:13" x14ac:dyDescent="0.3">
      <c r="A380" s="1">
        <v>42849</v>
      </c>
      <c r="B380">
        <v>166</v>
      </c>
      <c r="C380">
        <v>200.35</v>
      </c>
      <c r="D380">
        <v>136.75</v>
      </c>
      <c r="E380" s="3">
        <v>1100</v>
      </c>
      <c r="F380" s="3">
        <v>1118970</v>
      </c>
      <c r="G380">
        <v>334511630</v>
      </c>
      <c r="H380" s="5">
        <f>(Акции[[#This Row],[Возрожд-п close]]-B379)/B379</f>
        <v>2.1538461538461538E-2</v>
      </c>
      <c r="I380" s="9">
        <f>(Акции[[#This Row],[Газпрнефть close]]-C379)/C379</f>
        <v>-4.9887752556744482E-4</v>
      </c>
      <c r="J380" s="9">
        <f>(Акции[[#This Row],[ГАЗПРОМ ао close]]-D379)/D379</f>
        <v>0.11178861788617886</v>
      </c>
      <c r="K380">
        <f>LN(Акции[[#This Row],[Возрожд-п vol]])</f>
        <v>7.0030654587864616</v>
      </c>
      <c r="L380">
        <f>LN(Акции[[#This Row],[Газпрнефть vol]])</f>
        <v>13.927919177283203</v>
      </c>
      <c r="M380">
        <f>LN(Акции[[#This Row],[ГАЗПРОМ ао vol]])</f>
        <v>19.628182205239064</v>
      </c>
    </row>
    <row r="381" spans="1:13" x14ac:dyDescent="0.3">
      <c r="A381" s="1">
        <v>42856</v>
      </c>
      <c r="B381">
        <v>162</v>
      </c>
      <c r="C381">
        <v>199.25</v>
      </c>
      <c r="D381">
        <v>134.41</v>
      </c>
      <c r="E381" s="3">
        <v>160</v>
      </c>
      <c r="F381" s="3">
        <v>330020</v>
      </c>
      <c r="G381">
        <v>125256740</v>
      </c>
      <c r="H381" s="5">
        <f>(Акции[[#This Row],[Возрожд-п close]]-B380)/B380</f>
        <v>-2.4096385542168676E-2</v>
      </c>
      <c r="I381" s="9">
        <f>(Акции[[#This Row],[Газпрнефть close]]-C380)/C380</f>
        <v>-5.4903918143249034E-3</v>
      </c>
      <c r="J381" s="9">
        <f>(Акции[[#This Row],[ГАЗПРОМ ао close]]-D380)/D380</f>
        <v>-1.7111517367458893E-2</v>
      </c>
      <c r="K381">
        <f>LN(Акции[[#This Row],[Возрожд-п vol]])</f>
        <v>5.0751738152338266</v>
      </c>
      <c r="L381">
        <f>LN(Акции[[#This Row],[Газпрнефть vol]])</f>
        <v>12.706908537666797</v>
      </c>
      <c r="M381">
        <f>LN(Акции[[#This Row],[ГАЗПРОМ ао vol]])</f>
        <v>18.645876108856665</v>
      </c>
    </row>
    <row r="382" spans="1:13" x14ac:dyDescent="0.3">
      <c r="A382" s="1">
        <v>42863</v>
      </c>
      <c r="B382">
        <v>161.5</v>
      </c>
      <c r="C382">
        <v>196.55</v>
      </c>
      <c r="D382">
        <v>132.5</v>
      </c>
      <c r="E382" s="3">
        <v>790</v>
      </c>
      <c r="F382" s="3">
        <v>411110</v>
      </c>
      <c r="G382">
        <v>84295490</v>
      </c>
      <c r="H382" s="5">
        <f>(Акции[[#This Row],[Возрожд-п close]]-B381)/B381</f>
        <v>-3.0864197530864196E-3</v>
      </c>
      <c r="I382" s="9">
        <f>(Акции[[#This Row],[Газпрнефть close]]-C381)/C381</f>
        <v>-1.3550815558343731E-2</v>
      </c>
      <c r="J382" s="9">
        <f>(Акции[[#This Row],[ГАЗПРОМ ао close]]-D381)/D381</f>
        <v>-1.4210252213376956E-2</v>
      </c>
      <c r="K382">
        <f>LN(Акции[[#This Row],[Возрожд-п vol]])</f>
        <v>6.6720329454610674</v>
      </c>
      <c r="L382">
        <f>LN(Акции[[#This Row],[Газпрнефть vol]])</f>
        <v>12.926616097571879</v>
      </c>
      <c r="M382">
        <f>LN(Акции[[#This Row],[ГАЗПРОМ ао vol]])</f>
        <v>18.24983892213406</v>
      </c>
    </row>
    <row r="383" spans="1:13" x14ac:dyDescent="0.3">
      <c r="A383" s="1">
        <v>42870</v>
      </c>
      <c r="B383">
        <v>147</v>
      </c>
      <c r="C383">
        <v>193.55</v>
      </c>
      <c r="D383">
        <v>124.19</v>
      </c>
      <c r="E383" s="3">
        <v>2390</v>
      </c>
      <c r="F383" s="3">
        <v>393080</v>
      </c>
      <c r="G383">
        <v>224425060</v>
      </c>
      <c r="H383" s="5">
        <f>(Акции[[#This Row],[Возрожд-п close]]-B382)/B382</f>
        <v>-8.9783281733746126E-2</v>
      </c>
      <c r="I383" s="9">
        <f>(Акции[[#This Row],[Газпрнефть close]]-C382)/C382</f>
        <v>-1.5263291783261256E-2</v>
      </c>
      <c r="J383" s="9">
        <f>(Акции[[#This Row],[ГАЗПРОМ ао close]]-D382)/D382</f>
        <v>-6.2716981132075494E-2</v>
      </c>
      <c r="K383">
        <f>LN(Акции[[#This Row],[Возрожд-п vol]])</f>
        <v>7.779048644925556</v>
      </c>
      <c r="L383">
        <f>LN(Акции[[#This Row],[Газпрнефть vol]])</f>
        <v>12.881768432476363</v>
      </c>
      <c r="M383">
        <f>LN(Акции[[#This Row],[ГАЗПРОМ ао vol]])</f>
        <v>19.229052400956885</v>
      </c>
    </row>
    <row r="384" spans="1:13" x14ac:dyDescent="0.3">
      <c r="A384" s="1">
        <v>42877</v>
      </c>
      <c r="B384">
        <v>163</v>
      </c>
      <c r="C384">
        <v>199.95</v>
      </c>
      <c r="D384">
        <v>122.2</v>
      </c>
      <c r="E384" s="3">
        <v>3290</v>
      </c>
      <c r="F384" s="3">
        <v>1180880</v>
      </c>
      <c r="G384">
        <v>153115620</v>
      </c>
      <c r="H384" s="5">
        <f>(Акции[[#This Row],[Возрожд-п close]]-B383)/B383</f>
        <v>0.10884353741496598</v>
      </c>
      <c r="I384" s="9">
        <f>(Акции[[#This Row],[Газпрнефть close]]-C383)/C383</f>
        <v>3.306639111340727E-2</v>
      </c>
      <c r="J384" s="9">
        <f>(Акции[[#This Row],[ГАЗПРОМ ао close]]-D383)/D383</f>
        <v>-1.602383444721793E-2</v>
      </c>
      <c r="K384">
        <f>LN(Акции[[#This Row],[Возрожд-п vol]])</f>
        <v>8.0986428437594178</v>
      </c>
      <c r="L384">
        <f>LN(Акции[[#This Row],[Газпрнефть vol]])</f>
        <v>13.981770481210878</v>
      </c>
      <c r="M384">
        <f>LN(Акции[[#This Row],[ГАЗПРОМ ао vol]])</f>
        <v>18.846703880244114</v>
      </c>
    </row>
    <row r="385" spans="1:13" x14ac:dyDescent="0.3">
      <c r="A385" s="1">
        <v>42884</v>
      </c>
      <c r="B385">
        <v>150</v>
      </c>
      <c r="C385">
        <v>196</v>
      </c>
      <c r="D385">
        <v>119.69</v>
      </c>
      <c r="E385" s="3">
        <v>8360</v>
      </c>
      <c r="F385" s="3">
        <v>904850</v>
      </c>
      <c r="G385">
        <v>183043590</v>
      </c>
      <c r="H385" s="5">
        <f>(Акции[[#This Row],[Возрожд-п close]]-B384)/B384</f>
        <v>-7.9754601226993863E-2</v>
      </c>
      <c r="I385" s="9">
        <f>(Акции[[#This Row],[Газпрнефть close]]-C384)/C384</f>
        <v>-1.9754938734683616E-2</v>
      </c>
      <c r="J385" s="9">
        <f>(Акции[[#This Row],[ГАЗПРОМ ао close]]-D384)/D384</f>
        <v>-2.0540098199672709E-2</v>
      </c>
      <c r="K385">
        <f>LN(Акции[[#This Row],[Возрожд-п vol]])</f>
        <v>9.0312137060787467</v>
      </c>
      <c r="L385">
        <f>LN(Акции[[#This Row],[Газпрнефть vol]])</f>
        <v>13.715524463088347</v>
      </c>
      <c r="M385">
        <f>LN(Акции[[#This Row],[ГАЗПРОМ ао vol]])</f>
        <v>19.025234879162671</v>
      </c>
    </row>
    <row r="386" spans="1:13" x14ac:dyDescent="0.3">
      <c r="A386" s="1">
        <v>42891</v>
      </c>
      <c r="B386">
        <v>152</v>
      </c>
      <c r="C386">
        <v>196.45</v>
      </c>
      <c r="D386">
        <v>120.5</v>
      </c>
      <c r="E386" s="3">
        <v>1450</v>
      </c>
      <c r="F386" s="3">
        <v>1111450</v>
      </c>
      <c r="G386">
        <v>119706630</v>
      </c>
      <c r="H386" s="5">
        <f>(Акции[[#This Row],[Возрожд-п close]]-B385)/B385</f>
        <v>1.3333333333333334E-2</v>
      </c>
      <c r="I386" s="9">
        <f>(Акции[[#This Row],[Газпрнефть close]]-C385)/C385</f>
        <v>2.2959183673468809E-3</v>
      </c>
      <c r="J386" s="9">
        <f>(Акции[[#This Row],[ГАЗПРОМ ао close]]-D385)/D385</f>
        <v>6.7674826635475164E-3</v>
      </c>
      <c r="K386">
        <f>LN(Акции[[#This Row],[Возрожд-п vol]])</f>
        <v>7.2793188354146201</v>
      </c>
      <c r="L386">
        <f>LN(Акции[[#This Row],[Газпрнефть vol]])</f>
        <v>13.921176027119056</v>
      </c>
      <c r="M386">
        <f>LN(Акции[[#This Row],[ГАЗПРОМ ао vol]])</f>
        <v>18.600554557465493</v>
      </c>
    </row>
    <row r="387" spans="1:13" x14ac:dyDescent="0.3">
      <c r="A387" s="1">
        <v>42898</v>
      </c>
      <c r="B387">
        <v>146</v>
      </c>
      <c r="C387">
        <v>186.65</v>
      </c>
      <c r="D387">
        <v>116.02</v>
      </c>
      <c r="E387" s="3">
        <v>1240</v>
      </c>
      <c r="F387" s="3">
        <v>1338140</v>
      </c>
      <c r="G387">
        <v>239213170</v>
      </c>
      <c r="H387" s="5">
        <f>(Акции[[#This Row],[Возрожд-п close]]-B386)/B386</f>
        <v>-3.9473684210526314E-2</v>
      </c>
      <c r="I387" s="9">
        <f>(Акции[[#This Row],[Газпрнефть close]]-C386)/C386</f>
        <v>-4.9885467039959192E-2</v>
      </c>
      <c r="J387" s="9">
        <f>(Акции[[#This Row],[ГАЗПРОМ ао close]]-D386)/D386</f>
        <v>-3.7178423236514553E-2</v>
      </c>
      <c r="K387">
        <f>LN(Акции[[#This Row],[Возрожд-п vol]])</f>
        <v>7.122866658599083</v>
      </c>
      <c r="L387">
        <f>LN(Акции[[#This Row],[Газпрнефть vol]])</f>
        <v>14.106791147978342</v>
      </c>
      <c r="M387">
        <f>LN(Акции[[#This Row],[ГАЗПРОМ ао vol]])</f>
        <v>19.292865637053513</v>
      </c>
    </row>
    <row r="388" spans="1:13" x14ac:dyDescent="0.3">
      <c r="A388" s="1">
        <v>42905</v>
      </c>
      <c r="B388">
        <v>150</v>
      </c>
      <c r="C388">
        <v>184.9</v>
      </c>
      <c r="D388">
        <v>119.1</v>
      </c>
      <c r="E388" s="3">
        <v>24670</v>
      </c>
      <c r="F388" s="3">
        <v>1330440</v>
      </c>
      <c r="G388">
        <v>130246110</v>
      </c>
      <c r="H388" s="5">
        <f>(Акции[[#This Row],[Возрожд-п close]]-B387)/B387</f>
        <v>2.7397260273972601E-2</v>
      </c>
      <c r="I388" s="9">
        <f>(Акции[[#This Row],[Газпрнефть close]]-C387)/C387</f>
        <v>-9.3758371283150285E-3</v>
      </c>
      <c r="J388" s="9">
        <f>(Акции[[#This Row],[ГАЗПРОМ ао close]]-D387)/D387</f>
        <v>2.6547147043613155E-2</v>
      </c>
      <c r="K388">
        <f>LN(Акции[[#This Row],[Возрожд-п vol]])</f>
        <v>10.113343209523402</v>
      </c>
      <c r="L388">
        <f>LN(Акции[[#This Row],[Газпрнефть vol]])</f>
        <v>14.101020272554397</v>
      </c>
      <c r="M388">
        <f>LN(Акции[[#This Row],[ГАЗПРОМ ао vol]])</f>
        <v>18.684936372508769</v>
      </c>
    </row>
    <row r="389" spans="1:13" x14ac:dyDescent="0.3">
      <c r="A389" s="1">
        <v>42912</v>
      </c>
      <c r="B389">
        <v>152</v>
      </c>
      <c r="C389">
        <v>181.15</v>
      </c>
      <c r="D389">
        <v>118.49</v>
      </c>
      <c r="E389" s="3">
        <v>2010</v>
      </c>
      <c r="F389" s="3">
        <v>701930</v>
      </c>
      <c r="G389">
        <v>106830400</v>
      </c>
      <c r="H389" s="5">
        <f>(Акции[[#This Row],[Возрожд-п close]]-B388)/B388</f>
        <v>1.3333333333333334E-2</v>
      </c>
      <c r="I389" s="9">
        <f>(Акции[[#This Row],[Газпрнефть close]]-C388)/C388</f>
        <v>-2.0281233098972416E-2</v>
      </c>
      <c r="J389" s="9">
        <f>(Акции[[#This Row],[ГАЗПРОМ ао close]]-D388)/D388</f>
        <v>-5.1217464315701042E-3</v>
      </c>
      <c r="K389">
        <f>LN(Акции[[#This Row],[Возрожд-п vol]])</f>
        <v>7.6058900010531216</v>
      </c>
      <c r="L389">
        <f>LN(Акции[[#This Row],[Газпрнефть vol]])</f>
        <v>13.461588962936352</v>
      </c>
      <c r="M389">
        <f>LN(Акции[[#This Row],[ГАЗПРОМ ао vol]])</f>
        <v>18.486753088181651</v>
      </c>
    </row>
    <row r="390" spans="1:13" x14ac:dyDescent="0.3">
      <c r="A390" s="1">
        <v>42919</v>
      </c>
      <c r="B390">
        <v>164.5</v>
      </c>
      <c r="C390">
        <v>187.2</v>
      </c>
      <c r="D390">
        <v>123</v>
      </c>
      <c r="E390" s="3">
        <v>3200</v>
      </c>
      <c r="F390" s="3">
        <v>952170</v>
      </c>
      <c r="G390">
        <v>131973460</v>
      </c>
      <c r="H390" s="5">
        <f>(Акции[[#This Row],[Возрожд-п close]]-B389)/B389</f>
        <v>8.2236842105263164E-2</v>
      </c>
      <c r="I390" s="9">
        <f>(Акции[[#This Row],[Газпрнефть close]]-C389)/C389</f>
        <v>3.3397736682307382E-2</v>
      </c>
      <c r="J390" s="9">
        <f>(Акции[[#This Row],[ГАЗПРОМ ао close]]-D389)/D389</f>
        <v>3.8062283737024263E-2</v>
      </c>
      <c r="K390">
        <f>LN(Акции[[#This Row],[Возрожд-п vol]])</f>
        <v>8.0709060887878188</v>
      </c>
      <c r="L390">
        <f>LN(Акции[[#This Row],[Газпрнефть vol]])</f>
        <v>13.766498869260094</v>
      </c>
      <c r="M390">
        <f>LN(Акции[[#This Row],[ГАЗПРОМ ао vol]])</f>
        <v>18.698111399729189</v>
      </c>
    </row>
    <row r="391" spans="1:13" x14ac:dyDescent="0.3">
      <c r="A391" s="1">
        <v>42926</v>
      </c>
      <c r="B391">
        <v>154.5</v>
      </c>
      <c r="C391">
        <v>189.95</v>
      </c>
      <c r="D391">
        <v>125</v>
      </c>
      <c r="E391" s="3">
        <v>980</v>
      </c>
      <c r="F391" s="3">
        <v>795730</v>
      </c>
      <c r="G391">
        <v>121573370</v>
      </c>
      <c r="H391" s="5">
        <f>(Акции[[#This Row],[Возрожд-п close]]-B390)/B390</f>
        <v>-6.0790273556231005E-2</v>
      </c>
      <c r="I391" s="9">
        <f>(Акции[[#This Row],[Газпрнефть close]]-C390)/C390</f>
        <v>1.4690170940170942E-2</v>
      </c>
      <c r="J391" s="9">
        <f>(Акции[[#This Row],[ГАЗПРОМ ао close]]-D390)/D390</f>
        <v>1.6260162601626018E-2</v>
      </c>
      <c r="K391">
        <f>LN(Акции[[#This Row],[Возрожд-п vol]])</f>
        <v>6.8875525716646173</v>
      </c>
      <c r="L391">
        <f>LN(Акции[[#This Row],[Газпрнефть vol]])</f>
        <v>13.587015211306653</v>
      </c>
      <c r="M391">
        <f>LN(Акции[[#This Row],[ГАЗПРОМ ао vol]])</f>
        <v>18.616028506802532</v>
      </c>
    </row>
    <row r="392" spans="1:13" x14ac:dyDescent="0.3">
      <c r="A392" s="1">
        <v>42933</v>
      </c>
      <c r="B392">
        <v>151.5</v>
      </c>
      <c r="C392">
        <v>197.15</v>
      </c>
      <c r="D392">
        <v>118.95</v>
      </c>
      <c r="E392" s="3">
        <v>1800</v>
      </c>
      <c r="F392" s="3">
        <v>1327780</v>
      </c>
      <c r="G392">
        <v>149282550</v>
      </c>
      <c r="H392" s="5">
        <f>(Акции[[#This Row],[Возрожд-п close]]-B391)/B391</f>
        <v>-1.9417475728155338E-2</v>
      </c>
      <c r="I392" s="9">
        <f>(Акции[[#This Row],[Газпрнефть close]]-C391)/C391</f>
        <v>3.7904711766254366E-2</v>
      </c>
      <c r="J392" s="9">
        <f>(Акции[[#This Row],[ГАЗПРОМ ао close]]-D391)/D391</f>
        <v>-4.8399999999999978E-2</v>
      </c>
      <c r="K392">
        <f>LN(Акции[[#This Row],[Возрожд-п vol]])</f>
        <v>7.4955419438842563</v>
      </c>
      <c r="L392">
        <f>LN(Акции[[#This Row],[Газпрнефть vol]])</f>
        <v>14.099018932644341</v>
      </c>
      <c r="M392">
        <f>LN(Акции[[#This Row],[ГАЗПРОМ ао vol]])</f>
        <v>18.821351376910982</v>
      </c>
    </row>
    <row r="393" spans="1:13" x14ac:dyDescent="0.3">
      <c r="A393" s="1">
        <v>42940</v>
      </c>
      <c r="B393">
        <v>154</v>
      </c>
      <c r="C393">
        <v>197.55</v>
      </c>
      <c r="D393">
        <v>116.9</v>
      </c>
      <c r="E393" s="3">
        <v>14070</v>
      </c>
      <c r="F393" s="3">
        <v>939970</v>
      </c>
      <c r="G393">
        <v>129225610</v>
      </c>
      <c r="H393" s="5">
        <f>(Акции[[#This Row],[Возрожд-п close]]-B392)/B392</f>
        <v>1.65016501650165E-2</v>
      </c>
      <c r="I393" s="9">
        <f>(Акции[[#This Row],[Газпрнефть close]]-C392)/C392</f>
        <v>2.0289119959422046E-3</v>
      </c>
      <c r="J393" s="9">
        <f>(Акции[[#This Row],[ГАЗПРОМ ао close]]-D392)/D392</f>
        <v>-1.7234131988230324E-2</v>
      </c>
      <c r="K393">
        <f>LN(Акции[[#This Row],[Возрожд-п vol]])</f>
        <v>9.5518001501084342</v>
      </c>
      <c r="L393">
        <f>LN(Акции[[#This Row],[Газпрнефть vol]])</f>
        <v>13.753603238843279</v>
      </c>
      <c r="M393">
        <f>LN(Акции[[#This Row],[ГАЗПРОМ ао vol]])</f>
        <v>18.677070349484065</v>
      </c>
    </row>
    <row r="394" spans="1:13" x14ac:dyDescent="0.3">
      <c r="A394" s="1">
        <v>42947</v>
      </c>
      <c r="B394">
        <v>159</v>
      </c>
      <c r="C394">
        <v>203</v>
      </c>
      <c r="D394">
        <v>119.45</v>
      </c>
      <c r="E394" s="3">
        <v>3510</v>
      </c>
      <c r="F394" s="3">
        <v>1618760</v>
      </c>
      <c r="G394">
        <v>129809910</v>
      </c>
      <c r="H394" s="5">
        <f>(Акции[[#This Row],[Возрожд-п close]]-B393)/B393</f>
        <v>3.2467532467532464E-2</v>
      </c>
      <c r="I394" s="9">
        <f>(Акции[[#This Row],[Газпрнефть close]]-C393)/C393</f>
        <v>2.7587952417109533E-2</v>
      </c>
      <c r="J394" s="9">
        <f>(Акции[[#This Row],[ГАЗПРОМ ао close]]-D393)/D393</f>
        <v>2.1813515825491847E-2</v>
      </c>
      <c r="K394">
        <f>LN(Акции[[#This Row],[Возрожд-п vol]])</f>
        <v>8.1633713164599122</v>
      </c>
      <c r="L394">
        <f>LN(Акции[[#This Row],[Газпрнефть vol]])</f>
        <v>14.29717098201708</v>
      </c>
      <c r="M394">
        <f>LN(Акции[[#This Row],[ГАЗПРОМ ао vol]])</f>
        <v>18.681581707547931</v>
      </c>
    </row>
    <row r="395" spans="1:13" x14ac:dyDescent="0.3">
      <c r="A395" s="1">
        <v>42954</v>
      </c>
      <c r="B395">
        <v>156</v>
      </c>
      <c r="C395">
        <v>206</v>
      </c>
      <c r="D395">
        <v>116.93</v>
      </c>
      <c r="E395" s="3">
        <v>2410</v>
      </c>
      <c r="F395" s="3">
        <v>1064440</v>
      </c>
      <c r="G395">
        <v>100135830</v>
      </c>
      <c r="H395" s="5">
        <f>(Акции[[#This Row],[Возрожд-п close]]-B394)/B394</f>
        <v>-1.8867924528301886E-2</v>
      </c>
      <c r="I395" s="9">
        <f>(Акции[[#This Row],[Газпрнефть close]]-C394)/C394</f>
        <v>1.4778325123152709E-2</v>
      </c>
      <c r="J395" s="9">
        <f>(Акции[[#This Row],[ГАЗПРОМ ао close]]-D394)/D394</f>
        <v>-2.1096693177061497E-2</v>
      </c>
      <c r="K395">
        <f>LN(Акции[[#This Row],[Возрожд-п vol]])</f>
        <v>7.7873820264847007</v>
      </c>
      <c r="L395">
        <f>LN(Акции[[#This Row],[Газпрнефть vol]])</f>
        <v>13.877959397236763</v>
      </c>
      <c r="M395">
        <f>LN(Акции[[#This Row],[ГАЗПРОМ ао vol]])</f>
        <v>18.422038122297415</v>
      </c>
    </row>
    <row r="396" spans="1:13" x14ac:dyDescent="0.3">
      <c r="A396" s="1">
        <v>42961</v>
      </c>
      <c r="B396">
        <v>160.5</v>
      </c>
      <c r="C396">
        <v>208.9</v>
      </c>
      <c r="D396">
        <v>116</v>
      </c>
      <c r="E396" s="3">
        <v>4830</v>
      </c>
      <c r="F396" s="3">
        <v>479890</v>
      </c>
      <c r="G396">
        <v>88384780</v>
      </c>
      <c r="H396" s="5">
        <f>(Акции[[#This Row],[Возрожд-п close]]-B395)/B395</f>
        <v>2.8846153846153848E-2</v>
      </c>
      <c r="I396" s="9">
        <f>(Акции[[#This Row],[Газпрнефть close]]-C395)/C395</f>
        <v>1.4077669902912648E-2</v>
      </c>
      <c r="J396" s="9">
        <f>(Акции[[#This Row],[ГАЗПРОМ ао close]]-D395)/D395</f>
        <v>-7.9534764388951226E-3</v>
      </c>
      <c r="K396">
        <f>LN(Акции[[#This Row],[Возрожд-п vol]])</f>
        <v>8.482601746646619</v>
      </c>
      <c r="L396">
        <f>LN(Акции[[#This Row],[Газпрнефть vol]])</f>
        <v>13.081312189954714</v>
      </c>
      <c r="M396">
        <f>LN(Акции[[#This Row],[ГАЗПРОМ ао vol]])</f>
        <v>18.29721034083888</v>
      </c>
    </row>
    <row r="397" spans="1:13" x14ac:dyDescent="0.3">
      <c r="A397" s="1">
        <v>42968</v>
      </c>
      <c r="B397">
        <v>168</v>
      </c>
      <c r="C397">
        <v>206.65</v>
      </c>
      <c r="D397">
        <v>117.85</v>
      </c>
      <c r="E397" s="3">
        <v>1920</v>
      </c>
      <c r="F397" s="3">
        <v>927790</v>
      </c>
      <c r="G397">
        <v>95083560</v>
      </c>
      <c r="H397" s="5">
        <f>(Акции[[#This Row],[Возрожд-п close]]-B396)/B396</f>
        <v>4.6728971962616821E-2</v>
      </c>
      <c r="I397" s="9">
        <f>(Акции[[#This Row],[Газпрнефть close]]-C396)/C396</f>
        <v>-1.077070368597415E-2</v>
      </c>
      <c r="J397" s="9">
        <f>(Акции[[#This Row],[ГАЗПРОМ ао close]]-D396)/D396</f>
        <v>1.5948275862068918E-2</v>
      </c>
      <c r="K397">
        <f>LN(Акции[[#This Row],[Возрожд-п vol]])</f>
        <v>7.5600804650218274</v>
      </c>
      <c r="L397">
        <f>LN(Акции[[#This Row],[Газпрнефть vol]])</f>
        <v>13.740560693056741</v>
      </c>
      <c r="M397">
        <f>LN(Акции[[#This Row],[ГАЗПРОМ ао vol]])</f>
        <v>18.370266641909303</v>
      </c>
    </row>
    <row r="398" spans="1:13" x14ac:dyDescent="0.3">
      <c r="A398" s="1">
        <v>42975</v>
      </c>
      <c r="B398">
        <v>171.5</v>
      </c>
      <c r="C398">
        <v>207.95</v>
      </c>
      <c r="D398">
        <v>117.4</v>
      </c>
      <c r="E398" s="3">
        <v>2540</v>
      </c>
      <c r="F398" s="3">
        <v>371680</v>
      </c>
      <c r="G398">
        <v>139699690</v>
      </c>
      <c r="H398" s="5">
        <f>(Акции[[#This Row],[Возрожд-п close]]-B397)/B397</f>
        <v>2.0833333333333332E-2</v>
      </c>
      <c r="I398" s="9">
        <f>(Акции[[#This Row],[Газпрнефть close]]-C397)/C397</f>
        <v>6.290829905637469E-3</v>
      </c>
      <c r="J398" s="9">
        <f>(Акции[[#This Row],[ГАЗПРОМ ао close]]-D397)/D397</f>
        <v>-3.8184132371657927E-3</v>
      </c>
      <c r="K398">
        <f>LN(Акции[[#This Row],[Возрожд-п vol]])</f>
        <v>7.8399193600125825</v>
      </c>
      <c r="L398">
        <f>LN(Акции[[#This Row],[Газпрнефть vol]])</f>
        <v>12.825788548004237</v>
      </c>
      <c r="M398">
        <f>LN(Акции[[#This Row],[ГАЗПРОМ ао vol]])</f>
        <v>18.755005605183925</v>
      </c>
    </row>
    <row r="399" spans="1:13" x14ac:dyDescent="0.3">
      <c r="A399" s="1">
        <v>42982</v>
      </c>
      <c r="B399">
        <v>159.5</v>
      </c>
      <c r="C399">
        <v>216</v>
      </c>
      <c r="D399">
        <v>120.34</v>
      </c>
      <c r="E399" s="3">
        <v>122630</v>
      </c>
      <c r="F399" s="3">
        <v>1205780</v>
      </c>
      <c r="G399">
        <v>146185880</v>
      </c>
      <c r="H399" s="5">
        <f>(Акции[[#This Row],[Возрожд-п close]]-B398)/B398</f>
        <v>-6.9970845481049565E-2</v>
      </c>
      <c r="I399" s="9">
        <f>(Акции[[#This Row],[Газпрнефть close]]-C398)/C398</f>
        <v>3.8711228660735814E-2</v>
      </c>
      <c r="J399" s="9">
        <f>(Акции[[#This Row],[ГАЗПРОМ ао close]]-D398)/D398</f>
        <v>2.5042589437819399E-2</v>
      </c>
      <c r="K399">
        <f>LN(Акции[[#This Row],[Возрожд-п vol]])</f>
        <v>11.716926970756072</v>
      </c>
      <c r="L399">
        <f>LN(Акции[[#This Row],[Газпрнефть vol]])</f>
        <v>14.002637218401295</v>
      </c>
      <c r="M399">
        <f>LN(Акции[[#This Row],[ГАЗПРОМ ао vol]])</f>
        <v>18.800389520588443</v>
      </c>
    </row>
    <row r="400" spans="1:13" x14ac:dyDescent="0.3">
      <c r="A400" s="1">
        <v>42989</v>
      </c>
      <c r="B400">
        <v>166</v>
      </c>
      <c r="C400">
        <v>222.3</v>
      </c>
      <c r="D400">
        <v>122.5</v>
      </c>
      <c r="E400" s="3">
        <v>234760</v>
      </c>
      <c r="F400" s="3">
        <v>1357180</v>
      </c>
      <c r="G400">
        <v>190180430</v>
      </c>
      <c r="H400" s="5">
        <f>(Акции[[#This Row],[Возрожд-п close]]-B399)/B399</f>
        <v>4.0752351097178681E-2</v>
      </c>
      <c r="I400" s="9">
        <f>(Акции[[#This Row],[Газпрнефть close]]-C399)/C399</f>
        <v>2.9166666666666719E-2</v>
      </c>
      <c r="J400" s="9">
        <f>(Акции[[#This Row],[ГАЗПРОМ ао close]]-D399)/D399</f>
        <v>1.7949144091740039E-2</v>
      </c>
      <c r="K400">
        <f>LN(Акции[[#This Row],[Возрожд-п vol]])</f>
        <v>12.366318994672271</v>
      </c>
      <c r="L400">
        <f>LN(Акции[[#This Row],[Газпрнефть vol]])</f>
        <v>14.120919575562001</v>
      </c>
      <c r="M400">
        <f>LN(Акции[[#This Row],[ГАЗПРОМ ао vol]])</f>
        <v>19.063483811088897</v>
      </c>
    </row>
    <row r="401" spans="1:13" x14ac:dyDescent="0.3">
      <c r="A401" s="1">
        <v>42996</v>
      </c>
      <c r="B401">
        <v>155</v>
      </c>
      <c r="C401">
        <v>218.8</v>
      </c>
      <c r="D401">
        <v>121.95</v>
      </c>
      <c r="E401" s="3">
        <v>56190</v>
      </c>
      <c r="F401" s="3">
        <v>943310</v>
      </c>
      <c r="G401">
        <v>139629020</v>
      </c>
      <c r="H401" s="5">
        <f>(Акции[[#This Row],[Возрожд-п close]]-B400)/B400</f>
        <v>-6.6265060240963861E-2</v>
      </c>
      <c r="I401" s="9">
        <f>(Акции[[#This Row],[Газпрнефть close]]-C400)/C400</f>
        <v>-1.5744489428699954E-2</v>
      </c>
      <c r="J401" s="9">
        <f>(Акции[[#This Row],[ГАЗПРОМ ао close]]-D400)/D400</f>
        <v>-4.4897959183673236E-3</v>
      </c>
      <c r="K401">
        <f>LN(Акции[[#This Row],[Возрожд-п vol]])</f>
        <v>10.936494084106243</v>
      </c>
      <c r="L401">
        <f>LN(Акции[[#This Row],[Газпрнефть vol]])</f>
        <v>13.757150245663064</v>
      </c>
      <c r="M401">
        <f>LN(Акции[[#This Row],[ГАЗПРОМ ао vol]])</f>
        <v>18.754499606344726</v>
      </c>
    </row>
    <row r="402" spans="1:13" x14ac:dyDescent="0.3">
      <c r="A402" s="1">
        <v>43003</v>
      </c>
      <c r="B402">
        <v>149.5</v>
      </c>
      <c r="C402">
        <v>227</v>
      </c>
      <c r="D402">
        <v>122.2</v>
      </c>
      <c r="E402" s="3">
        <v>19410</v>
      </c>
      <c r="F402" s="3">
        <v>1287350</v>
      </c>
      <c r="G402">
        <v>116424980</v>
      </c>
      <c r="H402" s="5">
        <f>(Акции[[#This Row],[Возрожд-п close]]-B401)/B401</f>
        <v>-3.5483870967741936E-2</v>
      </c>
      <c r="I402" s="9">
        <f>(Акции[[#This Row],[Газпрнефть close]]-C401)/C401</f>
        <v>3.7477148080438706E-2</v>
      </c>
      <c r="J402" s="9">
        <f>(Акции[[#This Row],[ГАЗПРОМ ао close]]-D401)/D401</f>
        <v>2.050020500205002E-3</v>
      </c>
      <c r="K402">
        <f>LN(Акции[[#This Row],[Возрожд-п vol]])</f>
        <v>9.8735436761630559</v>
      </c>
      <c r="L402">
        <f>LN(Акции[[#This Row],[Газпрнефть vol]])</f>
        <v>14.068096399878442</v>
      </c>
      <c r="M402">
        <f>LN(Акции[[#This Row],[ГАЗПРОМ ао vol]])</f>
        <v>18.57275767504829</v>
      </c>
    </row>
    <row r="403" spans="1:13" x14ac:dyDescent="0.3">
      <c r="A403" s="1">
        <v>43010</v>
      </c>
      <c r="B403">
        <v>148.5</v>
      </c>
      <c r="C403">
        <v>227</v>
      </c>
      <c r="D403">
        <v>123.47</v>
      </c>
      <c r="E403" s="3">
        <v>4380</v>
      </c>
      <c r="F403" s="3">
        <v>385150</v>
      </c>
      <c r="G403">
        <v>135673990</v>
      </c>
      <c r="H403" s="5">
        <f>(Акции[[#This Row],[Возрожд-п close]]-B402)/B402</f>
        <v>-6.688963210702341E-3</v>
      </c>
      <c r="I403" s="9">
        <f>(Акции[[#This Row],[Газпрнефть close]]-C402)/C402</f>
        <v>0</v>
      </c>
      <c r="J403" s="9">
        <f>(Акции[[#This Row],[ГАЗПРОМ ао close]]-D402)/D402</f>
        <v>1.0392798690670998E-2</v>
      </c>
      <c r="K403">
        <f>LN(Акции[[#This Row],[Возрожд-п vol]])</f>
        <v>8.3848040033704923</v>
      </c>
      <c r="L403">
        <f>LN(Акции[[#This Row],[Газпрнефть vol]])</f>
        <v>12.861388147781112</v>
      </c>
      <c r="M403">
        <f>LN(Акции[[#This Row],[ГАЗПРОМ ао vol]])</f>
        <v>18.725765433625853</v>
      </c>
    </row>
    <row r="404" spans="1:13" x14ac:dyDescent="0.3">
      <c r="A404" s="1">
        <v>43017</v>
      </c>
      <c r="B404">
        <v>154.5</v>
      </c>
      <c r="C404">
        <v>227.05</v>
      </c>
      <c r="D404">
        <v>126.86</v>
      </c>
      <c r="E404" s="3">
        <v>12290</v>
      </c>
      <c r="F404" s="3">
        <v>391230</v>
      </c>
      <c r="G404">
        <v>114284840</v>
      </c>
      <c r="H404" s="5">
        <f>(Акции[[#This Row],[Возрожд-п close]]-B403)/B403</f>
        <v>4.0404040404040407E-2</v>
      </c>
      <c r="I404" s="9">
        <f>(Акции[[#This Row],[Газпрнефть close]]-C403)/C403</f>
        <v>2.2026431718066681E-4</v>
      </c>
      <c r="J404" s="9">
        <f>(Акции[[#This Row],[ГАЗПРОМ ао close]]-D403)/D403</f>
        <v>2.7456062201344462E-2</v>
      </c>
      <c r="K404">
        <f>LN(Акции[[#This Row],[Возрожд-п vol]])</f>
        <v>9.4165412025600812</v>
      </c>
      <c r="L404">
        <f>LN(Акции[[#This Row],[Газпрнефть vol]])</f>
        <v>12.877050901319057</v>
      </c>
      <c r="M404">
        <f>LN(Акции[[#This Row],[ГАЗПРОМ ао vol]])</f>
        <v>18.554204486547626</v>
      </c>
    </row>
    <row r="405" spans="1:13" x14ac:dyDescent="0.3">
      <c r="A405" s="1">
        <v>43024</v>
      </c>
      <c r="B405">
        <v>161.5</v>
      </c>
      <c r="C405">
        <v>234.7</v>
      </c>
      <c r="D405">
        <v>126.7</v>
      </c>
      <c r="E405" s="3">
        <v>50500</v>
      </c>
      <c r="F405" s="3">
        <v>735550</v>
      </c>
      <c r="G405">
        <v>125325420</v>
      </c>
      <c r="H405" s="5">
        <f>(Акции[[#This Row],[Возрожд-п close]]-B404)/B404</f>
        <v>4.5307443365695796E-2</v>
      </c>
      <c r="I405" s="9">
        <f>(Акции[[#This Row],[Газпрнефть close]]-C404)/C404</f>
        <v>3.3693019158775497E-2</v>
      </c>
      <c r="J405" s="9">
        <f>(Акции[[#This Row],[ГАЗПРОМ ао close]]-D404)/D404</f>
        <v>-1.2612328551158489E-3</v>
      </c>
      <c r="K405">
        <f>LN(Акции[[#This Row],[Возрожд-п vol]])</f>
        <v>10.829728615263452</v>
      </c>
      <c r="L405">
        <f>LN(Акции[[#This Row],[Газпрнефть vol]])</f>
        <v>13.508373797678358</v>
      </c>
      <c r="M405">
        <f>LN(Акции[[#This Row],[ГАЗПРОМ ао vol]])</f>
        <v>18.646424272394881</v>
      </c>
    </row>
    <row r="406" spans="1:13" x14ac:dyDescent="0.3">
      <c r="A406" s="1">
        <v>43031</v>
      </c>
      <c r="B406">
        <v>159</v>
      </c>
      <c r="C406">
        <v>234.95</v>
      </c>
      <c r="D406">
        <v>125.94</v>
      </c>
      <c r="E406" s="3">
        <v>25490</v>
      </c>
      <c r="F406" s="3">
        <v>1434850</v>
      </c>
      <c r="G406">
        <v>105252040</v>
      </c>
      <c r="H406" s="5">
        <f>(Акции[[#This Row],[Возрожд-п close]]-B405)/B405</f>
        <v>-1.5479876160990712E-2</v>
      </c>
      <c r="I406" s="9">
        <f>(Акции[[#This Row],[Газпрнефть close]]-C405)/C405</f>
        <v>1.0651896037494675E-3</v>
      </c>
      <c r="J406" s="9">
        <f>(Акции[[#This Row],[ГАЗПРОМ ао close]]-D405)/D405</f>
        <v>-5.9984214680347684E-3</v>
      </c>
      <c r="K406">
        <f>LN(Акции[[#This Row],[Возрожд-п vol]])</f>
        <v>10.146041497370161</v>
      </c>
      <c r="L406">
        <f>LN(Акции[[#This Row],[Газпрнефть vol]])</f>
        <v>14.176570872095533</v>
      </c>
      <c r="M406">
        <f>LN(Акции[[#This Row],[ГАЗПРОМ ао vol]])</f>
        <v>18.471868412761729</v>
      </c>
    </row>
    <row r="407" spans="1:13" x14ac:dyDescent="0.3">
      <c r="A407" s="1">
        <v>43038</v>
      </c>
      <c r="B407">
        <v>157.5</v>
      </c>
      <c r="C407">
        <v>250.6</v>
      </c>
      <c r="D407">
        <v>125.9</v>
      </c>
      <c r="E407" s="3">
        <v>8000</v>
      </c>
      <c r="F407" s="3">
        <v>1228170</v>
      </c>
      <c r="G407">
        <v>87580060</v>
      </c>
      <c r="H407" s="5">
        <f>(Акции[[#This Row],[Возрожд-п close]]-B406)/B406</f>
        <v>-9.433962264150943E-3</v>
      </c>
      <c r="I407" s="9">
        <f>(Акции[[#This Row],[Газпрнефть close]]-C406)/C406</f>
        <v>6.6609917003617819E-2</v>
      </c>
      <c r="J407" s="9">
        <f>(Акции[[#This Row],[ГАЗПРОМ ао close]]-D406)/D406</f>
        <v>-3.1761156106075941E-4</v>
      </c>
      <c r="K407">
        <f>LN(Акции[[#This Row],[Возрожд-п vol]])</f>
        <v>8.987196820661973</v>
      </c>
      <c r="L407">
        <f>LN(Акции[[#This Row],[Газпрнефть vol]])</f>
        <v>14.021035814589863</v>
      </c>
      <c r="M407">
        <f>LN(Акции[[#This Row],[ГАЗПРОМ ао vol]])</f>
        <v>18.288063904425211</v>
      </c>
    </row>
    <row r="408" spans="1:13" x14ac:dyDescent="0.3">
      <c r="A408" s="1">
        <v>43045</v>
      </c>
      <c r="B408">
        <v>157</v>
      </c>
      <c r="C408">
        <v>256.89999999999998</v>
      </c>
      <c r="D408">
        <v>132.5</v>
      </c>
      <c r="E408" s="3">
        <v>3940</v>
      </c>
      <c r="F408" s="3">
        <v>937030</v>
      </c>
      <c r="G408">
        <v>202732220</v>
      </c>
      <c r="H408" s="5">
        <f>(Акции[[#This Row],[Возрожд-п close]]-B407)/B407</f>
        <v>-3.1746031746031746E-3</v>
      </c>
      <c r="I408" s="9">
        <f>(Акции[[#This Row],[Газпрнефть close]]-C407)/C407</f>
        <v>2.5139664804469206E-2</v>
      </c>
      <c r="J408" s="9">
        <f>(Акции[[#This Row],[ГАЗПРОМ ао close]]-D407)/D407</f>
        <v>5.2422557585385179E-2</v>
      </c>
      <c r="K408">
        <f>LN(Акции[[#This Row],[Возрожд-п vol]])</f>
        <v>8.2789360022919798</v>
      </c>
      <c r="L408">
        <f>LN(Акции[[#This Row],[Газпрнефть vol]])</f>
        <v>13.750470577783798</v>
      </c>
      <c r="M408">
        <f>LN(Акции[[#This Row],[ГАЗПРОМ ао vol]])</f>
        <v>19.127396552909751</v>
      </c>
    </row>
    <row r="409" spans="1:13" x14ac:dyDescent="0.3">
      <c r="A409" s="1">
        <v>43052</v>
      </c>
      <c r="B409">
        <v>156</v>
      </c>
      <c r="C409">
        <v>258.05</v>
      </c>
      <c r="D409">
        <v>129.65</v>
      </c>
      <c r="E409" s="3">
        <v>29280</v>
      </c>
      <c r="F409" s="3">
        <v>682980</v>
      </c>
      <c r="G409">
        <v>155256080</v>
      </c>
      <c r="H409" s="5">
        <f>(Акции[[#This Row],[Возрожд-п close]]-B408)/B408</f>
        <v>-6.369426751592357E-3</v>
      </c>
      <c r="I409" s="9">
        <f>(Акции[[#This Row],[Газпрнефть close]]-C408)/C408</f>
        <v>4.4764499805373071E-3</v>
      </c>
      <c r="J409" s="9">
        <f>(Акции[[#This Row],[ГАЗПРОМ ао close]]-D408)/D408</f>
        <v>-2.1509433962264107E-2</v>
      </c>
      <c r="K409">
        <f>LN(Акции[[#This Row],[Возрожд-п vol]])</f>
        <v>10.284659968075248</v>
      </c>
      <c r="L409">
        <f>LN(Акции[[#This Row],[Газпрнефть vol]])</f>
        <v>13.434220855547318</v>
      </c>
      <c r="M409">
        <f>LN(Акции[[#This Row],[ГАЗПРОМ ао vol]])</f>
        <v>18.860586440651929</v>
      </c>
    </row>
    <row r="410" spans="1:13" x14ac:dyDescent="0.3">
      <c r="A410" s="1">
        <v>43059</v>
      </c>
      <c r="B410">
        <v>157</v>
      </c>
      <c r="C410">
        <v>262.45</v>
      </c>
      <c r="D410">
        <v>133.57</v>
      </c>
      <c r="E410" s="3">
        <v>10250</v>
      </c>
      <c r="F410" s="3">
        <v>490770</v>
      </c>
      <c r="G410">
        <v>134560960</v>
      </c>
      <c r="H410" s="5">
        <f>(Акции[[#This Row],[Возрожд-п close]]-B409)/B409</f>
        <v>6.41025641025641E-3</v>
      </c>
      <c r="I410" s="9">
        <f>(Акции[[#This Row],[Газпрнефть close]]-C409)/C409</f>
        <v>1.7050959116450212E-2</v>
      </c>
      <c r="J410" s="9">
        <f>(Акции[[#This Row],[ГАЗПРОМ ао close]]-D409)/D409</f>
        <v>3.0235248746625431E-2</v>
      </c>
      <c r="K410">
        <f>LN(Акции[[#This Row],[Возрожд-п vol]])</f>
        <v>9.2350329845665549</v>
      </c>
      <c r="L410">
        <f>LN(Акции[[#This Row],[Газпрнефть vol]])</f>
        <v>13.103730865256326</v>
      </c>
      <c r="M410">
        <f>LN(Акции[[#This Row],[ГАЗПРОМ ао vol]])</f>
        <v>18.717527888527314</v>
      </c>
    </row>
    <row r="411" spans="1:13" x14ac:dyDescent="0.3">
      <c r="A411" s="1">
        <v>43066</v>
      </c>
      <c r="B411">
        <v>158.5</v>
      </c>
      <c r="C411">
        <v>253.85</v>
      </c>
      <c r="D411">
        <v>133.02000000000001</v>
      </c>
      <c r="E411" s="3">
        <v>19660</v>
      </c>
      <c r="F411" s="3">
        <v>990470</v>
      </c>
      <c r="G411">
        <v>146420560</v>
      </c>
      <c r="H411" s="5">
        <f>(Акции[[#This Row],[Возрожд-п close]]-B410)/B410</f>
        <v>9.5541401273885346E-3</v>
      </c>
      <c r="I411" s="9">
        <f>(Акции[[#This Row],[Газпрнефть close]]-C410)/C410</f>
        <v>-3.2768146313583518E-2</v>
      </c>
      <c r="J411" s="9">
        <f>(Акции[[#This Row],[ГАЗПРОМ ао close]]-D410)/D410</f>
        <v>-4.1176910983003892E-3</v>
      </c>
      <c r="K411">
        <f>LN(Акции[[#This Row],[Возрожд-п vol]])</f>
        <v>9.8863413937011568</v>
      </c>
      <c r="L411">
        <f>LN(Акции[[#This Row],[Газпрнефть vol]])</f>
        <v>13.805934856928593</v>
      </c>
      <c r="M411">
        <f>LN(Акции[[#This Row],[ГАЗПРОМ ао vol]])</f>
        <v>18.801993586789582</v>
      </c>
    </row>
    <row r="412" spans="1:13" x14ac:dyDescent="0.3">
      <c r="A412" s="1">
        <v>43073</v>
      </c>
      <c r="B412">
        <v>160</v>
      </c>
      <c r="C412">
        <v>245.35</v>
      </c>
      <c r="D412">
        <v>132.6</v>
      </c>
      <c r="E412" s="3">
        <v>19400</v>
      </c>
      <c r="F412" s="3">
        <v>559190</v>
      </c>
      <c r="G412">
        <v>79381910</v>
      </c>
      <c r="H412" s="5">
        <f>(Акции[[#This Row],[Возрожд-п close]]-B411)/B411</f>
        <v>9.4637223974763408E-3</v>
      </c>
      <c r="I412" s="9">
        <f>(Акции[[#This Row],[Газпрнефть close]]-C411)/C411</f>
        <v>-3.3484341146346269E-2</v>
      </c>
      <c r="J412" s="9">
        <f>(Акции[[#This Row],[ГАЗПРОМ ао close]]-D411)/D411</f>
        <v>-3.1574199368517206E-3</v>
      </c>
      <c r="K412">
        <f>LN(Акции[[#This Row],[Возрожд-п vol]])</f>
        <v>9.87302834505142</v>
      </c>
      <c r="L412">
        <f>LN(Акции[[#This Row],[Газпрнефть vol]])</f>
        <v>13.234244587052284</v>
      </c>
      <c r="M412">
        <f>LN(Акции[[#This Row],[ГАЗПРОМ ао vol]])</f>
        <v>18.189781066506164</v>
      </c>
    </row>
    <row r="413" spans="1:13" x14ac:dyDescent="0.3">
      <c r="A413" s="1">
        <v>43080</v>
      </c>
      <c r="B413">
        <v>158</v>
      </c>
      <c r="C413">
        <v>251</v>
      </c>
      <c r="D413">
        <v>135.5</v>
      </c>
      <c r="E413" s="3">
        <v>7170</v>
      </c>
      <c r="F413" s="3">
        <v>1037680</v>
      </c>
      <c r="G413">
        <v>118869750</v>
      </c>
      <c r="H413" s="5">
        <f>(Акции[[#This Row],[Возрожд-п close]]-B412)/B412</f>
        <v>-1.2500000000000001E-2</v>
      </c>
      <c r="I413" s="9">
        <f>(Акции[[#This Row],[Газпрнефть close]]-C412)/C412</f>
        <v>2.3028326879967417E-2</v>
      </c>
      <c r="J413" s="9">
        <f>(Акции[[#This Row],[ГАЗПРОМ ао close]]-D412)/D412</f>
        <v>2.1870286576168973E-2</v>
      </c>
      <c r="K413">
        <f>LN(Акции[[#This Row],[Возрожд-п vol]])</f>
        <v>8.8776609335936669</v>
      </c>
      <c r="L413">
        <f>LN(Акции[[#This Row],[Газпрнефть vol]])</f>
        <v>13.852498010014555</v>
      </c>
      <c r="M413">
        <f>LN(Акции[[#This Row],[ГАЗПРОМ ао vol]])</f>
        <v>18.593538913816715</v>
      </c>
    </row>
    <row r="414" spans="1:13" x14ac:dyDescent="0.3">
      <c r="A414" s="1">
        <v>43087</v>
      </c>
      <c r="B414">
        <v>153.5</v>
      </c>
      <c r="C414">
        <v>245.55</v>
      </c>
      <c r="D414">
        <v>132.41999999999999</v>
      </c>
      <c r="E414" s="3">
        <v>17950</v>
      </c>
      <c r="F414" s="3">
        <v>1367310</v>
      </c>
      <c r="G414">
        <v>127324820</v>
      </c>
      <c r="H414" s="5">
        <f>(Акции[[#This Row],[Возрожд-п close]]-B413)/B413</f>
        <v>-2.8481012658227847E-2</v>
      </c>
      <c r="I414" s="9">
        <f>(Акции[[#This Row],[Газпрнефть close]]-C413)/C413</f>
        <v>-2.171314741035852E-2</v>
      </c>
      <c r="J414" s="9">
        <f>(Акции[[#This Row],[ГАЗПРОМ ао close]]-D413)/D413</f>
        <v>-2.2730627306273156E-2</v>
      </c>
      <c r="K414">
        <f>LN(Акции[[#This Row],[Возрожд-п vol]])</f>
        <v>9.7953453939164241</v>
      </c>
      <c r="L414">
        <f>LN(Акции[[#This Row],[Газпрнефть vol]])</f>
        <v>14.128355863954331</v>
      </c>
      <c r="M414">
        <f>LN(Акции[[#This Row],[ГАЗПРОМ ао vol]])</f>
        <v>18.662252017028859</v>
      </c>
    </row>
    <row r="415" spans="1:13" x14ac:dyDescent="0.3">
      <c r="A415" s="1">
        <v>43094</v>
      </c>
      <c r="B415">
        <v>148</v>
      </c>
      <c r="C415">
        <v>244.1</v>
      </c>
      <c r="D415">
        <v>130.5</v>
      </c>
      <c r="E415" s="3">
        <v>9110</v>
      </c>
      <c r="F415" s="3">
        <v>1897630</v>
      </c>
      <c r="G415">
        <v>66979380</v>
      </c>
      <c r="H415" s="5">
        <f>(Акции[[#This Row],[Возрожд-п close]]-B414)/B414</f>
        <v>-3.5830618892508145E-2</v>
      </c>
      <c r="I415" s="9">
        <f>(Акции[[#This Row],[Газпрнефть close]]-C414)/C414</f>
        <v>-5.9051109753615024E-3</v>
      </c>
      <c r="J415" s="9">
        <f>(Акции[[#This Row],[ГАЗПРОМ ао close]]-D414)/D414</f>
        <v>-1.4499320344358765E-2</v>
      </c>
      <c r="K415">
        <f>LN(Акции[[#This Row],[Возрожд-п vol]])</f>
        <v>9.1171279902540032</v>
      </c>
      <c r="L415">
        <f>LN(Акции[[#This Row],[Газпрнефть vol]])</f>
        <v>14.456116297104083</v>
      </c>
      <c r="M415">
        <f>LN(Акции[[#This Row],[ГАЗПРОМ ао vol]])</f>
        <v>18.019895368793016</v>
      </c>
    </row>
    <row r="416" spans="1:13" x14ac:dyDescent="0.3">
      <c r="A416" s="1">
        <v>43101</v>
      </c>
      <c r="B416">
        <v>150.5</v>
      </c>
      <c r="C416">
        <v>244.2</v>
      </c>
      <c r="D416">
        <v>137.12</v>
      </c>
      <c r="E416" s="3">
        <v>1270</v>
      </c>
      <c r="F416" s="3">
        <v>512320</v>
      </c>
      <c r="G416">
        <v>62611590</v>
      </c>
      <c r="H416" s="5">
        <f>(Акции[[#This Row],[Возрожд-п close]]-B415)/B415</f>
        <v>1.6891891891891893E-2</v>
      </c>
      <c r="I416" s="9">
        <f>(Акции[[#This Row],[Газпрнефть close]]-C415)/C415</f>
        <v>4.0966816878326224E-4</v>
      </c>
      <c r="J416" s="9">
        <f>(Акции[[#This Row],[ГАЗПРОМ ао close]]-D415)/D415</f>
        <v>5.0727969348659037E-2</v>
      </c>
      <c r="K416">
        <f>LN(Акции[[#This Row],[Возрожд-п vol]])</f>
        <v>7.1467721794526371</v>
      </c>
      <c r="L416">
        <f>LN(Акции[[#This Row],[Газпрнефть vol]])</f>
        <v>13.146704708790487</v>
      </c>
      <c r="M416">
        <f>LN(Акции[[#This Row],[ГАЗПРОМ ао vol]])</f>
        <v>17.952460962703302</v>
      </c>
    </row>
    <row r="417" spans="1:13" x14ac:dyDescent="0.3">
      <c r="A417" s="1">
        <v>43108</v>
      </c>
      <c r="B417">
        <v>156.5</v>
      </c>
      <c r="C417">
        <v>259.89999999999998</v>
      </c>
      <c r="D417">
        <v>143.99</v>
      </c>
      <c r="E417" s="3">
        <v>3770</v>
      </c>
      <c r="F417" s="3">
        <v>1686940</v>
      </c>
      <c r="G417">
        <v>179625390</v>
      </c>
      <c r="H417" s="5">
        <f>(Акции[[#This Row],[Возрожд-п close]]-B416)/B416</f>
        <v>3.9867109634551492E-2</v>
      </c>
      <c r="I417" s="9">
        <f>(Акции[[#This Row],[Газпрнефть close]]-C416)/C416</f>
        <v>6.4291564291564254E-2</v>
      </c>
      <c r="J417" s="9">
        <f>(Акции[[#This Row],[ГАЗПРОМ ао close]]-D416)/D416</f>
        <v>5.0102100350058375E-2</v>
      </c>
      <c r="K417">
        <f>LN(Акции[[#This Row],[Возрожд-п vol]])</f>
        <v>8.2348302804420559</v>
      </c>
      <c r="L417">
        <f>LN(Акции[[#This Row],[Газпрнефть vol]])</f>
        <v>14.338426794801959</v>
      </c>
      <c r="M417">
        <f>LN(Акции[[#This Row],[ГАЗПРОМ ао vol]])</f>
        <v>19.006384073551086</v>
      </c>
    </row>
    <row r="418" spans="1:13" x14ac:dyDescent="0.3">
      <c r="A418" s="1">
        <v>43115</v>
      </c>
      <c r="B418">
        <v>190</v>
      </c>
      <c r="C418">
        <v>266.45</v>
      </c>
      <c r="D418">
        <v>149.13</v>
      </c>
      <c r="E418" s="3">
        <v>29150</v>
      </c>
      <c r="F418" s="3">
        <v>1581480</v>
      </c>
      <c r="G418">
        <v>224093470</v>
      </c>
      <c r="H418" s="5">
        <f>(Акции[[#This Row],[Возрожд-п close]]-B417)/B417</f>
        <v>0.21405750798722045</v>
      </c>
      <c r="I418" s="9">
        <f>(Акции[[#This Row],[Газпрнефть close]]-C417)/C417</f>
        <v>2.5202000769526788E-2</v>
      </c>
      <c r="J418" s="9">
        <f>(Акции[[#This Row],[ГАЗПРОМ ао close]]-D417)/D417</f>
        <v>3.5696923397458058E-2</v>
      </c>
      <c r="K418">
        <f>LN(Акции[[#This Row],[Возрожд-п vol]])</f>
        <v>10.280210191778638</v>
      </c>
      <c r="L418">
        <f>LN(Акции[[#This Row],[Газпрнефть vol]])</f>
        <v>14.273871675425935</v>
      </c>
      <c r="M418">
        <f>LN(Акции[[#This Row],[ГАЗПРОМ ао vol]])</f>
        <v>19.227573799569281</v>
      </c>
    </row>
    <row r="419" spans="1:13" x14ac:dyDescent="0.3">
      <c r="A419" s="1">
        <v>43122</v>
      </c>
      <c r="B419">
        <v>186</v>
      </c>
      <c r="C419">
        <v>276.7</v>
      </c>
      <c r="D419">
        <v>147.19</v>
      </c>
      <c r="E419" s="3">
        <v>72310</v>
      </c>
      <c r="F419" s="3">
        <v>1186020</v>
      </c>
      <c r="G419">
        <v>160624980</v>
      </c>
      <c r="H419" s="5">
        <f>(Акции[[#This Row],[Возрожд-п close]]-B418)/B418</f>
        <v>-2.1052631578947368E-2</v>
      </c>
      <c r="I419" s="9">
        <f>(Акции[[#This Row],[Газпрнефть close]]-C418)/C418</f>
        <v>3.8468755864139614E-2</v>
      </c>
      <c r="J419" s="9">
        <f>(Акции[[#This Row],[ГАЗПРОМ ао close]]-D418)/D418</f>
        <v>-1.3008784282169904E-2</v>
      </c>
      <c r="K419">
        <f>LN(Акции[[#This Row],[Возрожд-п vol]])</f>
        <v>11.188717711168998</v>
      </c>
      <c r="L419">
        <f>LN(Акции[[#This Row],[Газпрнефть vol]])</f>
        <v>13.986113721804029</v>
      </c>
      <c r="M419">
        <f>LN(Акции[[#This Row],[ГАЗПРОМ ао vol]])</f>
        <v>18.894582889100132</v>
      </c>
    </row>
    <row r="420" spans="1:13" x14ac:dyDescent="0.3">
      <c r="A420" s="1">
        <v>43129</v>
      </c>
      <c r="B420">
        <v>186</v>
      </c>
      <c r="C420">
        <v>283.7</v>
      </c>
      <c r="D420">
        <v>144</v>
      </c>
      <c r="E420" s="3">
        <v>22360</v>
      </c>
      <c r="F420" s="3">
        <v>1094810</v>
      </c>
      <c r="G420">
        <v>208280760</v>
      </c>
      <c r="H420" s="5">
        <f>(Акции[[#This Row],[Возрожд-п close]]-B419)/B419</f>
        <v>0</v>
      </c>
      <c r="I420" s="9">
        <f>(Акции[[#This Row],[Газпрнефть close]]-C419)/C419</f>
        <v>2.5298156848572461E-2</v>
      </c>
      <c r="J420" s="9">
        <f>(Акции[[#This Row],[ГАЗПРОМ ао close]]-D419)/D419</f>
        <v>-2.1672667980161681E-2</v>
      </c>
      <c r="K420">
        <f>LN(Акции[[#This Row],[Возрожд-п vol]])</f>
        <v>10.015028927269036</v>
      </c>
      <c r="L420">
        <f>LN(Акции[[#This Row],[Газпрнефть vol]])</f>
        <v>13.906091390195364</v>
      </c>
      <c r="M420">
        <f>LN(Акции[[#This Row],[ГАЗПРОМ ао vol]])</f>
        <v>19.154397535186444</v>
      </c>
    </row>
    <row r="421" spans="1:13" x14ac:dyDescent="0.3">
      <c r="A421" s="1">
        <v>43136</v>
      </c>
      <c r="B421">
        <v>185.5</v>
      </c>
      <c r="C421">
        <v>280.14999999999998</v>
      </c>
      <c r="D421">
        <v>135.56</v>
      </c>
      <c r="E421" s="3">
        <v>11620</v>
      </c>
      <c r="F421" s="3">
        <v>1448690</v>
      </c>
      <c r="G421">
        <v>214270560</v>
      </c>
      <c r="H421" s="5">
        <f>(Акции[[#This Row],[Возрожд-п close]]-B420)/B420</f>
        <v>-2.6881720430107529E-3</v>
      </c>
      <c r="I421" s="9">
        <f>(Акции[[#This Row],[Газпрнефть close]]-C420)/C420</f>
        <v>-1.2513218188227041E-2</v>
      </c>
      <c r="J421" s="9">
        <f>(Акции[[#This Row],[ГАЗПРОМ ао close]]-D420)/D420</f>
        <v>-5.8611111111111093E-2</v>
      </c>
      <c r="K421">
        <f>LN(Акции[[#This Row],[Возрожд-п vol]])</f>
        <v>9.3604830304059021</v>
      </c>
      <c r="L421">
        <f>LN(Акции[[#This Row],[Газпрнефть vol]])</f>
        <v>14.18617025776553</v>
      </c>
      <c r="M421">
        <f>LN(Акции[[#This Row],[ГАЗПРОМ ао vol]])</f>
        <v>19.182750073498486</v>
      </c>
    </row>
    <row r="422" spans="1:13" x14ac:dyDescent="0.3">
      <c r="A422" s="1">
        <v>43143</v>
      </c>
      <c r="B422">
        <v>176.5</v>
      </c>
      <c r="C422">
        <v>278.05</v>
      </c>
      <c r="D422">
        <v>137.06</v>
      </c>
      <c r="E422" s="3">
        <v>5100</v>
      </c>
      <c r="F422" s="3">
        <v>1688670</v>
      </c>
      <c r="G422">
        <v>153794890</v>
      </c>
      <c r="H422" s="5">
        <f>(Акции[[#This Row],[Возрожд-п close]]-B421)/B421</f>
        <v>-4.8517520215633422E-2</v>
      </c>
      <c r="I422" s="9">
        <f>(Акции[[#This Row],[Газпрнефть close]]-C421)/C421</f>
        <v>-7.4959842941280247E-3</v>
      </c>
      <c r="J422" s="9">
        <f>(Акции[[#This Row],[ГАЗПРОМ ао close]]-D421)/D421</f>
        <v>1.1065210976689289E-2</v>
      </c>
      <c r="K422">
        <f>LN(Акции[[#This Row],[Возрожд-п vol]])</f>
        <v>8.536995818712418</v>
      </c>
      <c r="L422">
        <f>LN(Акции[[#This Row],[Газпрнефть vol]])</f>
        <v>14.33945179481764</v>
      </c>
      <c r="M422">
        <f>LN(Акции[[#This Row],[ГАЗПРОМ ао vol]])</f>
        <v>18.851130389516367</v>
      </c>
    </row>
    <row r="423" spans="1:13" x14ac:dyDescent="0.3">
      <c r="A423" s="1">
        <v>43150</v>
      </c>
      <c r="B423">
        <v>190.5</v>
      </c>
      <c r="C423">
        <v>283.05</v>
      </c>
      <c r="D423">
        <v>145.97</v>
      </c>
      <c r="E423" s="3">
        <v>10780</v>
      </c>
      <c r="F423" s="3">
        <v>706700</v>
      </c>
      <c r="G423">
        <v>132045940</v>
      </c>
      <c r="H423" s="5">
        <f>(Акции[[#This Row],[Возрожд-п close]]-B422)/B422</f>
        <v>7.9320113314447591E-2</v>
      </c>
      <c r="I423" s="9">
        <f>(Акции[[#This Row],[Газпрнефть close]]-C422)/C422</f>
        <v>1.7982377270275129E-2</v>
      </c>
      <c r="J423" s="9">
        <f>(Акции[[#This Row],[ГАЗПРОМ ао close]]-D422)/D422</f>
        <v>6.500802568218296E-2</v>
      </c>
      <c r="K423">
        <f>LN(Акции[[#This Row],[Возрожд-п vol]])</f>
        <v>9.285447844462988</v>
      </c>
      <c r="L423">
        <f>LN(Акции[[#This Row],[Газпрнефть vol]])</f>
        <v>13.468361526678946</v>
      </c>
      <c r="M423">
        <f>LN(Акции[[#This Row],[ГАЗПРОМ ао vol]])</f>
        <v>18.698660450305177</v>
      </c>
    </row>
    <row r="424" spans="1:13" x14ac:dyDescent="0.3">
      <c r="A424" s="1">
        <v>43157</v>
      </c>
      <c r="B424">
        <v>192.5</v>
      </c>
      <c r="C424">
        <v>291.45</v>
      </c>
      <c r="D424">
        <v>138.57</v>
      </c>
      <c r="E424" s="3">
        <v>1090</v>
      </c>
      <c r="F424" s="3">
        <v>1102730</v>
      </c>
      <c r="G424">
        <v>172627960</v>
      </c>
      <c r="H424" s="5">
        <f>(Акции[[#This Row],[Возрожд-п close]]-B423)/B423</f>
        <v>1.0498687664041995E-2</v>
      </c>
      <c r="I424" s="9">
        <f>(Акции[[#This Row],[Газпрнефть close]]-C423)/C423</f>
        <v>2.9676735559088417E-2</v>
      </c>
      <c r="J424" s="9">
        <f>(Акции[[#This Row],[ГАЗПРОМ ао close]]-D423)/D423</f>
        <v>-5.0695348359251942E-2</v>
      </c>
      <c r="K424">
        <f>LN(Акции[[#This Row],[Возрожд-п vol]])</f>
        <v>6.9939329752231894</v>
      </c>
      <c r="L424">
        <f>LN(Акции[[#This Row],[Газпрнефть vol]])</f>
        <v>13.91329948132573</v>
      </c>
      <c r="M424">
        <f>LN(Акции[[#This Row],[ГАЗПРОМ ао vol]])</f>
        <v>18.966649316541652</v>
      </c>
    </row>
    <row r="425" spans="1:13" x14ac:dyDescent="0.3">
      <c r="A425" s="1">
        <v>43164</v>
      </c>
      <c r="B425">
        <v>187</v>
      </c>
      <c r="C425">
        <v>292.75</v>
      </c>
      <c r="D425">
        <v>139.81</v>
      </c>
      <c r="E425" s="3">
        <v>5500</v>
      </c>
      <c r="F425" s="3">
        <v>405370</v>
      </c>
      <c r="G425">
        <v>88006930</v>
      </c>
      <c r="H425" s="5">
        <f>(Акции[[#This Row],[Возрожд-п close]]-B424)/B424</f>
        <v>-2.8571428571428571E-2</v>
      </c>
      <c r="I425" s="9">
        <f>(Акции[[#This Row],[Газпрнефть close]]-C424)/C424</f>
        <v>4.460456338994721E-3</v>
      </c>
      <c r="J425" s="9">
        <f>(Акции[[#This Row],[ГАЗПРОМ ао close]]-D424)/D424</f>
        <v>8.9485458612976049E-3</v>
      </c>
      <c r="K425">
        <f>LN(Акции[[#This Row],[Возрожд-п vol]])</f>
        <v>8.6125033712205621</v>
      </c>
      <c r="L425">
        <f>LN(Акции[[#This Row],[Газпрнефть vol]])</f>
        <v>12.912555509275149</v>
      </c>
      <c r="M425">
        <f>LN(Акции[[#This Row],[ГАЗПРОМ ао vol]])</f>
        <v>18.29292611934186</v>
      </c>
    </row>
    <row r="426" spans="1:13" x14ac:dyDescent="0.3">
      <c r="A426" s="1">
        <v>43171</v>
      </c>
      <c r="B426">
        <v>173.5</v>
      </c>
      <c r="C426">
        <v>289.05</v>
      </c>
      <c r="D426">
        <v>141</v>
      </c>
      <c r="E426" s="3">
        <v>10450</v>
      </c>
      <c r="F426" s="3">
        <v>754850</v>
      </c>
      <c r="G426">
        <v>148403460</v>
      </c>
      <c r="H426" s="5">
        <f>(Акции[[#This Row],[Возрожд-п close]]-B425)/B425</f>
        <v>-7.2192513368983954E-2</v>
      </c>
      <c r="I426" s="9">
        <f>(Акции[[#This Row],[Газпрнефть close]]-C425)/C425</f>
        <v>-1.2638770281810379E-2</v>
      </c>
      <c r="J426" s="9">
        <f>(Акции[[#This Row],[ГАЗПРОМ ао close]]-D425)/D425</f>
        <v>8.5115513911737193E-3</v>
      </c>
      <c r="K426">
        <f>LN(Акции[[#This Row],[Возрожд-п vol]])</f>
        <v>9.2543572573929573</v>
      </c>
      <c r="L426">
        <f>LN(Акции[[#This Row],[Газпрнефть vol]])</f>
        <v>13.534274332995881</v>
      </c>
      <c r="M426">
        <f>LN(Акции[[#This Row],[ГАЗПРОМ ао vol]])</f>
        <v>18.815445203789636</v>
      </c>
    </row>
    <row r="427" spans="1:13" x14ac:dyDescent="0.3">
      <c r="A427" s="1">
        <v>43178</v>
      </c>
      <c r="B427">
        <v>169.5</v>
      </c>
      <c r="C427">
        <v>288</v>
      </c>
      <c r="D427">
        <v>142</v>
      </c>
      <c r="E427" s="3">
        <v>21200</v>
      </c>
      <c r="F427" s="3">
        <v>806750</v>
      </c>
      <c r="G427">
        <v>133083820</v>
      </c>
      <c r="H427" s="5">
        <f>(Акции[[#This Row],[Возрожд-п close]]-B426)/B426</f>
        <v>-2.3054755043227664E-2</v>
      </c>
      <c r="I427" s="9">
        <f>(Акции[[#This Row],[Газпрнефть close]]-C426)/C426</f>
        <v>-3.6325895173845747E-3</v>
      </c>
      <c r="J427" s="9">
        <f>(Акции[[#This Row],[ГАЗПРОМ ао close]]-D426)/D426</f>
        <v>7.0921985815602835E-3</v>
      </c>
      <c r="K427">
        <f>LN(Акции[[#This Row],[Возрожд-п vol]])</f>
        <v>9.9617564606601032</v>
      </c>
      <c r="L427">
        <f>LN(Акции[[#This Row],[Газпрнефть vol]])</f>
        <v>13.600769109914209</v>
      </c>
      <c r="M427">
        <f>LN(Акции[[#This Row],[ГАЗПРОМ ао vol]])</f>
        <v>18.706489713241208</v>
      </c>
    </row>
    <row r="428" spans="1:13" x14ac:dyDescent="0.3">
      <c r="A428" s="1">
        <v>43185</v>
      </c>
      <c r="B428">
        <v>169</v>
      </c>
      <c r="C428">
        <v>295.85000000000002</v>
      </c>
      <c r="D428">
        <v>142.33000000000001</v>
      </c>
      <c r="E428" s="3">
        <v>5130</v>
      </c>
      <c r="F428" s="3">
        <v>470700</v>
      </c>
      <c r="G428">
        <v>106555400</v>
      </c>
      <c r="H428" s="5">
        <f>(Акции[[#This Row],[Возрожд-п close]]-B427)/B427</f>
        <v>-2.9498525073746312E-3</v>
      </c>
      <c r="I428" s="9">
        <f>(Акции[[#This Row],[Газпрнефть close]]-C427)/C427</f>
        <v>2.7256944444444525E-2</v>
      </c>
      <c r="J428" s="9">
        <f>(Акции[[#This Row],[ГАЗПРОМ ао close]]-D427)/D427</f>
        <v>2.3239436619719189E-3</v>
      </c>
      <c r="K428">
        <f>LN(Акции[[#This Row],[Возрожд-п vol]])</f>
        <v>8.5428609381648144</v>
      </c>
      <c r="L428">
        <f>LN(Акции[[#This Row],[Газпрнефть vol]])</f>
        <v>13.061976227389234</v>
      </c>
      <c r="M428">
        <f>LN(Акции[[#This Row],[ГАЗПРОМ ао vol]])</f>
        <v>18.484175595656414</v>
      </c>
    </row>
    <row r="429" spans="1:13" x14ac:dyDescent="0.3">
      <c r="A429" s="1">
        <v>43192</v>
      </c>
      <c r="B429">
        <v>171.5</v>
      </c>
      <c r="C429">
        <v>312.05</v>
      </c>
      <c r="D429">
        <v>141.5</v>
      </c>
      <c r="E429" s="3">
        <v>1350</v>
      </c>
      <c r="F429" s="3">
        <v>800390</v>
      </c>
      <c r="G429">
        <v>102461700</v>
      </c>
      <c r="H429" s="5">
        <f>(Акции[[#This Row],[Возрожд-п close]]-B428)/B428</f>
        <v>1.4792899408284023E-2</v>
      </c>
      <c r="I429" s="9">
        <f>(Акции[[#This Row],[Газпрнефть close]]-C428)/C428</f>
        <v>5.4757478451918161E-2</v>
      </c>
      <c r="J429" s="9">
        <f>(Акции[[#This Row],[ГАЗПРОМ ао close]]-D428)/D428</f>
        <v>-5.8315183025364464E-3</v>
      </c>
      <c r="K429">
        <f>LN(Акции[[#This Row],[Возрожд-п vol]])</f>
        <v>7.2078598714324755</v>
      </c>
      <c r="L429">
        <f>LN(Акции[[#This Row],[Газпрнефть vol]])</f>
        <v>13.592854387860545</v>
      </c>
      <c r="M429">
        <f>LN(Акции[[#This Row],[ГАЗПРОМ ао vol]])</f>
        <v>18.444999628178405</v>
      </c>
    </row>
    <row r="430" spans="1:13" x14ac:dyDescent="0.3">
      <c r="A430" s="1">
        <v>43199</v>
      </c>
      <c r="B430">
        <v>151</v>
      </c>
      <c r="C430">
        <v>296.7</v>
      </c>
      <c r="D430">
        <v>142.58000000000001</v>
      </c>
      <c r="E430" s="3">
        <v>21170</v>
      </c>
      <c r="F430" s="3">
        <v>1954090</v>
      </c>
      <c r="G430">
        <v>284392010</v>
      </c>
      <c r="H430" s="5">
        <f>(Акции[[#This Row],[Возрожд-п close]]-B429)/B429</f>
        <v>-0.119533527696793</v>
      </c>
      <c r="I430" s="9">
        <f>(Акции[[#This Row],[Газпрнефть close]]-C429)/C429</f>
        <v>-4.919083480211512E-2</v>
      </c>
      <c r="J430" s="9">
        <f>(Акции[[#This Row],[ГАЗПРОМ ао close]]-D429)/D429</f>
        <v>7.6325088339223501E-3</v>
      </c>
      <c r="K430">
        <f>LN(Акции[[#This Row],[Возрожд-п vol]])</f>
        <v>9.9603403641289106</v>
      </c>
      <c r="L430">
        <f>LN(Акции[[#This Row],[Газпрнефть vol]])</f>
        <v>14.48543516988957</v>
      </c>
      <c r="M430">
        <f>LN(Акции[[#This Row],[ГАЗПРОМ ао vol]])</f>
        <v>19.465864161265234</v>
      </c>
    </row>
    <row r="431" spans="1:13" x14ac:dyDescent="0.3">
      <c r="A431" s="1">
        <v>43206</v>
      </c>
      <c r="B431">
        <v>161</v>
      </c>
      <c r="C431">
        <v>301.10000000000002</v>
      </c>
      <c r="D431">
        <v>144.4</v>
      </c>
      <c r="E431" s="3">
        <v>4670</v>
      </c>
      <c r="F431" s="3">
        <v>1248420</v>
      </c>
      <c r="G431">
        <v>123221090</v>
      </c>
      <c r="H431" s="5">
        <f>(Акции[[#This Row],[Возрожд-п close]]-B430)/B430</f>
        <v>6.6225165562913912E-2</v>
      </c>
      <c r="I431" s="9">
        <f>(Акции[[#This Row],[Газпрнефть close]]-C430)/C430</f>
        <v>1.4829794405123135E-2</v>
      </c>
      <c r="J431" s="9">
        <f>(Акции[[#This Row],[ГАЗПРОМ ао close]]-D430)/D430</f>
        <v>1.2764763641464392E-2</v>
      </c>
      <c r="K431">
        <f>LN(Акции[[#This Row],[Возрожд-п vol]])</f>
        <v>8.4489143506629425</v>
      </c>
      <c r="L431">
        <f>LN(Акции[[#This Row],[Газпрнефть vol]])</f>
        <v>14.037389309756682</v>
      </c>
      <c r="M431">
        <f>LN(Акции[[#This Row],[ГАЗПРОМ ао vol]])</f>
        <v>18.629490779478136</v>
      </c>
    </row>
    <row r="432" spans="1:13" x14ac:dyDescent="0.3">
      <c r="A432" s="1">
        <v>43213</v>
      </c>
      <c r="B432">
        <v>157.5</v>
      </c>
      <c r="C432">
        <v>306</v>
      </c>
      <c r="D432">
        <v>144.30000000000001</v>
      </c>
      <c r="E432" s="3">
        <v>4870</v>
      </c>
      <c r="F432" s="3">
        <v>1361730</v>
      </c>
      <c r="G432">
        <v>129612020</v>
      </c>
      <c r="H432" s="5">
        <f>(Акции[[#This Row],[Возрожд-п close]]-B431)/B431</f>
        <v>-2.1739130434782608E-2</v>
      </c>
      <c r="I432" s="9">
        <f>(Акции[[#This Row],[Газпрнефть close]]-C431)/C431</f>
        <v>1.6273663234805634E-2</v>
      </c>
      <c r="J432" s="9">
        <f>(Акции[[#This Row],[ГАЗПРОМ ао close]]-D431)/D431</f>
        <v>-6.9252077562322934E-4</v>
      </c>
      <c r="K432">
        <f>LN(Акции[[#This Row],[Возрожд-п vol]])</f>
        <v>8.4908492160766347</v>
      </c>
      <c r="L432">
        <f>LN(Акции[[#This Row],[Газпрнефть vol]])</f>
        <v>14.124266508154406</v>
      </c>
      <c r="M432">
        <f>LN(Акции[[#This Row],[ГАЗПРОМ ао vol]])</f>
        <v>18.680056084495298</v>
      </c>
    </row>
    <row r="433" spans="1:13" x14ac:dyDescent="0.3">
      <c r="A433" s="1">
        <v>43220</v>
      </c>
      <c r="B433">
        <v>155</v>
      </c>
      <c r="C433">
        <v>307.85000000000002</v>
      </c>
      <c r="D433">
        <v>143.72999999999999</v>
      </c>
      <c r="E433" s="3">
        <v>220</v>
      </c>
      <c r="F433" s="3">
        <v>562380</v>
      </c>
      <c r="G433">
        <v>67075820</v>
      </c>
      <c r="H433" s="5">
        <f>(Акции[[#This Row],[Возрожд-п close]]-B432)/B432</f>
        <v>-1.5873015873015872E-2</v>
      </c>
      <c r="I433" s="9">
        <f>(Акции[[#This Row],[Газпрнефть close]]-C432)/C432</f>
        <v>6.045751633987002E-3</v>
      </c>
      <c r="J433" s="9">
        <f>(Акции[[#This Row],[ГАЗПРОМ ао close]]-D432)/D432</f>
        <v>-3.9501039501040995E-3</v>
      </c>
      <c r="K433">
        <f>LN(Акции[[#This Row],[Возрожд-п vol]])</f>
        <v>5.393627546352362</v>
      </c>
      <c r="L433">
        <f>LN(Акции[[#This Row],[Газпрнефть vol]])</f>
        <v>13.239933056968587</v>
      </c>
      <c r="M433">
        <f>LN(Акции[[#This Row],[ГАЗПРОМ ао vol]])</f>
        <v>18.02133417932237</v>
      </c>
    </row>
    <row r="434" spans="1:13" x14ac:dyDescent="0.3">
      <c r="A434" s="1">
        <v>43227</v>
      </c>
      <c r="B434">
        <v>155</v>
      </c>
      <c r="C434">
        <v>332.45</v>
      </c>
      <c r="D434">
        <v>150.69999999999999</v>
      </c>
      <c r="E434" s="3">
        <v>390</v>
      </c>
      <c r="F434" s="3">
        <v>1308350</v>
      </c>
      <c r="G434">
        <v>96784720</v>
      </c>
      <c r="H434" s="5">
        <f>(Акции[[#This Row],[Возрожд-п close]]-B433)/B433</f>
        <v>0</v>
      </c>
      <c r="I434" s="9">
        <f>(Акции[[#This Row],[Газпрнефть close]]-C433)/C433</f>
        <v>7.990904661361041E-2</v>
      </c>
      <c r="J434" s="9">
        <f>(Акции[[#This Row],[ГАЗПРОМ ао close]]-D433)/D433</f>
        <v>4.8493703471787372E-2</v>
      </c>
      <c r="K434">
        <f>LN(Акции[[#This Row],[Возрожд-п vol]])</f>
        <v>5.9661467391236922</v>
      </c>
      <c r="L434">
        <f>LN(Акции[[#This Row],[Газпрнефть vol]])</f>
        <v>14.0842773593029</v>
      </c>
      <c r="M434">
        <f>LN(Акции[[#This Row],[ГАЗПРОМ ао vol]])</f>
        <v>18.387999688547318</v>
      </c>
    </row>
    <row r="435" spans="1:13" x14ac:dyDescent="0.3">
      <c r="A435" s="1">
        <v>43234</v>
      </c>
      <c r="B435">
        <v>152.5</v>
      </c>
      <c r="C435">
        <v>325</v>
      </c>
      <c r="D435">
        <v>145.65</v>
      </c>
      <c r="E435" s="3">
        <v>670</v>
      </c>
      <c r="F435" s="3">
        <v>2049630</v>
      </c>
      <c r="G435">
        <v>141465370</v>
      </c>
      <c r="H435" s="5">
        <f>(Акции[[#This Row],[Возрожд-п close]]-B434)/B434</f>
        <v>-1.6129032258064516E-2</v>
      </c>
      <c r="I435" s="9">
        <f>(Акции[[#This Row],[Газпрнефть close]]-C434)/C434</f>
        <v>-2.2409384869905215E-2</v>
      </c>
      <c r="J435" s="9">
        <f>(Акции[[#This Row],[ГАЗПРОМ ао close]]-D434)/D434</f>
        <v>-3.3510285335102745E-2</v>
      </c>
      <c r="K435">
        <f>LN(Акции[[#This Row],[Возрожд-п vol]])</f>
        <v>6.5072777123850116</v>
      </c>
      <c r="L435">
        <f>LN(Акции[[#This Row],[Газпрнефть vol]])</f>
        <v>14.533169847019829</v>
      </c>
      <c r="M435">
        <f>LN(Акции[[#This Row],[ГАЗПРОМ ао vol]])</f>
        <v>18.767565510112743</v>
      </c>
    </row>
    <row r="436" spans="1:13" x14ac:dyDescent="0.3">
      <c r="A436" s="1">
        <v>43241</v>
      </c>
      <c r="B436">
        <v>171.5</v>
      </c>
      <c r="C436">
        <v>331</v>
      </c>
      <c r="D436">
        <v>145.09</v>
      </c>
      <c r="E436" s="3">
        <v>59050</v>
      </c>
      <c r="F436" s="3">
        <v>831510</v>
      </c>
      <c r="G436">
        <v>87505120</v>
      </c>
      <c r="H436" s="5">
        <f>(Акции[[#This Row],[Возрожд-п close]]-B435)/B435</f>
        <v>0.12459016393442623</v>
      </c>
      <c r="I436" s="9">
        <f>(Акции[[#This Row],[Газпрнефть close]]-C435)/C435</f>
        <v>1.8461538461538463E-2</v>
      </c>
      <c r="J436" s="9">
        <f>(Акции[[#This Row],[ГАЗПРОМ ао close]]-D435)/D435</f>
        <v>-3.8448335049777018E-3</v>
      </c>
      <c r="K436">
        <f>LN(Акции[[#This Row],[Возрожд-п vol]])</f>
        <v>10.986139821625509</v>
      </c>
      <c r="L436">
        <f>LN(Акции[[#This Row],[Газпрнефть vol]])</f>
        <v>13.630998604001011</v>
      </c>
      <c r="M436">
        <f>LN(Акции[[#This Row],[ГАЗПРОМ ао vol]])</f>
        <v>18.287207863901664</v>
      </c>
    </row>
    <row r="437" spans="1:13" x14ac:dyDescent="0.3">
      <c r="A437" s="1">
        <v>43248</v>
      </c>
      <c r="B437">
        <v>189.5</v>
      </c>
      <c r="C437">
        <v>318</v>
      </c>
      <c r="D437">
        <v>144</v>
      </c>
      <c r="E437" s="3">
        <v>15650</v>
      </c>
      <c r="F437" s="3">
        <v>740550</v>
      </c>
      <c r="G437">
        <v>97592380</v>
      </c>
      <c r="H437" s="5">
        <f>(Акции[[#This Row],[Возрожд-п close]]-B436)/B436</f>
        <v>0.10495626822157435</v>
      </c>
      <c r="I437" s="9">
        <f>(Акции[[#This Row],[Газпрнефть close]]-C436)/C436</f>
        <v>-3.9274924471299093E-2</v>
      </c>
      <c r="J437" s="9">
        <f>(Акции[[#This Row],[ГАЗПРОМ ао close]]-D436)/D436</f>
        <v>-7.512578399614056E-3</v>
      </c>
      <c r="K437">
        <f>LN(Акции[[#This Row],[Возрожд-п vol]])</f>
        <v>9.6582261959682985</v>
      </c>
      <c r="L437">
        <f>LN(Акции[[#This Row],[Газпрнефть vol]])</f>
        <v>13.515148432355119</v>
      </c>
      <c r="M437">
        <f>LN(Акции[[#This Row],[ГАЗПРОМ ао vol]])</f>
        <v>18.396309974564915</v>
      </c>
    </row>
    <row r="438" spans="1:13" x14ac:dyDescent="0.3">
      <c r="A438" s="1">
        <v>43255</v>
      </c>
      <c r="B438">
        <v>189</v>
      </c>
      <c r="C438">
        <v>327.3</v>
      </c>
      <c r="D438">
        <v>144.08000000000001</v>
      </c>
      <c r="E438" s="3">
        <v>34700</v>
      </c>
      <c r="F438" s="3">
        <v>625180</v>
      </c>
      <c r="G438">
        <v>81047780</v>
      </c>
      <c r="H438" s="5">
        <f>(Акции[[#This Row],[Возрожд-п close]]-B437)/B437</f>
        <v>-2.6385224274406332E-3</v>
      </c>
      <c r="I438" s="9">
        <f>(Акции[[#This Row],[Газпрнефть close]]-C437)/C437</f>
        <v>2.924528301886796E-2</v>
      </c>
      <c r="J438" s="9">
        <f>(Акции[[#This Row],[ГАЗПРОМ ао close]]-D437)/D437</f>
        <v>5.555555555556424E-4</v>
      </c>
      <c r="K438">
        <f>LN(Акции[[#This Row],[Возрожд-п vol]])</f>
        <v>10.45449496593495</v>
      </c>
      <c r="L438">
        <f>LN(Акции[[#This Row],[Газпрнефть vol]])</f>
        <v>13.345794887254499</v>
      </c>
      <c r="M438">
        <f>LN(Акции[[#This Row],[ГАЗПРОМ ао vol]])</f>
        <v>18.210549415271142</v>
      </c>
    </row>
    <row r="439" spans="1:13" x14ac:dyDescent="0.3">
      <c r="A439" s="1">
        <v>43262</v>
      </c>
      <c r="B439">
        <v>201.5</v>
      </c>
      <c r="C439">
        <v>323.55</v>
      </c>
      <c r="D439">
        <v>137.72999999999999</v>
      </c>
      <c r="E439" s="3">
        <v>9210</v>
      </c>
      <c r="F439" s="3">
        <v>447850</v>
      </c>
      <c r="G439">
        <v>103617930</v>
      </c>
      <c r="H439" s="5">
        <f>(Акции[[#This Row],[Возрожд-п close]]-B438)/B438</f>
        <v>6.6137566137566134E-2</v>
      </c>
      <c r="I439" s="9">
        <f>(Акции[[#This Row],[Газпрнефть close]]-C438)/C438</f>
        <v>-1.1457378551787351E-2</v>
      </c>
      <c r="J439" s="9">
        <f>(Акции[[#This Row],[ГАЗПРОМ ао close]]-D438)/D438</f>
        <v>-4.4072737368128972E-2</v>
      </c>
      <c r="K439">
        <f>LN(Акции[[#This Row],[Возрожд-п vol]])</f>
        <v>9.1280451292493527</v>
      </c>
      <c r="L439">
        <f>LN(Акции[[#This Row],[Газпрнефть vol]])</f>
        <v>13.012213633903341</v>
      </c>
      <c r="M439">
        <f>LN(Акции[[#This Row],[ГАЗПРОМ ао vol]])</f>
        <v>18.456220942312928</v>
      </c>
    </row>
    <row r="440" spans="1:13" x14ac:dyDescent="0.3">
      <c r="A440" s="1">
        <v>43269</v>
      </c>
      <c r="B440">
        <v>198</v>
      </c>
      <c r="C440">
        <v>312.39999999999998</v>
      </c>
      <c r="D440">
        <v>136.76</v>
      </c>
      <c r="E440" s="3">
        <v>4130</v>
      </c>
      <c r="F440" s="3">
        <v>833340</v>
      </c>
      <c r="G440">
        <v>139233500</v>
      </c>
      <c r="H440" s="5">
        <f>(Акции[[#This Row],[Возрожд-п close]]-B439)/B439</f>
        <v>-1.7369727047146403E-2</v>
      </c>
      <c r="I440" s="9">
        <f>(Акции[[#This Row],[Газпрнефть close]]-C439)/C439</f>
        <v>-3.4461443362695209E-2</v>
      </c>
      <c r="J440" s="9">
        <f>(Акции[[#This Row],[ГАЗПРОМ ао close]]-D439)/D439</f>
        <v>-7.0427648297393371E-3</v>
      </c>
      <c r="K440">
        <f>LN(Акции[[#This Row],[Возрожд-п vol]])</f>
        <v>8.3260326859550791</v>
      </c>
      <c r="L440">
        <f>LN(Акции[[#This Row],[Газпрнефть vol]])</f>
        <v>13.633197001138319</v>
      </c>
      <c r="M440">
        <f>LN(Акции[[#This Row],[ГАЗПРОМ ао vol]])</f>
        <v>18.751662937829941</v>
      </c>
    </row>
    <row r="441" spans="1:13" x14ac:dyDescent="0.3">
      <c r="A441" s="1">
        <v>43276</v>
      </c>
      <c r="B441">
        <v>193</v>
      </c>
      <c r="C441">
        <v>324</v>
      </c>
      <c r="D441">
        <v>141.01</v>
      </c>
      <c r="E441" s="3">
        <v>3120</v>
      </c>
      <c r="F441" s="3">
        <v>953120</v>
      </c>
      <c r="G441">
        <v>98347320</v>
      </c>
      <c r="H441" s="5">
        <f>(Акции[[#This Row],[Возрожд-п close]]-B440)/B440</f>
        <v>-2.5252525252525252E-2</v>
      </c>
      <c r="I441" s="9">
        <f>(Акции[[#This Row],[Газпрнефть close]]-C440)/C440</f>
        <v>3.713188220230481E-2</v>
      </c>
      <c r="J441" s="9">
        <f>(Акции[[#This Row],[ГАЗПРОМ ао close]]-D440)/D440</f>
        <v>3.1076338110558644E-2</v>
      </c>
      <c r="K441">
        <f>LN(Акции[[#This Row],[Возрожд-п vol]])</f>
        <v>8.0455882808035284</v>
      </c>
      <c r="L441">
        <f>LN(Акции[[#This Row],[Газпрнефть vol]])</f>
        <v>13.767496092862514</v>
      </c>
      <c r="M441">
        <f>LN(Акции[[#This Row],[ГАЗПРОМ ао vol]])</f>
        <v>18.404015852809355</v>
      </c>
    </row>
    <row r="442" spans="1:13" x14ac:dyDescent="0.3">
      <c r="A442" s="1">
        <v>43283</v>
      </c>
      <c r="B442">
        <v>205</v>
      </c>
      <c r="C442">
        <v>335</v>
      </c>
      <c r="D442">
        <v>144.96</v>
      </c>
      <c r="E442" s="3">
        <v>18440</v>
      </c>
      <c r="F442" s="3">
        <v>1283820</v>
      </c>
      <c r="G442">
        <v>83299540</v>
      </c>
      <c r="H442" s="5">
        <f>(Акции[[#This Row],[Возрожд-п close]]-B441)/B441</f>
        <v>6.2176165803108807E-2</v>
      </c>
      <c r="I442" s="9">
        <f>(Акции[[#This Row],[Газпрнефть close]]-C441)/C441</f>
        <v>3.3950617283950615E-2</v>
      </c>
      <c r="J442" s="9">
        <f>(Акции[[#This Row],[ГАЗПРОМ ао close]]-D441)/D441</f>
        <v>2.8012197716474133E-2</v>
      </c>
      <c r="K442">
        <f>LN(Акции[[#This Row],[Возрожд-п vol]])</f>
        <v>9.8222774971105853</v>
      </c>
      <c r="L442">
        <f>LN(Акции[[#This Row],[Газпрнефть vol]])</f>
        <v>14.065350566489052</v>
      </c>
      <c r="M442">
        <f>LN(Акции[[#This Row],[ГАЗПРОМ ао vol]])</f>
        <v>18.23795358491294</v>
      </c>
    </row>
    <row r="443" spans="1:13" x14ac:dyDescent="0.3">
      <c r="A443" s="1">
        <v>43290</v>
      </c>
      <c r="B443">
        <v>200</v>
      </c>
      <c r="C443">
        <v>340.1</v>
      </c>
      <c r="D443">
        <v>146.87</v>
      </c>
      <c r="E443" s="3">
        <v>6890</v>
      </c>
      <c r="F443" s="3">
        <v>955640</v>
      </c>
      <c r="G443">
        <v>92662730</v>
      </c>
      <c r="H443" s="5">
        <f>(Акции[[#This Row],[Возрожд-п close]]-B442)/B442</f>
        <v>-2.4390243902439025E-2</v>
      </c>
      <c r="I443" s="9">
        <f>(Акции[[#This Row],[Газпрнефть close]]-C442)/C442</f>
        <v>1.5223880597014993E-2</v>
      </c>
      <c r="J443" s="9">
        <f>(Акции[[#This Row],[ГАЗПРОМ ао close]]-D442)/D442</f>
        <v>1.3176048565121388E-2</v>
      </c>
      <c r="K443">
        <f>LN(Акции[[#This Row],[Возрожд-п vol]])</f>
        <v>8.8378263640077037</v>
      </c>
      <c r="L443">
        <f>LN(Акции[[#This Row],[Газпрнефть vol]])</f>
        <v>13.770136552075957</v>
      </c>
      <c r="M443">
        <f>LN(Акции[[#This Row],[ГАЗПРОМ ао vol]])</f>
        <v>18.344476900070028</v>
      </c>
    </row>
    <row r="444" spans="1:13" x14ac:dyDescent="0.3">
      <c r="A444" s="1">
        <v>43297</v>
      </c>
      <c r="B444">
        <v>200</v>
      </c>
      <c r="C444">
        <v>337.75</v>
      </c>
      <c r="D444">
        <v>136.47</v>
      </c>
      <c r="E444" s="3">
        <v>6210</v>
      </c>
      <c r="F444" s="3">
        <v>605390</v>
      </c>
      <c r="G444">
        <v>117379240</v>
      </c>
      <c r="H444" s="5">
        <f>(Акции[[#This Row],[Возрожд-п close]]-B443)/B443</f>
        <v>0</v>
      </c>
      <c r="I444" s="9">
        <f>(Акции[[#This Row],[Газпрнефть close]]-C443)/C443</f>
        <v>-6.9097324316378201E-3</v>
      </c>
      <c r="J444" s="9">
        <f>(Акции[[#This Row],[ГАЗПРОМ ао close]]-D443)/D443</f>
        <v>-7.0810921222850182E-2</v>
      </c>
      <c r="K444">
        <f>LN(Акции[[#This Row],[Возрожд-п vol]])</f>
        <v>8.7339161749275238</v>
      </c>
      <c r="L444">
        <f>LN(Акции[[#This Row],[Газпрнефть vol]])</f>
        <v>13.313628157428706</v>
      </c>
      <c r="M444">
        <f>LN(Акции[[#This Row],[ГАЗПРОМ ао vol]])</f>
        <v>18.580920618375938</v>
      </c>
    </row>
    <row r="445" spans="1:13" x14ac:dyDescent="0.3">
      <c r="A445" s="1">
        <v>43304</v>
      </c>
      <c r="B445">
        <v>196.5</v>
      </c>
      <c r="C445">
        <v>328.9</v>
      </c>
      <c r="D445">
        <v>137.99</v>
      </c>
      <c r="E445" s="3">
        <v>2900</v>
      </c>
      <c r="F445" s="3">
        <v>817930</v>
      </c>
      <c r="G445">
        <v>65349650</v>
      </c>
      <c r="H445" s="5">
        <f>(Акции[[#This Row],[Возрожд-п close]]-B444)/B444</f>
        <v>-1.7500000000000002E-2</v>
      </c>
      <c r="I445" s="9">
        <f>(Акции[[#This Row],[Газпрнефть close]]-C444)/C444</f>
        <v>-2.6202812731310209E-2</v>
      </c>
      <c r="J445" s="9">
        <f>(Акции[[#This Row],[ГАЗПРОМ ао close]]-D444)/D444</f>
        <v>1.1137979043013191E-2</v>
      </c>
      <c r="K445">
        <f>LN(Акции[[#This Row],[Возрожд-п vol]])</f>
        <v>7.9724660159745655</v>
      </c>
      <c r="L445">
        <f>LN(Акции[[#This Row],[Газпрнефть vol]])</f>
        <v>13.614532037351044</v>
      </c>
      <c r="M445">
        <f>LN(Акции[[#This Row],[ГАЗПРОМ ао vol]])</f>
        <v>17.995262642243574</v>
      </c>
    </row>
    <row r="446" spans="1:13" x14ac:dyDescent="0.3">
      <c r="A446" s="1">
        <v>43311</v>
      </c>
      <c r="B446">
        <v>183</v>
      </c>
      <c r="C446">
        <v>327</v>
      </c>
      <c r="D446">
        <v>142.38999999999999</v>
      </c>
      <c r="E446" s="3">
        <v>2080</v>
      </c>
      <c r="F446" s="3">
        <v>739590</v>
      </c>
      <c r="G446">
        <v>97547230</v>
      </c>
      <c r="H446" s="5">
        <f>(Акции[[#This Row],[Возрожд-п close]]-B445)/B445</f>
        <v>-6.8702290076335881E-2</v>
      </c>
      <c r="I446" s="9">
        <f>(Акции[[#This Row],[Газпрнефть close]]-C445)/C445</f>
        <v>-5.7768318637883165E-3</v>
      </c>
      <c r="J446" s="9">
        <f>(Акции[[#This Row],[ГАЗПРОМ ао close]]-D445)/D445</f>
        <v>3.1886368577432982E-2</v>
      </c>
      <c r="K446">
        <f>LN(Акции[[#This Row],[Возрожд-п vol]])</f>
        <v>7.6401231726953638</v>
      </c>
      <c r="L446">
        <f>LN(Акции[[#This Row],[Газпрнефть vol]])</f>
        <v>13.513851257581633</v>
      </c>
      <c r="M446">
        <f>LN(Акции[[#This Row],[ГАЗПРОМ ао vol]])</f>
        <v>18.395847228935715</v>
      </c>
    </row>
    <row r="447" spans="1:13" x14ac:dyDescent="0.3">
      <c r="A447" s="1">
        <v>43318</v>
      </c>
      <c r="B447">
        <v>189.5</v>
      </c>
      <c r="C447">
        <v>330.6</v>
      </c>
      <c r="D447">
        <v>144.80000000000001</v>
      </c>
      <c r="E447" s="3">
        <v>8360</v>
      </c>
      <c r="F447" s="3">
        <v>1217530</v>
      </c>
      <c r="G447">
        <v>112706160</v>
      </c>
      <c r="H447" s="5">
        <f>(Акции[[#This Row],[Возрожд-п close]]-B446)/B446</f>
        <v>3.5519125683060107E-2</v>
      </c>
      <c r="I447" s="9">
        <f>(Акции[[#This Row],[Газпрнефть close]]-C446)/C446</f>
        <v>1.1009174311926676E-2</v>
      </c>
      <c r="J447" s="9">
        <f>(Акции[[#This Row],[ГАЗПРОМ ао close]]-D446)/D446</f>
        <v>1.6925345881031149E-2</v>
      </c>
      <c r="K447">
        <f>LN(Акции[[#This Row],[Возрожд-п vol]])</f>
        <v>9.0312137060787467</v>
      </c>
      <c r="L447">
        <f>LN(Акции[[#This Row],[Газпрнефть vol]])</f>
        <v>14.012334774292389</v>
      </c>
      <c r="M447">
        <f>LN(Акции[[#This Row],[ГАЗПРОМ ао vol]])</f>
        <v>18.540294635901382</v>
      </c>
    </row>
    <row r="448" spans="1:13" x14ac:dyDescent="0.3">
      <c r="A448" s="1">
        <v>43325</v>
      </c>
      <c r="B448">
        <v>221</v>
      </c>
      <c r="C448">
        <v>336.3</v>
      </c>
      <c r="D448">
        <v>141.01</v>
      </c>
      <c r="E448" s="3">
        <v>71570</v>
      </c>
      <c r="F448" s="3">
        <v>1029020</v>
      </c>
      <c r="G448">
        <v>95532380</v>
      </c>
      <c r="H448" s="5">
        <f>(Акции[[#This Row],[Возрожд-п close]]-B447)/B447</f>
        <v>0.16622691292875991</v>
      </c>
      <c r="I448" s="9">
        <f>(Акции[[#This Row],[Газпрнефть close]]-C447)/C447</f>
        <v>1.7241379310344793E-2</v>
      </c>
      <c r="J448" s="9">
        <f>(Акции[[#This Row],[ГАЗПРОМ ао close]]-D447)/D447</f>
        <v>-2.6174033149171411E-2</v>
      </c>
      <c r="K448">
        <f>LN(Акции[[#This Row],[Возрожд-п vol]])</f>
        <v>11.178431270732643</v>
      </c>
      <c r="L448">
        <f>LN(Акции[[#This Row],[Газпрнефть vol]])</f>
        <v>13.84411745097327</v>
      </c>
      <c r="M448">
        <f>LN(Акции[[#This Row],[ГАЗПРОМ ао vol]])</f>
        <v>18.374975805575545</v>
      </c>
    </row>
    <row r="449" spans="1:13" x14ac:dyDescent="0.3">
      <c r="A449" s="1">
        <v>43332</v>
      </c>
      <c r="B449">
        <v>215</v>
      </c>
      <c r="C449">
        <v>330.3</v>
      </c>
      <c r="D449">
        <v>143.6</v>
      </c>
      <c r="E449" s="3">
        <v>20890</v>
      </c>
      <c r="F449" s="3">
        <v>987780</v>
      </c>
      <c r="G449">
        <v>78543470</v>
      </c>
      <c r="H449" s="5">
        <f>(Акции[[#This Row],[Возрожд-п close]]-B448)/B448</f>
        <v>-2.7149321266968326E-2</v>
      </c>
      <c r="I449" s="9">
        <f>(Акции[[#This Row],[Газпрнефть close]]-C448)/C448</f>
        <v>-1.784121320249777E-2</v>
      </c>
      <c r="J449" s="9">
        <f>(Акции[[#This Row],[ГАЗПРОМ ао close]]-D448)/D448</f>
        <v>1.8367491667257665E-2</v>
      </c>
      <c r="K449">
        <f>LN(Акции[[#This Row],[Возрожд-п vol]])</f>
        <v>9.9470258545506116</v>
      </c>
      <c r="L449">
        <f>LN(Акции[[#This Row],[Газпрнефть vol]])</f>
        <v>13.803215279870123</v>
      </c>
      <c r="M449">
        <f>LN(Акции[[#This Row],[ГАЗПРОМ ао vol]])</f>
        <v>18.179162787447058</v>
      </c>
    </row>
    <row r="450" spans="1:13" x14ac:dyDescent="0.3">
      <c r="A450" s="1">
        <v>43339</v>
      </c>
      <c r="B450">
        <v>211</v>
      </c>
      <c r="C450">
        <v>335.8</v>
      </c>
      <c r="D450">
        <v>149.94999999999999</v>
      </c>
      <c r="E450" s="3">
        <v>13390</v>
      </c>
      <c r="F450" s="3">
        <v>568030</v>
      </c>
      <c r="G450">
        <v>101705430</v>
      </c>
      <c r="H450" s="5">
        <f>(Акции[[#This Row],[Возрожд-п close]]-B449)/B449</f>
        <v>-1.8604651162790697E-2</v>
      </c>
      <c r="I450" s="9">
        <f>(Акции[[#This Row],[Газпрнефть close]]-C449)/C449</f>
        <v>1.6651528913109295E-2</v>
      </c>
      <c r="J450" s="9">
        <f>(Акции[[#This Row],[ГАЗПРОМ ао close]]-D449)/D449</f>
        <v>4.422005571030637E-2</v>
      </c>
      <c r="K450">
        <f>LN(Акции[[#This Row],[Возрожд-п vol]])</f>
        <v>9.5022634386852189</v>
      </c>
      <c r="L450">
        <f>LN(Акции[[#This Row],[Газпрнефть vol]])</f>
        <v>13.249929513209933</v>
      </c>
      <c r="M450">
        <f>LN(Акции[[#This Row],[ГАЗПРОМ ао vol]])</f>
        <v>18.437591251923852</v>
      </c>
    </row>
    <row r="451" spans="1:13" x14ac:dyDescent="0.3">
      <c r="A451" s="1">
        <v>43346</v>
      </c>
      <c r="B451">
        <v>212</v>
      </c>
      <c r="C451">
        <v>327.8</v>
      </c>
      <c r="D451">
        <v>148.80000000000001</v>
      </c>
      <c r="E451" s="3">
        <v>14020</v>
      </c>
      <c r="F451" s="3">
        <v>718220</v>
      </c>
      <c r="G451">
        <v>86321890</v>
      </c>
      <c r="H451" s="5">
        <f>(Акции[[#This Row],[Возрожд-п close]]-B450)/B450</f>
        <v>4.7393364928909956E-3</v>
      </c>
      <c r="I451" s="9">
        <f>(Акции[[#This Row],[Газпрнефть close]]-C450)/C450</f>
        <v>-2.3823704586063133E-2</v>
      </c>
      <c r="J451" s="9">
        <f>(Акции[[#This Row],[ГАЗПРОМ ао close]]-D450)/D450</f>
        <v>-7.6692230743579688E-3</v>
      </c>
      <c r="K451">
        <f>LN(Акции[[#This Row],[Возрожд-п vol]])</f>
        <v>9.5482401605885805</v>
      </c>
      <c r="L451">
        <f>LN(Акции[[#This Row],[Газпрнефть vol]])</f>
        <v>13.484531207782656</v>
      </c>
      <c r="M451">
        <f>LN(Акции[[#This Row],[ГАЗПРОМ ао vol]])</f>
        <v>18.273593773947855</v>
      </c>
    </row>
    <row r="452" spans="1:13" x14ac:dyDescent="0.3">
      <c r="A452" s="1">
        <v>43353</v>
      </c>
      <c r="B452">
        <v>213</v>
      </c>
      <c r="C452">
        <v>328.7</v>
      </c>
      <c r="D452">
        <v>152.15</v>
      </c>
      <c r="E452" s="3">
        <v>5440</v>
      </c>
      <c r="F452" s="3">
        <v>2113030</v>
      </c>
      <c r="G452">
        <v>133442700</v>
      </c>
      <c r="H452" s="5">
        <f>(Акции[[#This Row],[Возрожд-п close]]-B451)/B451</f>
        <v>4.7169811320754715E-3</v>
      </c>
      <c r="I452" s="9">
        <f>(Акции[[#This Row],[Газпрнефть close]]-C451)/C451</f>
        <v>2.7455765710798575E-3</v>
      </c>
      <c r="J452" s="9">
        <f>(Акции[[#This Row],[ГАЗПРОМ ао close]]-D451)/D451</f>
        <v>2.2513440860215013E-2</v>
      </c>
      <c r="K452">
        <f>LN(Акции[[#This Row],[Возрожд-п vol]])</f>
        <v>8.6015343398499891</v>
      </c>
      <c r="L452">
        <f>LN(Акции[[#This Row],[Газпрнефть vol]])</f>
        <v>14.563633494320406</v>
      </c>
      <c r="M452">
        <f>LN(Акции[[#This Row],[ГАЗПРОМ ао vol]])</f>
        <v>18.70918273018296</v>
      </c>
    </row>
    <row r="453" spans="1:13" x14ac:dyDescent="0.3">
      <c r="A453" s="1">
        <v>43360</v>
      </c>
      <c r="B453">
        <v>221.5</v>
      </c>
      <c r="C453">
        <v>335</v>
      </c>
      <c r="D453">
        <v>158.63999999999999</v>
      </c>
      <c r="E453" s="3">
        <v>12600</v>
      </c>
      <c r="F453" s="3">
        <v>1228840</v>
      </c>
      <c r="G453">
        <v>204722100</v>
      </c>
      <c r="H453" s="5">
        <f>(Акции[[#This Row],[Возрожд-п close]]-B452)/B452</f>
        <v>3.9906103286384977E-2</v>
      </c>
      <c r="I453" s="9">
        <f>(Акции[[#This Row],[Газпрнефть close]]-C452)/C452</f>
        <v>1.9166413142683334E-2</v>
      </c>
      <c r="J453" s="9">
        <f>(Акции[[#This Row],[ГАЗПРОМ ао close]]-D452)/D452</f>
        <v>4.2655274400262767E-2</v>
      </c>
      <c r="K453">
        <f>LN(Акции[[#This Row],[Возрожд-п vol]])</f>
        <v>9.4414520929395689</v>
      </c>
      <c r="L453">
        <f>LN(Акции[[#This Row],[Газпрнефть vol]])</f>
        <v>14.021581192929071</v>
      </c>
      <c r="M453">
        <f>LN(Акции[[#This Row],[ГАЗПРОМ ао vol]])</f>
        <v>19.137164007676443</v>
      </c>
    </row>
    <row r="454" spans="1:13" x14ac:dyDescent="0.3">
      <c r="A454" s="1">
        <v>43367</v>
      </c>
      <c r="B454">
        <v>180</v>
      </c>
      <c r="C454">
        <v>370.7</v>
      </c>
      <c r="D454">
        <v>162.61000000000001</v>
      </c>
      <c r="E454" s="3">
        <v>70070</v>
      </c>
      <c r="F454" s="3">
        <v>2041510</v>
      </c>
      <c r="G454">
        <v>129465970</v>
      </c>
      <c r="H454" s="5">
        <f>(Акции[[#This Row],[Возрожд-п close]]-B453)/B453</f>
        <v>-0.18735891647855529</v>
      </c>
      <c r="I454" s="9">
        <f>(Акции[[#This Row],[Газпрнефть close]]-C453)/C453</f>
        <v>0.10656716417910445</v>
      </c>
      <c r="J454" s="9">
        <f>(Акции[[#This Row],[ГАЗПРОМ ао close]]-D453)/D453</f>
        <v>2.502521432173492E-2</v>
      </c>
      <c r="K454">
        <f>LN(Акции[[#This Row],[Возрожд-п vol]])</f>
        <v>11.157250021364579</v>
      </c>
      <c r="L454">
        <f>LN(Акции[[#This Row],[Газпрнефть vol]])</f>
        <v>14.52920028808882</v>
      </c>
      <c r="M454">
        <f>LN(Акции[[#This Row],[ГАЗПРОМ ао vol]])</f>
        <v>18.678928624648393</v>
      </c>
    </row>
    <row r="455" spans="1:13" x14ac:dyDescent="0.3">
      <c r="A455" s="1">
        <v>43374</v>
      </c>
      <c r="B455">
        <v>181</v>
      </c>
      <c r="C455">
        <v>385.5</v>
      </c>
      <c r="D455">
        <v>170.5</v>
      </c>
      <c r="E455" s="3">
        <v>26660</v>
      </c>
      <c r="F455" s="3">
        <v>2195930</v>
      </c>
      <c r="G455">
        <v>188241380</v>
      </c>
      <c r="H455" s="5">
        <f>(Акции[[#This Row],[Возрожд-п close]]-B454)/B454</f>
        <v>5.5555555555555558E-3</v>
      </c>
      <c r="I455" s="9">
        <f>(Акции[[#This Row],[Газпрнефть close]]-C454)/C454</f>
        <v>3.9924467224170521E-2</v>
      </c>
      <c r="J455" s="9">
        <f>(Акции[[#This Row],[ГАЗПРОМ ао close]]-D454)/D454</f>
        <v>4.8521001168439735E-2</v>
      </c>
      <c r="K455">
        <f>LN(Акции[[#This Row],[Возрожд-п vol]])</f>
        <v>10.1909195937327</v>
      </c>
      <c r="L455">
        <f>LN(Акции[[#This Row],[Газпрнефть vol]])</f>
        <v>14.602116204965069</v>
      </c>
      <c r="M455">
        <f>LN(Акции[[#This Row],[ГАЗПРОМ ао vol]])</f>
        <v>19.053235633423231</v>
      </c>
    </row>
    <row r="456" spans="1:13" x14ac:dyDescent="0.3">
      <c r="A456" s="1">
        <v>43381</v>
      </c>
      <c r="B456">
        <v>171</v>
      </c>
      <c r="C456">
        <v>386.5</v>
      </c>
      <c r="D456">
        <v>167</v>
      </c>
      <c r="E456" s="3">
        <v>14660</v>
      </c>
      <c r="F456" s="3">
        <v>2088850</v>
      </c>
      <c r="G456">
        <v>187219510</v>
      </c>
      <c r="H456" s="5">
        <f>(Акции[[#This Row],[Возрожд-п close]]-B455)/B455</f>
        <v>-5.5248618784530384E-2</v>
      </c>
      <c r="I456" s="9">
        <f>(Акции[[#This Row],[Газпрнефть close]]-C455)/C455</f>
        <v>2.5940337224383916E-3</v>
      </c>
      <c r="J456" s="9">
        <f>(Акции[[#This Row],[ГАЗПРОМ ао close]]-D455)/D455</f>
        <v>-2.0527859237536656E-2</v>
      </c>
      <c r="K456">
        <f>LN(Акции[[#This Row],[Возрожд-п vol]])</f>
        <v>9.5928779754406417</v>
      </c>
      <c r="L456">
        <f>LN(Акции[[#This Row],[Газпрнефть vol]])</f>
        <v>14.552124233269383</v>
      </c>
      <c r="M456">
        <f>LN(Акции[[#This Row],[ГАЗПРОМ ао vol]])</f>
        <v>19.047792336662699</v>
      </c>
    </row>
    <row r="457" spans="1:13" x14ac:dyDescent="0.3">
      <c r="A457" s="1">
        <v>43388</v>
      </c>
      <c r="B457">
        <v>161</v>
      </c>
      <c r="C457">
        <v>366</v>
      </c>
      <c r="D457">
        <v>161.32</v>
      </c>
      <c r="E457" s="3">
        <v>13810</v>
      </c>
      <c r="F457" s="3">
        <v>1359830</v>
      </c>
      <c r="G457">
        <v>117905370</v>
      </c>
      <c r="H457" s="5">
        <f>(Акции[[#This Row],[Возрожд-п close]]-B456)/B456</f>
        <v>-5.8479532163742687E-2</v>
      </c>
      <c r="I457" s="9">
        <f>(Акции[[#This Row],[Газпрнефть close]]-C456)/C456</f>
        <v>-5.3040103492884863E-2</v>
      </c>
      <c r="J457" s="9">
        <f>(Акции[[#This Row],[ГАЗПРОМ ао close]]-D456)/D456</f>
        <v>-3.4011976047904235E-2</v>
      </c>
      <c r="K457">
        <f>LN(Акции[[#This Row],[Возрожд-п vol]])</f>
        <v>9.5331482464033375</v>
      </c>
      <c r="L457">
        <f>LN(Акции[[#This Row],[Газпрнефть vol]])</f>
        <v>14.122870249899083</v>
      </c>
      <c r="M457">
        <f>LN(Акции[[#This Row],[ГАЗПРОМ ао vol]])</f>
        <v>18.585392911544155</v>
      </c>
    </row>
    <row r="458" spans="1:13" x14ac:dyDescent="0.3">
      <c r="A458" s="1">
        <v>43395</v>
      </c>
      <c r="B458">
        <v>165</v>
      </c>
      <c r="C458">
        <v>369.8</v>
      </c>
      <c r="D458">
        <v>152.5</v>
      </c>
      <c r="E458" s="3">
        <v>28930</v>
      </c>
      <c r="F458" s="3">
        <v>1232120</v>
      </c>
      <c r="G458">
        <v>156065840</v>
      </c>
      <c r="H458" s="5">
        <f>(Акции[[#This Row],[Возрожд-п close]]-B457)/B457</f>
        <v>2.4844720496894408E-2</v>
      </c>
      <c r="I458" s="9">
        <f>(Акции[[#This Row],[Газпрнефть close]]-C457)/C457</f>
        <v>1.0382513661202217E-2</v>
      </c>
      <c r="J458" s="9">
        <f>(Акции[[#This Row],[ГАЗПРОМ ао close]]-D457)/D457</f>
        <v>-5.4673939995040874E-2</v>
      </c>
      <c r="K458">
        <f>LN(Акции[[#This Row],[Возрожд-п vol]])</f>
        <v>10.272634397970181</v>
      </c>
      <c r="L458">
        <f>LN(Акции[[#This Row],[Газпрнефть vol]])</f>
        <v>14.02424682092968</v>
      </c>
      <c r="M458">
        <f>LN(Акции[[#This Row],[ГАЗПРОМ ао vol]])</f>
        <v>18.865788527457273</v>
      </c>
    </row>
    <row r="459" spans="1:13" x14ac:dyDescent="0.3">
      <c r="A459" s="1">
        <v>43402</v>
      </c>
      <c r="B459">
        <v>165.5</v>
      </c>
      <c r="C459">
        <v>387</v>
      </c>
      <c r="D459">
        <v>153.71</v>
      </c>
      <c r="E459" s="3">
        <v>11540</v>
      </c>
      <c r="F459" s="3">
        <v>1166880</v>
      </c>
      <c r="G459">
        <v>91797470</v>
      </c>
      <c r="H459" s="5">
        <f>(Акции[[#This Row],[Возрожд-п close]]-B458)/B458</f>
        <v>3.0303030303030303E-3</v>
      </c>
      <c r="I459" s="9">
        <f>(Акции[[#This Row],[Газпрнефть close]]-C458)/C458</f>
        <v>4.6511627906976709E-2</v>
      </c>
      <c r="J459" s="9">
        <f>(Акции[[#This Row],[ГАЗПРОМ ао close]]-D458)/D458</f>
        <v>7.9344262295082488E-3</v>
      </c>
      <c r="K459">
        <f>LN(Акции[[#This Row],[Возрожд-п vol]])</f>
        <v>9.3535745400620911</v>
      </c>
      <c r="L459">
        <f>LN(Акции[[#This Row],[Газпрнефть vol]])</f>
        <v>13.96984407821806</v>
      </c>
      <c r="M459">
        <f>LN(Акции[[#This Row],[ГАЗПРОМ ао vol]])</f>
        <v>18.335095295298082</v>
      </c>
    </row>
    <row r="460" spans="1:13" x14ac:dyDescent="0.3">
      <c r="A460" s="1">
        <v>43409</v>
      </c>
      <c r="B460">
        <v>168</v>
      </c>
      <c r="C460">
        <v>377</v>
      </c>
      <c r="D460">
        <v>153.19</v>
      </c>
      <c r="E460" s="3">
        <v>14170</v>
      </c>
      <c r="F460" s="3">
        <v>1571680</v>
      </c>
      <c r="G460">
        <v>106503540</v>
      </c>
      <c r="H460" s="5">
        <f>(Акции[[#This Row],[Возрожд-п close]]-B459)/B459</f>
        <v>1.5105740181268883E-2</v>
      </c>
      <c r="I460" s="9">
        <f>(Акции[[#This Row],[Газпрнефть close]]-C459)/C459</f>
        <v>-2.5839793281653745E-2</v>
      </c>
      <c r="J460" s="9">
        <f>(Акции[[#This Row],[ГАЗПРОМ ао close]]-D459)/D459</f>
        <v>-3.3829939496455028E-3</v>
      </c>
      <c r="K460">
        <f>LN(Акции[[#This Row],[Возрожд-п vol]])</f>
        <v>9.5588823326847265</v>
      </c>
      <c r="L460">
        <f>LN(Акции[[#This Row],[Газпрнефть vol]])</f>
        <v>14.267655668908697</v>
      </c>
      <c r="M460">
        <f>LN(Акции[[#This Row],[ГАЗПРОМ ао vol]])</f>
        <v>18.483688781997955</v>
      </c>
    </row>
    <row r="461" spans="1:13" x14ac:dyDescent="0.3">
      <c r="A461" s="1">
        <v>43416</v>
      </c>
      <c r="B461">
        <v>163.5</v>
      </c>
      <c r="C461">
        <v>377</v>
      </c>
      <c r="D461">
        <v>153.16</v>
      </c>
      <c r="E461" s="3">
        <v>13350</v>
      </c>
      <c r="F461" s="3">
        <v>2413640</v>
      </c>
      <c r="G461">
        <v>128706290</v>
      </c>
      <c r="H461" s="5">
        <f>(Акции[[#This Row],[Возрожд-п close]]-B460)/B460</f>
        <v>-2.6785714285714284E-2</v>
      </c>
      <c r="I461" s="9">
        <f>(Акции[[#This Row],[Газпрнефть close]]-C460)/C460</f>
        <v>0</v>
      </c>
      <c r="J461" s="9">
        <f>(Акции[[#This Row],[ГАЗПРОМ ао close]]-D460)/D460</f>
        <v>-1.9583523728703662E-4</v>
      </c>
      <c r="K461">
        <f>LN(Акции[[#This Row],[Возрожд-п vol]])</f>
        <v>9.4992716638283952</v>
      </c>
      <c r="L461">
        <f>LN(Акции[[#This Row],[Газпрнефть vol]])</f>
        <v>14.696646539444053</v>
      </c>
      <c r="M461">
        <f>LN(Акции[[#This Row],[ГАЗПРОМ ао vol]])</f>
        <v>18.673043544720965</v>
      </c>
    </row>
    <row r="462" spans="1:13" x14ac:dyDescent="0.3">
      <c r="A462" s="1">
        <v>43423</v>
      </c>
      <c r="B462">
        <v>162</v>
      </c>
      <c r="C462">
        <v>351</v>
      </c>
      <c r="D462">
        <v>151.79</v>
      </c>
      <c r="E462" s="3">
        <v>8450</v>
      </c>
      <c r="F462" s="3">
        <v>2469560</v>
      </c>
      <c r="G462">
        <v>82241620</v>
      </c>
      <c r="H462" s="5">
        <f>(Акции[[#This Row],[Возрожд-п close]]-B461)/B461</f>
        <v>-9.1743119266055051E-3</v>
      </c>
      <c r="I462" s="9">
        <f>(Акции[[#This Row],[Газпрнефть close]]-C461)/C461</f>
        <v>-6.8965517241379309E-2</v>
      </c>
      <c r="J462" s="9">
        <f>(Акции[[#This Row],[ГАЗПРОМ ао close]]-D461)/D461</f>
        <v>-8.9448942282580601E-3</v>
      </c>
      <c r="K462">
        <f>LN(Акции[[#This Row],[Возрожд-п vol]])</f>
        <v>9.041921720351219</v>
      </c>
      <c r="L462">
        <f>LN(Акции[[#This Row],[Газпрнефть vol]])</f>
        <v>14.719550555083941</v>
      </c>
      <c r="M462">
        <f>LN(Акции[[#This Row],[ГАЗПРОМ ао vol]])</f>
        <v>18.225172057920698</v>
      </c>
    </row>
    <row r="463" spans="1:13" x14ac:dyDescent="0.3">
      <c r="A463" s="1">
        <v>43430</v>
      </c>
      <c r="B463">
        <v>161.5</v>
      </c>
      <c r="C463">
        <v>363.2</v>
      </c>
      <c r="D463">
        <v>161.29</v>
      </c>
      <c r="E463" s="3">
        <v>27640</v>
      </c>
      <c r="F463" s="3">
        <v>2029290</v>
      </c>
      <c r="G463">
        <v>203625230</v>
      </c>
      <c r="H463" s="5">
        <f>(Акции[[#This Row],[Возрожд-п close]]-B462)/B462</f>
        <v>-3.0864197530864196E-3</v>
      </c>
      <c r="I463" s="9">
        <f>(Акции[[#This Row],[Газпрнефть close]]-C462)/C462</f>
        <v>3.4757834757834727E-2</v>
      </c>
      <c r="J463" s="9">
        <f>(Акции[[#This Row],[ГАЗПРОМ ао close]]-D462)/D462</f>
        <v>6.2586468146781746E-2</v>
      </c>
      <c r="K463">
        <f>LN(Акции[[#This Row],[Возрожд-п vol]])</f>
        <v>10.227019277881606</v>
      </c>
      <c r="L463">
        <f>LN(Акции[[#This Row],[Газпрнефть vol]])</f>
        <v>14.523196536145299</v>
      </c>
      <c r="M463">
        <f>LN(Акции[[#This Row],[ГАЗПРОМ ао vol]])</f>
        <v>19.131791754413161</v>
      </c>
    </row>
    <row r="464" spans="1:13" x14ac:dyDescent="0.3">
      <c r="A464" s="1">
        <v>43437</v>
      </c>
      <c r="B464">
        <v>162</v>
      </c>
      <c r="C464">
        <v>382</v>
      </c>
      <c r="D464">
        <v>163</v>
      </c>
      <c r="E464" s="3">
        <v>11970</v>
      </c>
      <c r="F464" s="3">
        <v>3533370</v>
      </c>
      <c r="G464">
        <v>144908710</v>
      </c>
      <c r="H464" s="5">
        <f>(Акции[[#This Row],[Возрожд-п close]]-B463)/B463</f>
        <v>3.0959752321981426E-3</v>
      </c>
      <c r="I464" s="9">
        <f>(Акции[[#This Row],[Газпрнефть close]]-C463)/C463</f>
        <v>5.1762114537444968E-2</v>
      </c>
      <c r="J464" s="9">
        <f>(Акции[[#This Row],[ГАЗПРОМ ао close]]-D463)/D463</f>
        <v>1.0602021204042458E-2</v>
      </c>
      <c r="K464">
        <f>LN(Акции[[#This Row],[Возрожд-п vol]])</f>
        <v>9.3901587985520187</v>
      </c>
      <c r="L464">
        <f>LN(Акции[[#This Row],[Газпрнефть vol]])</f>
        <v>15.077762647718831</v>
      </c>
      <c r="M464">
        <f>LN(Акции[[#This Row],[ГАЗПРОМ ао vol]])</f>
        <v>18.79161451590533</v>
      </c>
    </row>
    <row r="465" spans="1:13" x14ac:dyDescent="0.3">
      <c r="A465" s="1">
        <v>43444</v>
      </c>
      <c r="B465">
        <v>161.5</v>
      </c>
      <c r="C465">
        <v>362.8</v>
      </c>
      <c r="D465">
        <v>155.4</v>
      </c>
      <c r="E465" s="3">
        <v>4510</v>
      </c>
      <c r="F465" s="3">
        <v>2327870</v>
      </c>
      <c r="G465">
        <v>104735410</v>
      </c>
      <c r="H465" s="5">
        <f>(Акции[[#This Row],[Возрожд-п close]]-B464)/B464</f>
        <v>-3.0864197530864196E-3</v>
      </c>
      <c r="I465" s="9">
        <f>(Акции[[#This Row],[Газпрнефть close]]-C464)/C464</f>
        <v>-5.0261780104712009E-2</v>
      </c>
      <c r="J465" s="9">
        <f>(Акции[[#This Row],[ГАЗПРОМ ао close]]-D464)/D464</f>
        <v>-4.6625766871165611E-2</v>
      </c>
      <c r="K465">
        <f>LN(Акции[[#This Row],[Возрожд-п vol]])</f>
        <v>8.4140524324967245</v>
      </c>
      <c r="L465">
        <f>LN(Акции[[#This Row],[Газпрнефть vol]])</f>
        <v>14.660464244349848</v>
      </c>
      <c r="M465">
        <f>LN(Акции[[#This Row],[ГАЗПРОМ ао vol]])</f>
        <v>18.466947823056056</v>
      </c>
    </row>
    <row r="466" spans="1:13" x14ac:dyDescent="0.3">
      <c r="A466" s="1">
        <v>43451</v>
      </c>
      <c r="B466">
        <v>158.5</v>
      </c>
      <c r="C466">
        <v>353</v>
      </c>
      <c r="D466">
        <v>151.12</v>
      </c>
      <c r="E466" s="3">
        <v>6380</v>
      </c>
      <c r="F466" s="3">
        <v>2879480</v>
      </c>
      <c r="G466">
        <v>120286710</v>
      </c>
      <c r="H466" s="5">
        <f>(Акции[[#This Row],[Возрожд-п close]]-B465)/B465</f>
        <v>-1.8575851393188854E-2</v>
      </c>
      <c r="I466" s="9">
        <f>(Акции[[#This Row],[Газпрнефть close]]-C465)/C465</f>
        <v>-2.7012127894156589E-2</v>
      </c>
      <c r="J466" s="9">
        <f>(Акции[[#This Row],[ГАЗПРОМ ао close]]-D465)/D465</f>
        <v>-2.7541827541827549E-2</v>
      </c>
      <c r="K466">
        <f>LN(Акции[[#This Row],[Возрожд-п vol]])</f>
        <v>8.7609233763388357</v>
      </c>
      <c r="L466">
        <f>LN(Акции[[#This Row],[Газпрнефть vol]])</f>
        <v>14.873120280254456</v>
      </c>
      <c r="M466">
        <f>LN(Акции[[#This Row],[ГАЗПРОМ ао vol]])</f>
        <v>18.605388701026765</v>
      </c>
    </row>
    <row r="467" spans="1:13" x14ac:dyDescent="0.3">
      <c r="A467" s="1">
        <v>43458</v>
      </c>
      <c r="B467">
        <v>160</v>
      </c>
      <c r="C467">
        <v>346.7</v>
      </c>
      <c r="D467">
        <v>153.5</v>
      </c>
      <c r="E467" s="3">
        <v>13880</v>
      </c>
      <c r="F467" s="3">
        <v>3238210</v>
      </c>
      <c r="G467">
        <v>65965620</v>
      </c>
      <c r="H467" s="5">
        <f>(Акции[[#This Row],[Возрожд-п close]]-B466)/B466</f>
        <v>9.4637223974763408E-3</v>
      </c>
      <c r="I467" s="9">
        <f>(Акции[[#This Row],[Газпрнефть close]]-C466)/C466</f>
        <v>-1.7847025495750742E-2</v>
      </c>
      <c r="J467" s="9">
        <f>(Акции[[#This Row],[ГАЗПРОМ ао close]]-D466)/D466</f>
        <v>1.5749073583906797E-2</v>
      </c>
      <c r="K467">
        <f>LN(Акции[[#This Row],[Возрожд-п vol]])</f>
        <v>9.538204234060796</v>
      </c>
      <c r="L467">
        <f>LN(Акции[[#This Row],[Газпрнефть vol]])</f>
        <v>14.990531265965405</v>
      </c>
      <c r="M467">
        <f>LN(Акции[[#This Row],[ГАЗПРОМ ао vol]])</f>
        <v>18.004644255179517</v>
      </c>
    </row>
    <row r="468" spans="1:13" x14ac:dyDescent="0.3">
      <c r="A468" s="1">
        <v>43465</v>
      </c>
      <c r="B468">
        <v>158</v>
      </c>
      <c r="C468">
        <v>348.5</v>
      </c>
      <c r="D468">
        <v>159.15</v>
      </c>
      <c r="E468" s="3">
        <v>1100</v>
      </c>
      <c r="F468" s="3">
        <v>443930</v>
      </c>
      <c r="G468">
        <v>28741870</v>
      </c>
      <c r="H468" s="5">
        <f>(Акции[[#This Row],[Возрожд-п close]]-B467)/B467</f>
        <v>-1.2500000000000001E-2</v>
      </c>
      <c r="I468" s="9">
        <f>(Акции[[#This Row],[Газпрнефть close]]-C467)/C467</f>
        <v>5.1918084799538839E-3</v>
      </c>
      <c r="J468" s="9">
        <f>(Акции[[#This Row],[ГАЗПРОМ ао close]]-D467)/D467</f>
        <v>3.6807817589576582E-2</v>
      </c>
      <c r="K468">
        <f>LN(Акции[[#This Row],[Возрожд-п vol]])</f>
        <v>7.0030654587864616</v>
      </c>
      <c r="L468">
        <f>LN(Акции[[#This Row],[Газпрнефть vol]])</f>
        <v>13.003422171327429</v>
      </c>
      <c r="M468">
        <f>LN(Акции[[#This Row],[ГАЗПРОМ ао vol]])</f>
        <v>17.173865502608397</v>
      </c>
    </row>
    <row r="469" spans="1:13" x14ac:dyDescent="0.3">
      <c r="A469" s="1">
        <v>43472</v>
      </c>
      <c r="B469">
        <v>168.5</v>
      </c>
      <c r="C469">
        <v>357.7</v>
      </c>
      <c r="D469">
        <v>161</v>
      </c>
      <c r="E469" s="3">
        <v>6210</v>
      </c>
      <c r="F469" s="3">
        <v>1214770</v>
      </c>
      <c r="G469">
        <v>73748400</v>
      </c>
      <c r="H469" s="5">
        <f>(Акции[[#This Row],[Возрожд-п close]]-B468)/B468</f>
        <v>6.6455696202531639E-2</v>
      </c>
      <c r="I469" s="9">
        <f>(Акции[[#This Row],[Газпрнефть close]]-C468)/C468</f>
        <v>2.6398852223816324E-2</v>
      </c>
      <c r="J469" s="9">
        <f>(Акции[[#This Row],[ГАЗПРОМ ао close]]-D468)/D468</f>
        <v>1.1624253848570494E-2</v>
      </c>
      <c r="K469">
        <f>LN(Акции[[#This Row],[Возрожд-п vol]])</f>
        <v>8.7339161749275238</v>
      </c>
      <c r="L469">
        <f>LN(Акции[[#This Row],[Газпрнефть vol]])</f>
        <v>14.010065316425679</v>
      </c>
      <c r="M469">
        <f>LN(Акции[[#This Row],[ГАЗПРОМ ао vol]])</f>
        <v>18.116169858033611</v>
      </c>
    </row>
    <row r="470" spans="1:13" x14ac:dyDescent="0.3">
      <c r="A470" s="1">
        <v>43479</v>
      </c>
      <c r="B470">
        <v>165.5</v>
      </c>
      <c r="C470">
        <v>346</v>
      </c>
      <c r="D470">
        <v>159.19999999999999</v>
      </c>
      <c r="E470" s="3">
        <v>3130</v>
      </c>
      <c r="F470" s="3">
        <v>2772230</v>
      </c>
      <c r="G470">
        <v>88844930</v>
      </c>
      <c r="H470" s="5">
        <f>(Акции[[#This Row],[Возрожд-п close]]-B469)/B469</f>
        <v>-1.7804154302670624E-2</v>
      </c>
      <c r="I470" s="9">
        <f>(Акции[[#This Row],[Газпрнефть close]]-C469)/C469</f>
        <v>-3.2708974000559096E-2</v>
      </c>
      <c r="J470" s="9">
        <f>(Акции[[#This Row],[ГАЗПРОМ ао close]]-D469)/D469</f>
        <v>-1.1180124223602554E-2</v>
      </c>
      <c r="K470">
        <f>LN(Акции[[#This Row],[Возрожд-п vol]])</f>
        <v>8.0487882835341988</v>
      </c>
      <c r="L470">
        <f>LN(Акции[[#This Row],[Газпрнефть vol]])</f>
        <v>14.835162608432869</v>
      </c>
      <c r="M470">
        <f>LN(Акции[[#This Row],[ГАЗПРОМ ао vol]])</f>
        <v>18.30240304847198</v>
      </c>
    </row>
    <row r="471" spans="1:13" x14ac:dyDescent="0.3">
      <c r="A471" s="1">
        <v>43486</v>
      </c>
      <c r="B471">
        <v>165</v>
      </c>
      <c r="C471">
        <v>343</v>
      </c>
      <c r="D471">
        <v>162.82</v>
      </c>
      <c r="E471" s="3">
        <v>8530</v>
      </c>
      <c r="F471" s="3">
        <v>2092010</v>
      </c>
      <c r="G471">
        <v>100749960</v>
      </c>
      <c r="H471" s="5">
        <f>(Акции[[#This Row],[Возрожд-п close]]-B470)/B470</f>
        <v>-3.0211480362537764E-3</v>
      </c>
      <c r="I471" s="9">
        <f>(Акции[[#This Row],[Газпрнефть close]]-C470)/C470</f>
        <v>-8.670520231213872E-3</v>
      </c>
      <c r="J471" s="9">
        <f>(Акции[[#This Row],[ГАЗПРОМ ао close]]-D470)/D470</f>
        <v>2.2738693467336715E-2</v>
      </c>
      <c r="K471">
        <f>LN(Акции[[#This Row],[Возрожд-п vol]])</f>
        <v>9.0513446404857252</v>
      </c>
      <c r="L471">
        <f>LN(Акции[[#This Row],[Газпрнефть vol]])</f>
        <v>14.553635884270248</v>
      </c>
      <c r="M471">
        <f>LN(Акции[[#This Row],[ГАЗПРОМ ао vol]])</f>
        <v>18.428152361768657</v>
      </c>
    </row>
    <row r="472" spans="1:13" x14ac:dyDescent="0.3">
      <c r="A472" s="1">
        <v>43493</v>
      </c>
      <c r="B472">
        <v>166.2</v>
      </c>
      <c r="C472">
        <v>345.45</v>
      </c>
      <c r="D472">
        <v>163.33000000000001</v>
      </c>
      <c r="E472" s="3">
        <v>1220</v>
      </c>
      <c r="F472" s="3">
        <v>3748370</v>
      </c>
      <c r="G472">
        <v>125627210</v>
      </c>
      <c r="H472" s="5">
        <f>(Акции[[#This Row],[Возрожд-п close]]-B471)/B471</f>
        <v>7.2727272727272042E-3</v>
      </c>
      <c r="I472" s="9">
        <f>(Акции[[#This Row],[Газпрнефть close]]-C471)/C471</f>
        <v>7.1428571428571097E-3</v>
      </c>
      <c r="J472" s="9">
        <f>(Акции[[#This Row],[ГАЗПРОМ ао close]]-D471)/D471</f>
        <v>3.1322933300578512E-3</v>
      </c>
      <c r="K472">
        <f>LN(Акции[[#This Row],[Возрожд-п vol]])</f>
        <v>7.1066061377273027</v>
      </c>
      <c r="L472">
        <f>LN(Акции[[#This Row],[Газпрнефть vol]])</f>
        <v>15.136831636784988</v>
      </c>
      <c r="M472">
        <f>LN(Акции[[#This Row],[ГАЗПРОМ ао vol]])</f>
        <v>18.648829428662676</v>
      </c>
    </row>
    <row r="473" spans="1:13" x14ac:dyDescent="0.3">
      <c r="A473" s="1">
        <v>43500</v>
      </c>
      <c r="B473">
        <v>179</v>
      </c>
      <c r="C473">
        <v>341.2</v>
      </c>
      <c r="D473">
        <v>159.80000000000001</v>
      </c>
      <c r="E473" s="3">
        <v>19920</v>
      </c>
      <c r="F473" s="3">
        <v>1442480</v>
      </c>
      <c r="G473">
        <v>77684200</v>
      </c>
      <c r="H473" s="5">
        <f>(Акции[[#This Row],[Возрожд-п close]]-B472)/B472</f>
        <v>7.7015643802647485E-2</v>
      </c>
      <c r="I473" s="9">
        <f>(Акции[[#This Row],[Газпрнефть close]]-C472)/C472</f>
        <v>-1.2302793457808655E-2</v>
      </c>
      <c r="J473" s="9">
        <f>(Акции[[#This Row],[ГАЗПРОМ ао close]]-D472)/D472</f>
        <v>-2.1612685973183131E-2</v>
      </c>
      <c r="K473">
        <f>LN(Акции[[#This Row],[Возрожд-п vol]])</f>
        <v>9.8994795311385886</v>
      </c>
      <c r="L473">
        <f>LN(Акции[[#This Row],[Газпрнефть vol]])</f>
        <v>14.18187441245025</v>
      </c>
      <c r="M473">
        <f>LN(Акции[[#This Row],[ГАЗПРОМ ао vol]])</f>
        <v>18.168162448456886</v>
      </c>
    </row>
    <row r="474" spans="1:13" x14ac:dyDescent="0.3">
      <c r="A474" s="1">
        <v>43507</v>
      </c>
      <c r="B474">
        <v>190.2</v>
      </c>
      <c r="C474">
        <v>343.4</v>
      </c>
      <c r="D474">
        <v>159.04</v>
      </c>
      <c r="E474" s="3">
        <v>50750</v>
      </c>
      <c r="F474" s="3">
        <v>1899690</v>
      </c>
      <c r="G474">
        <v>119078490</v>
      </c>
      <c r="H474" s="5">
        <f>(Акции[[#This Row],[Возрожд-п close]]-B473)/B473</f>
        <v>6.2569832402234571E-2</v>
      </c>
      <c r="I474" s="9">
        <f>(Акции[[#This Row],[Газпрнефть close]]-C473)/C473</f>
        <v>6.4478311840562392E-3</v>
      </c>
      <c r="J474" s="9">
        <f>(Акции[[#This Row],[ГАЗПРОМ ао close]]-D473)/D473</f>
        <v>-4.7559449311640753E-3</v>
      </c>
      <c r="K474">
        <f>LN(Акции[[#This Row],[Возрожд-п vol]])</f>
        <v>10.834666896904034</v>
      </c>
      <c r="L474">
        <f>LN(Акции[[#This Row],[Газпрнефть vol]])</f>
        <v>14.457201272930234</v>
      </c>
      <c r="M474">
        <f>LN(Акции[[#This Row],[ГАЗПРОМ ао vol]])</f>
        <v>18.595293413480562</v>
      </c>
    </row>
    <row r="475" spans="1:13" x14ac:dyDescent="0.3">
      <c r="A475" s="1">
        <v>43514</v>
      </c>
      <c r="B475">
        <v>202</v>
      </c>
      <c r="C475">
        <v>335.9</v>
      </c>
      <c r="D475">
        <v>154.63999999999999</v>
      </c>
      <c r="E475" s="3">
        <v>21010</v>
      </c>
      <c r="F475" s="3">
        <v>2674600</v>
      </c>
      <c r="G475">
        <v>87399240</v>
      </c>
      <c r="H475" s="5">
        <f>(Акции[[#This Row],[Возрожд-п close]]-B474)/B474</f>
        <v>6.2039957939011632E-2</v>
      </c>
      <c r="I475" s="9">
        <f>(Акции[[#This Row],[Газпрнефть close]]-C474)/C474</f>
        <v>-2.1840419336051253E-2</v>
      </c>
      <c r="J475" s="9">
        <f>(Акции[[#This Row],[ГАЗПРОМ ао close]]-D474)/D474</f>
        <v>-2.7665995975855166E-2</v>
      </c>
      <c r="K475">
        <f>LN(Акции[[#This Row],[Возрожд-п vol]])</f>
        <v>9.9527537938390456</v>
      </c>
      <c r="L475">
        <f>LN(Акции[[#This Row],[Газпрнефть vol]])</f>
        <v>14.799310394420834</v>
      </c>
      <c r="M475">
        <f>LN(Акции[[#This Row],[ГАЗПРОМ ао vol]])</f>
        <v>18.285997144935784</v>
      </c>
    </row>
    <row r="476" spans="1:13" x14ac:dyDescent="0.3">
      <c r="A476" s="1">
        <v>43521</v>
      </c>
      <c r="B476">
        <v>196.2</v>
      </c>
      <c r="C476">
        <v>331</v>
      </c>
      <c r="D476">
        <v>156.71</v>
      </c>
      <c r="E476" s="3">
        <v>3000</v>
      </c>
      <c r="F476" s="3">
        <v>2675970</v>
      </c>
      <c r="G476">
        <v>109400140</v>
      </c>
      <c r="H476" s="5">
        <f>(Акции[[#This Row],[Возрожд-п close]]-B475)/B475</f>
        <v>-2.871287128712877E-2</v>
      </c>
      <c r="I476" s="9">
        <f>(Акции[[#This Row],[Газпрнефть close]]-C475)/C475</f>
        <v>-1.4587674903244946E-2</v>
      </c>
      <c r="J476" s="9">
        <f>(Акции[[#This Row],[ГАЗПРОМ ао close]]-D475)/D475</f>
        <v>1.3385928608380896E-2</v>
      </c>
      <c r="K476">
        <f>LN(Акции[[#This Row],[Возрожд-п vol]])</f>
        <v>8.0063675676502459</v>
      </c>
      <c r="L476">
        <f>LN(Акции[[#This Row],[Газпрнефть vol]])</f>
        <v>14.799822489405082</v>
      </c>
      <c r="M476">
        <f>LN(Акции[[#This Row],[ГАЗПРОМ ао vol]])</f>
        <v>18.510522727658831</v>
      </c>
    </row>
    <row r="477" spans="1:13" x14ac:dyDescent="0.3">
      <c r="A477" s="1">
        <v>43528</v>
      </c>
      <c r="B477">
        <v>200.6</v>
      </c>
      <c r="C477">
        <v>329.9</v>
      </c>
      <c r="D477">
        <v>151.9</v>
      </c>
      <c r="E477" s="3">
        <v>6790</v>
      </c>
      <c r="F477" s="3">
        <v>1083250</v>
      </c>
      <c r="G477">
        <v>74135610</v>
      </c>
      <c r="H477" s="5">
        <f>(Акции[[#This Row],[Возрожд-п close]]-B476)/B476</f>
        <v>2.2426095820591265E-2</v>
      </c>
      <c r="I477" s="9">
        <f>(Акции[[#This Row],[Газпрнефть close]]-C476)/C476</f>
        <v>-3.3232628398792226E-3</v>
      </c>
      <c r="J477" s="9">
        <f>(Акции[[#This Row],[ГАЗПРОМ ао close]]-D476)/D476</f>
        <v>-3.0693637929934285E-2</v>
      </c>
      <c r="K477">
        <f>LN(Акции[[#This Row],[Возрожд-п vol]])</f>
        <v>8.8232062205527413</v>
      </c>
      <c r="L477">
        <f>LN(Акции[[#This Row],[Газпрнефть vol]])</f>
        <v>13.895476339602157</v>
      </c>
      <c r="M477">
        <f>LN(Акции[[#This Row],[ГАЗПРОМ ао vol]])</f>
        <v>18.121406541632691</v>
      </c>
    </row>
    <row r="478" spans="1:13" x14ac:dyDescent="0.3">
      <c r="A478" s="1">
        <v>43535</v>
      </c>
      <c r="B478">
        <v>191.6</v>
      </c>
      <c r="C478">
        <v>313.8</v>
      </c>
      <c r="D478">
        <v>154.56</v>
      </c>
      <c r="E478" s="3">
        <v>37290</v>
      </c>
      <c r="F478" s="3">
        <v>2304910</v>
      </c>
      <c r="G478">
        <v>106851610</v>
      </c>
      <c r="H478" s="5">
        <f>(Акции[[#This Row],[Возрожд-п close]]-B477)/B477</f>
        <v>-4.4865403788634101E-2</v>
      </c>
      <c r="I478" s="9">
        <f>(Акции[[#This Row],[Газпрнефть close]]-C477)/C477</f>
        <v>-4.8802667474992324E-2</v>
      </c>
      <c r="J478" s="9">
        <f>(Акции[[#This Row],[ГАЗПРОМ ао close]]-D477)/D477</f>
        <v>1.7511520737327167E-2</v>
      </c>
      <c r="K478">
        <f>LN(Акции[[#This Row],[Возрожд-п vol]])</f>
        <v>10.526480473172866</v>
      </c>
      <c r="L478">
        <f>LN(Акции[[#This Row],[Газпрнефть vol]])</f>
        <v>14.650552188097443</v>
      </c>
      <c r="M478">
        <f>LN(Акции[[#This Row],[ГАЗПРОМ ао vol]])</f>
        <v>18.48695160746804</v>
      </c>
    </row>
    <row r="479" spans="1:13" x14ac:dyDescent="0.3">
      <c r="A479" s="1">
        <v>43542</v>
      </c>
      <c r="B479">
        <v>188.6</v>
      </c>
      <c r="C479">
        <v>324.10000000000002</v>
      </c>
      <c r="D479">
        <v>152.29</v>
      </c>
      <c r="E479" s="3">
        <v>3990</v>
      </c>
      <c r="F479" s="3">
        <v>3483160</v>
      </c>
      <c r="G479">
        <v>111067340</v>
      </c>
      <c r="H479" s="5">
        <f>(Акции[[#This Row],[Возрожд-п close]]-B478)/B478</f>
        <v>-1.5657620041753653E-2</v>
      </c>
      <c r="I479" s="9">
        <f>(Акции[[#This Row],[Газпрнефть close]]-C478)/C478</f>
        <v>3.2823454429573011E-2</v>
      </c>
      <c r="J479" s="9">
        <f>(Акции[[#This Row],[ГАЗПРОМ ао close]]-D478)/D478</f>
        <v>-1.468685300207046E-2</v>
      </c>
      <c r="K479">
        <f>LN(Акции[[#This Row],[Возрожд-п vol]])</f>
        <v>8.2915465098839096</v>
      </c>
      <c r="L479">
        <f>LN(Акции[[#This Row],[Газпрнефть vol]])</f>
        <v>15.063450485703326</v>
      </c>
      <c r="M479">
        <f>LN(Акции[[#This Row],[ГАЗПРОМ ао vol]])</f>
        <v>18.525647241995447</v>
      </c>
    </row>
    <row r="480" spans="1:13" x14ac:dyDescent="0.3">
      <c r="A480" s="1">
        <v>43549</v>
      </c>
      <c r="B480">
        <v>183.4</v>
      </c>
      <c r="C480">
        <v>324.25</v>
      </c>
      <c r="D480">
        <v>149.61000000000001</v>
      </c>
      <c r="E480" s="3">
        <v>2620</v>
      </c>
      <c r="F480" s="3">
        <v>1373740</v>
      </c>
      <c r="G480">
        <v>110957540</v>
      </c>
      <c r="H480" s="5">
        <f>(Акции[[#This Row],[Возрожд-п close]]-B479)/B479</f>
        <v>-2.7571580063626665E-2</v>
      </c>
      <c r="I480" s="9">
        <f>(Акции[[#This Row],[Газпрнефть close]]-C479)/C479</f>
        <v>4.6282011724769285E-4</v>
      </c>
      <c r="J480" s="9">
        <f>(Акции[[#This Row],[ГАЗПРОМ ао close]]-D479)/D479</f>
        <v>-1.7598003808523072E-2</v>
      </c>
      <c r="K480">
        <f>LN(Акции[[#This Row],[Возрожд-п vol]])</f>
        <v>7.8709295967551425</v>
      </c>
      <c r="L480">
        <f>LN(Акции[[#This Row],[Газпрнефть vol]])</f>
        <v>14.133047505328614</v>
      </c>
      <c r="M480">
        <f>LN(Акции[[#This Row],[ГАЗПРОМ ао vol]])</f>
        <v>18.524658163573683</v>
      </c>
    </row>
    <row r="481" spans="1:13" x14ac:dyDescent="0.3">
      <c r="A481" s="1">
        <v>43556</v>
      </c>
      <c r="B481">
        <v>188.2</v>
      </c>
      <c r="C481">
        <v>325.75</v>
      </c>
      <c r="D481">
        <v>158.6</v>
      </c>
      <c r="E481" s="3">
        <v>8060</v>
      </c>
      <c r="F481" s="3">
        <v>1309110</v>
      </c>
      <c r="G481">
        <v>147758270</v>
      </c>
      <c r="H481" s="5">
        <f>(Акции[[#This Row],[Возрожд-п close]]-B480)/B480</f>
        <v>2.6172300981461193E-2</v>
      </c>
      <c r="I481" s="9">
        <f>(Акции[[#This Row],[Газпрнефть close]]-C480)/C480</f>
        <v>4.6260601387818042E-3</v>
      </c>
      <c r="J481" s="9">
        <f>(Акции[[#This Row],[ГАЗПРОМ ао close]]-D480)/D480</f>
        <v>6.0089566205467411E-2</v>
      </c>
      <c r="K481">
        <f>LN(Акции[[#This Row],[Возрожд-п vol]])</f>
        <v>8.9946688355006739</v>
      </c>
      <c r="L481">
        <f>LN(Акции[[#This Row],[Газпрнефть vol]])</f>
        <v>14.084858074974855</v>
      </c>
      <c r="M481">
        <f>LN(Акции[[#This Row],[ГАЗПРОМ ао vol]])</f>
        <v>18.811088185611297</v>
      </c>
    </row>
    <row r="482" spans="1:13" x14ac:dyDescent="0.3">
      <c r="A482" s="1">
        <v>43563</v>
      </c>
      <c r="B482">
        <v>190</v>
      </c>
      <c r="C482">
        <v>345.2</v>
      </c>
      <c r="D482">
        <v>159.12</v>
      </c>
      <c r="E482" s="3">
        <v>4220</v>
      </c>
      <c r="F482" s="3">
        <v>3777570</v>
      </c>
      <c r="G482">
        <v>179263560</v>
      </c>
      <c r="H482" s="5">
        <f>(Акции[[#This Row],[Возрожд-п close]]-B481)/B481</f>
        <v>9.564293304994748E-3</v>
      </c>
      <c r="I482" s="9">
        <f>(Акции[[#This Row],[Газпрнефть close]]-C481)/C481</f>
        <v>5.9708365310821146E-2</v>
      </c>
      <c r="J482" s="9">
        <f>(Акции[[#This Row],[ГАЗПРОМ ао close]]-D481)/D481</f>
        <v>3.2786885245902286E-3</v>
      </c>
      <c r="K482">
        <f>LN(Акции[[#This Row],[Возрожд-п vol]])</f>
        <v>8.3475904070300579</v>
      </c>
      <c r="L482">
        <f>LN(Акции[[#This Row],[Газпрнефть vol]])</f>
        <v>15.144591503731661</v>
      </c>
      <c r="M482">
        <f>LN(Акции[[#This Row],[ГАЗПРОМ ао vol]])</f>
        <v>19.004367683118364</v>
      </c>
    </row>
    <row r="483" spans="1:13" x14ac:dyDescent="0.3">
      <c r="A483" s="1">
        <v>43570</v>
      </c>
      <c r="B483">
        <v>191.8</v>
      </c>
      <c r="C483">
        <v>348.7</v>
      </c>
      <c r="D483">
        <v>162.57</v>
      </c>
      <c r="E483" s="3">
        <v>1610</v>
      </c>
      <c r="F483" s="3">
        <v>2256420</v>
      </c>
      <c r="G483">
        <v>97663470</v>
      </c>
      <c r="H483" s="5">
        <f>(Акции[[#This Row],[Возрожд-п close]]-B482)/B482</f>
        <v>9.4736842105263754E-3</v>
      </c>
      <c r="I483" s="9">
        <f>(Акции[[#This Row],[Газпрнефть close]]-C482)/C482</f>
        <v>1.0139049826187718E-2</v>
      </c>
      <c r="J483" s="9">
        <f>(Акции[[#This Row],[ГАЗПРОМ ао close]]-D482)/D482</f>
        <v>2.168174962292602E-2</v>
      </c>
      <c r="K483">
        <f>LN(Акции[[#This Row],[Возрожд-п vol]])</f>
        <v>7.383989457978509</v>
      </c>
      <c r="L483">
        <f>LN(Акции[[#This Row],[Газпрнефть vol]])</f>
        <v>14.629290044485328</v>
      </c>
      <c r="M483">
        <f>LN(Акции[[#This Row],[ГАЗПРОМ ао vol]])</f>
        <v>18.397038147402153</v>
      </c>
    </row>
    <row r="484" spans="1:13" x14ac:dyDescent="0.3">
      <c r="A484" s="1">
        <v>43577</v>
      </c>
      <c r="B484">
        <v>195.6</v>
      </c>
      <c r="C484">
        <v>363.8</v>
      </c>
      <c r="D484">
        <v>161</v>
      </c>
      <c r="E484" s="3">
        <v>9080</v>
      </c>
      <c r="F484" s="3">
        <v>2975270</v>
      </c>
      <c r="G484">
        <v>89206090</v>
      </c>
      <c r="H484" s="5">
        <f>(Акции[[#This Row],[Возрожд-п close]]-B483)/B483</f>
        <v>1.981230448383724E-2</v>
      </c>
      <c r="I484" s="9">
        <f>(Акции[[#This Row],[Газпрнефть close]]-C483)/C483</f>
        <v>4.3303699455119082E-2</v>
      </c>
      <c r="J484" s="9">
        <f>(Акции[[#This Row],[ГАЗПРОМ ао close]]-D483)/D483</f>
        <v>-9.6573783600909964E-3</v>
      </c>
      <c r="K484">
        <f>LN(Акции[[#This Row],[Возрожд-п vol]])</f>
        <v>9.1138294715953396</v>
      </c>
      <c r="L484">
        <f>LN(Акции[[#This Row],[Газпрнефть vol]])</f>
        <v>14.905845349146285</v>
      </c>
      <c r="M484">
        <f>LN(Акции[[#This Row],[ГАЗПРОМ ао vol]])</f>
        <v>18.306459868762307</v>
      </c>
    </row>
    <row r="485" spans="1:13" x14ac:dyDescent="0.3">
      <c r="A485" s="1">
        <v>43584</v>
      </c>
      <c r="B485">
        <v>198</v>
      </c>
      <c r="C485">
        <v>362.7</v>
      </c>
      <c r="D485">
        <v>166.31</v>
      </c>
      <c r="E485" s="3">
        <v>9280</v>
      </c>
      <c r="F485" s="3">
        <v>1133160</v>
      </c>
      <c r="G485">
        <v>96456320</v>
      </c>
      <c r="H485" s="5">
        <f>(Акции[[#This Row],[Возрожд-п close]]-B484)/B484</f>
        <v>1.2269938650306778E-2</v>
      </c>
      <c r="I485" s="9">
        <f>(Акции[[#This Row],[Газпрнефть close]]-C484)/C484</f>
        <v>-3.0236393622870331E-3</v>
      </c>
      <c r="J485" s="9">
        <f>(Акции[[#This Row],[ГАЗПРОМ ао close]]-D484)/D484</f>
        <v>3.2981366459627341E-2</v>
      </c>
      <c r="K485">
        <f>LN(Акции[[#This Row],[Возрожд-п vol]])</f>
        <v>9.1356168257802466</v>
      </c>
      <c r="L485">
        <f>LN(Акции[[#This Row],[Газпрнефть vol]])</f>
        <v>13.940520748045115</v>
      </c>
      <c r="M485">
        <f>LN(Акции[[#This Row],[ГАЗПРОМ ао vol]])</f>
        <v>18.384600821348634</v>
      </c>
    </row>
    <row r="486" spans="1:13" x14ac:dyDescent="0.3">
      <c r="A486" s="1">
        <v>43591</v>
      </c>
      <c r="B486">
        <v>200.6</v>
      </c>
      <c r="C486">
        <v>349.8</v>
      </c>
      <c r="D486">
        <v>163.61000000000001</v>
      </c>
      <c r="E486" s="3">
        <v>5690</v>
      </c>
      <c r="F486" s="3">
        <v>1220110</v>
      </c>
      <c r="G486">
        <v>68983040</v>
      </c>
      <c r="H486" s="5">
        <f>(Акции[[#This Row],[Возрожд-п close]]-B485)/B485</f>
        <v>1.3131313131313103E-2</v>
      </c>
      <c r="I486" s="9">
        <f>(Акции[[#This Row],[Газпрнефть close]]-C485)/C485</f>
        <v>-3.5566583953680668E-2</v>
      </c>
      <c r="J486" s="9">
        <f>(Акции[[#This Row],[ГАЗПРОМ ао close]]-D485)/D485</f>
        <v>-1.6234742348625993E-2</v>
      </c>
      <c r="K486">
        <f>LN(Акции[[#This Row],[Возрожд-п vol]])</f>
        <v>8.6464655271203767</v>
      </c>
      <c r="L486">
        <f>LN(Акции[[#This Row],[Газпрнефть vol]])</f>
        <v>14.014451576579342</v>
      </c>
      <c r="M486">
        <f>LN(Акции[[#This Row],[ГАЗПРОМ ао vol]])</f>
        <v>18.049371235247026</v>
      </c>
    </row>
    <row r="487" spans="1:13" x14ac:dyDescent="0.3">
      <c r="A487" s="1">
        <v>43598</v>
      </c>
      <c r="B487">
        <v>202</v>
      </c>
      <c r="C487">
        <v>349.95</v>
      </c>
      <c r="D487">
        <v>198.89</v>
      </c>
      <c r="E487" s="3">
        <v>15360</v>
      </c>
      <c r="F487" s="3">
        <v>2265180</v>
      </c>
      <c r="G487">
        <v>484362340</v>
      </c>
      <c r="H487" s="5">
        <f>(Акции[[#This Row],[Возрожд-п close]]-B486)/B486</f>
        <v>6.9790628115653326E-3</v>
      </c>
      <c r="I487" s="9">
        <f>(Акции[[#This Row],[Газпрнефть close]]-C486)/C486</f>
        <v>4.288164665522506E-4</v>
      </c>
      <c r="J487" s="9">
        <f>(Акции[[#This Row],[ГАЗПРОМ ао close]]-D486)/D486</f>
        <v>0.21563474115274109</v>
      </c>
      <c r="K487">
        <f>LN(Акции[[#This Row],[Возрожд-п vol]])</f>
        <v>9.6395220067016627</v>
      </c>
      <c r="L487">
        <f>LN(Акции[[#This Row],[Газпрнефть vol]])</f>
        <v>14.633164783940359</v>
      </c>
      <c r="M487">
        <f>LN(Акции[[#This Row],[ГАЗПРОМ ао vol]])</f>
        <v>19.998343820956119</v>
      </c>
    </row>
    <row r="488" spans="1:13" x14ac:dyDescent="0.3">
      <c r="A488" s="1">
        <v>43605</v>
      </c>
      <c r="B488">
        <v>200.4</v>
      </c>
      <c r="C488">
        <v>375</v>
      </c>
      <c r="D488">
        <v>204.5</v>
      </c>
      <c r="E488" s="3">
        <v>19330</v>
      </c>
      <c r="F488" s="3">
        <v>4865600</v>
      </c>
      <c r="G488">
        <v>236745760</v>
      </c>
      <c r="H488" s="5">
        <f>(Акции[[#This Row],[Возрожд-п close]]-B487)/B487</f>
        <v>-7.9207920792078931E-3</v>
      </c>
      <c r="I488" s="9">
        <f>(Акции[[#This Row],[Газпрнефть close]]-C487)/C487</f>
        <v>7.1581654522074614E-2</v>
      </c>
      <c r="J488" s="9">
        <f>(Акции[[#This Row],[ГАЗПРОМ ао close]]-D487)/D487</f>
        <v>2.8206546332143468E-2</v>
      </c>
      <c r="K488">
        <f>LN(Акции[[#This Row],[Возрожд-п vol]])</f>
        <v>9.8694135722023759</v>
      </c>
      <c r="L488">
        <f>LN(Акции[[#This Row],[Газпрнефть vol]])</f>
        <v>15.397700595905237</v>
      </c>
      <c r="M488">
        <f>LN(Акции[[#This Row],[ГАЗПРОМ ао vol]])</f>
        <v>19.282497380683186</v>
      </c>
    </row>
    <row r="489" spans="1:13" x14ac:dyDescent="0.3">
      <c r="A489" s="1">
        <v>43612</v>
      </c>
      <c r="B489">
        <v>214.8</v>
      </c>
      <c r="C489">
        <v>372.6</v>
      </c>
      <c r="D489">
        <v>215.1</v>
      </c>
      <c r="E489" s="3">
        <v>12800</v>
      </c>
      <c r="F489" s="3">
        <v>2334240</v>
      </c>
      <c r="G489">
        <v>253202920</v>
      </c>
      <c r="H489" s="5">
        <f>(Акции[[#This Row],[Возрожд-п close]]-B488)/B488</f>
        <v>7.1856287425149726E-2</v>
      </c>
      <c r="I489" s="9">
        <f>(Акции[[#This Row],[Газпрнефть close]]-C488)/C488</f>
        <v>-6.3999999999999396E-3</v>
      </c>
      <c r="J489" s="9">
        <f>(Акции[[#This Row],[ГАЗПРОМ ао close]]-D488)/D488</f>
        <v>5.1833740831295813E-2</v>
      </c>
      <c r="K489">
        <f>LN(Акции[[#This Row],[Возрожд-п vol]])</f>
        <v>9.4572004499077078</v>
      </c>
      <c r="L489">
        <f>LN(Акции[[#This Row],[Газпрнефть vol]])</f>
        <v>14.663196914305722</v>
      </c>
      <c r="M489">
        <f>LN(Акции[[#This Row],[ГАЗПРОМ ао vol]])</f>
        <v>19.349701780553264</v>
      </c>
    </row>
    <row r="490" spans="1:13" x14ac:dyDescent="0.3">
      <c r="A490" s="1">
        <v>43619</v>
      </c>
      <c r="B490">
        <v>216.2</v>
      </c>
      <c r="C490">
        <v>369.45</v>
      </c>
      <c r="D490">
        <v>230.5</v>
      </c>
      <c r="E490" s="3">
        <v>12180</v>
      </c>
      <c r="F490" s="3">
        <v>4118900</v>
      </c>
      <c r="G490">
        <v>466025800</v>
      </c>
      <c r="H490" s="5">
        <f>(Акции[[#This Row],[Возрожд-п close]]-B489)/B489</f>
        <v>6.5176908752326681E-3</v>
      </c>
      <c r="I490" s="9">
        <f>(Акции[[#This Row],[Газпрнефть close]]-C489)/C489</f>
        <v>-8.454106280193328E-3</v>
      </c>
      <c r="J490" s="9">
        <f>(Акции[[#This Row],[ГАЗПРОМ ао close]]-D489)/D489</f>
        <v>7.1594607159460741E-2</v>
      </c>
      <c r="K490">
        <f>LN(Акции[[#This Row],[Возрожд-п vol]])</f>
        <v>9.4075505412638876</v>
      </c>
      <c r="L490">
        <f>LN(Акции[[#This Row],[Газпрнефть vol]])</f>
        <v>15.231096695386194</v>
      </c>
      <c r="M490">
        <f>LN(Акции[[#This Row],[ГАЗПРОМ ао vol]])</f>
        <v>19.959751555364214</v>
      </c>
    </row>
    <row r="491" spans="1:13" x14ac:dyDescent="0.3">
      <c r="A491" s="1">
        <v>43626</v>
      </c>
      <c r="B491">
        <v>216.8</v>
      </c>
      <c r="C491">
        <v>398</v>
      </c>
      <c r="D491">
        <v>231.51</v>
      </c>
      <c r="E491" s="3">
        <v>4460</v>
      </c>
      <c r="F491" s="3">
        <v>4857440</v>
      </c>
      <c r="G491">
        <v>136324420</v>
      </c>
      <c r="H491" s="5">
        <f>(Акции[[#This Row],[Возрожд-п close]]-B490)/B490</f>
        <v>2.7752081406106511E-3</v>
      </c>
      <c r="I491" s="9">
        <f>(Акции[[#This Row],[Газпрнефть close]]-C490)/C490</f>
        <v>7.7277033428068784E-2</v>
      </c>
      <c r="J491" s="9">
        <f>(Акции[[#This Row],[ГАЗПРОМ ао close]]-D490)/D490</f>
        <v>4.3817787418654703E-3</v>
      </c>
      <c r="K491">
        <f>LN(Акции[[#This Row],[Возрожд-п vol]])</f>
        <v>8.4029040450141093</v>
      </c>
      <c r="L491">
        <f>LN(Акции[[#This Row],[Газпрнефть vol]])</f>
        <v>15.396022108124507</v>
      </c>
      <c r="M491">
        <f>LN(Акции[[#This Row],[ГАЗПРОМ ао vol]])</f>
        <v>18.730548044228563</v>
      </c>
    </row>
    <row r="492" spans="1:13" x14ac:dyDescent="0.3">
      <c r="A492" s="1">
        <v>43633</v>
      </c>
      <c r="B492">
        <v>240.6</v>
      </c>
      <c r="C492">
        <v>404.9</v>
      </c>
      <c r="D492">
        <v>229.09</v>
      </c>
      <c r="E492" s="3">
        <v>26920</v>
      </c>
      <c r="F492" s="3">
        <v>4375230</v>
      </c>
      <c r="G492">
        <v>188409560</v>
      </c>
      <c r="H492" s="5">
        <f>(Акции[[#This Row],[Возрожд-п close]]-B491)/B491</f>
        <v>0.10977859778597777</v>
      </c>
      <c r="I492" s="9">
        <f>(Акции[[#This Row],[Газпрнефть close]]-C491)/C491</f>
        <v>1.7336683417085368E-2</v>
      </c>
      <c r="J492" s="9">
        <f>(Акции[[#This Row],[ГАЗПРОМ ао close]]-D491)/D491</f>
        <v>-1.0453112176579791E-2</v>
      </c>
      <c r="K492">
        <f>LN(Акции[[#This Row],[Возрожд-п vol]])</f>
        <v>10.200624783758665</v>
      </c>
      <c r="L492">
        <f>LN(Акции[[#This Row],[Газпрнефть vol]])</f>
        <v>15.291469647820595</v>
      </c>
      <c r="M492">
        <f>LN(Акции[[#This Row],[ГАЗПРОМ ао vol]])</f>
        <v>19.054128661918938</v>
      </c>
    </row>
    <row r="493" spans="1:13" x14ac:dyDescent="0.3">
      <c r="A493" s="1">
        <v>43640</v>
      </c>
      <c r="B493">
        <v>225.6</v>
      </c>
      <c r="C493">
        <v>400.95</v>
      </c>
      <c r="D493">
        <v>232.83</v>
      </c>
      <c r="E493" s="3">
        <v>26380</v>
      </c>
      <c r="F493" s="3">
        <v>3091460</v>
      </c>
      <c r="G493">
        <v>127599560</v>
      </c>
      <c r="H493" s="5">
        <f>(Акции[[#This Row],[Возрожд-п close]]-B492)/B492</f>
        <v>-6.2344139650872821E-2</v>
      </c>
      <c r="I493" s="9">
        <f>(Акции[[#This Row],[Газпрнефть close]]-C492)/C492</f>
        <v>-9.755495183996021E-3</v>
      </c>
      <c r="J493" s="9">
        <f>(Акции[[#This Row],[ГАЗПРОМ ао close]]-D492)/D492</f>
        <v>1.6325461608974679E-2</v>
      </c>
      <c r="K493">
        <f>LN(Акции[[#This Row],[Возрожд-п vol]])</f>
        <v>10.180361426271306</v>
      </c>
      <c r="L493">
        <f>LN(Акции[[#This Row],[Газпрнефть vol]])</f>
        <v>14.944154029194159</v>
      </c>
      <c r="M493">
        <f>LN(Акции[[#This Row],[ГАЗПРОМ ао vol]])</f>
        <v>18.664407480593155</v>
      </c>
    </row>
    <row r="494" spans="1:13" x14ac:dyDescent="0.3">
      <c r="A494" s="1">
        <v>43647</v>
      </c>
      <c r="B494">
        <v>230.2</v>
      </c>
      <c r="C494">
        <v>414</v>
      </c>
      <c r="D494">
        <v>250.89</v>
      </c>
      <c r="E494" s="3">
        <v>10800</v>
      </c>
      <c r="F494" s="3">
        <v>2867240</v>
      </c>
      <c r="G494">
        <v>235905210</v>
      </c>
      <c r="H494" s="5">
        <f>(Акции[[#This Row],[Возрожд-п close]]-B493)/B493</f>
        <v>2.039007092198579E-2</v>
      </c>
      <c r="I494" s="9">
        <f>(Акции[[#This Row],[Газпрнефть close]]-C493)/C493</f>
        <v>3.2547699214365913E-2</v>
      </c>
      <c r="J494" s="9">
        <f>(Акции[[#This Row],[ГАЗПРОМ ао close]]-D493)/D493</f>
        <v>7.7567323798479457E-2</v>
      </c>
      <c r="K494">
        <f>LN(Акции[[#This Row],[Возрожд-п vol]])</f>
        <v>9.2873014131123117</v>
      </c>
      <c r="L494">
        <f>LN(Акции[[#This Row],[Газпрнефть vol]])</f>
        <v>14.868860452558293</v>
      </c>
      <c r="M494">
        <f>LN(Акции[[#This Row],[ГАЗПРОМ ао vol]])</f>
        <v>19.278940629763525</v>
      </c>
    </row>
    <row r="495" spans="1:13" x14ac:dyDescent="0.3">
      <c r="A495" s="1">
        <v>43654</v>
      </c>
      <c r="B495">
        <v>228.2</v>
      </c>
      <c r="C495">
        <v>411</v>
      </c>
      <c r="D495">
        <v>245.5</v>
      </c>
      <c r="E495" s="3">
        <v>10040</v>
      </c>
      <c r="F495" s="3">
        <v>2726650</v>
      </c>
      <c r="G495">
        <v>169510860</v>
      </c>
      <c r="H495" s="5">
        <f>(Акции[[#This Row],[Возрожд-п close]]-B494)/B494</f>
        <v>-8.6880973066898355E-3</v>
      </c>
      <c r="I495" s="9">
        <f>(Акции[[#This Row],[Газпрнефть close]]-C494)/C494</f>
        <v>-7.246376811594203E-3</v>
      </c>
      <c r="J495" s="9">
        <f>(Акции[[#This Row],[ГАЗПРОМ ао close]]-D494)/D494</f>
        <v>-2.1483518673522207E-2</v>
      </c>
      <c r="K495">
        <f>LN(Акции[[#This Row],[Возрожд-п vol]])</f>
        <v>9.2143323932457211</v>
      </c>
      <c r="L495">
        <f>LN(Акции[[#This Row],[Газпрнефть vol]])</f>
        <v>14.818584307422702</v>
      </c>
      <c r="M495">
        <f>LN(Акции[[#This Row],[ГАЗПРОМ ао vol]])</f>
        <v>18.948427553528795</v>
      </c>
    </row>
    <row r="496" spans="1:13" x14ac:dyDescent="0.3">
      <c r="A496" s="1">
        <v>43661</v>
      </c>
      <c r="B496">
        <v>235</v>
      </c>
      <c r="C496">
        <v>402</v>
      </c>
      <c r="D496">
        <v>216</v>
      </c>
      <c r="E496" s="3">
        <v>34150</v>
      </c>
      <c r="F496" s="3">
        <v>2306510</v>
      </c>
      <c r="G496">
        <v>177193550</v>
      </c>
      <c r="H496" s="5">
        <f>(Акции[[#This Row],[Возрожд-п close]]-B495)/B495</f>
        <v>2.9798422436459297E-2</v>
      </c>
      <c r="I496" s="9">
        <f>(Акции[[#This Row],[Газпрнефть close]]-C495)/C495</f>
        <v>-2.1897810218978103E-2</v>
      </c>
      <c r="J496" s="9">
        <f>(Акции[[#This Row],[ГАЗПРОМ ао close]]-D495)/D495</f>
        <v>-0.12016293279022404</v>
      </c>
      <c r="K496">
        <f>LN(Акции[[#This Row],[Возрожд-п vol]])</f>
        <v>10.438517864998936</v>
      </c>
      <c r="L496">
        <f>LN(Акции[[#This Row],[Газпрнефть vol]])</f>
        <v>14.651246117543993</v>
      </c>
      <c r="M496">
        <f>LN(Акции[[#This Row],[ГАЗПРОМ ао vol]])</f>
        <v>18.992753195924241</v>
      </c>
    </row>
    <row r="497" spans="1:13" x14ac:dyDescent="0.3">
      <c r="A497" s="1">
        <v>43668</v>
      </c>
      <c r="B497">
        <v>240</v>
      </c>
      <c r="C497">
        <v>415</v>
      </c>
      <c r="D497">
        <v>234.23</v>
      </c>
      <c r="E497" s="3">
        <v>18640</v>
      </c>
      <c r="F497" s="3">
        <v>2870640</v>
      </c>
      <c r="G497">
        <v>462863550</v>
      </c>
      <c r="H497" s="5">
        <f>(Акции[[#This Row],[Возрожд-п close]]-B496)/B496</f>
        <v>2.1276595744680851E-2</v>
      </c>
      <c r="I497" s="9">
        <f>(Акции[[#This Row],[Газпрнефть close]]-C496)/C496</f>
        <v>3.2338308457711441E-2</v>
      </c>
      <c r="J497" s="9">
        <f>(Акции[[#This Row],[ГАЗПРОМ ао close]]-D496)/D496</f>
        <v>8.4398148148148097E-2</v>
      </c>
      <c r="K497">
        <f>LN(Акции[[#This Row],[Возрожд-п vol]])</f>
        <v>9.8330650882395823</v>
      </c>
      <c r="L497">
        <f>LN(Акции[[#This Row],[Газпрнефть vol]])</f>
        <v>14.870045559391457</v>
      </c>
      <c r="M497">
        <f>LN(Акции[[#This Row],[ГАЗПРОМ ао vol]])</f>
        <v>19.95294286019212</v>
      </c>
    </row>
    <row r="498" spans="1:13" x14ac:dyDescent="0.3">
      <c r="A498" s="1">
        <v>43675</v>
      </c>
      <c r="B498">
        <v>267.8</v>
      </c>
      <c r="C498">
        <v>424.4</v>
      </c>
      <c r="D498">
        <v>227.91</v>
      </c>
      <c r="E498" s="3">
        <v>24970</v>
      </c>
      <c r="F498" s="3">
        <v>3576410</v>
      </c>
      <c r="G498">
        <v>230561880</v>
      </c>
      <c r="H498" s="5">
        <f>(Акции[[#This Row],[Возрожд-п close]]-B497)/B497</f>
        <v>0.11583333333333339</v>
      </c>
      <c r="I498" s="9">
        <f>(Акции[[#This Row],[Газпрнефть close]]-C497)/C497</f>
        <v>2.2650602409638499E-2</v>
      </c>
      <c r="J498" s="9">
        <f>(Акции[[#This Row],[ГАЗПРОМ ао close]]-D497)/D497</f>
        <v>-2.6982026213550756E-2</v>
      </c>
      <c r="K498">
        <f>LN(Акции[[#This Row],[Возрожд-п vol]])</f>
        <v>10.12543038327382</v>
      </c>
      <c r="L498">
        <f>LN(Акции[[#This Row],[Газпрнефть vol]])</f>
        <v>15.089870061947209</v>
      </c>
      <c r="M498">
        <f>LN(Акции[[#This Row],[ГАЗПРОМ ао vol]])</f>
        <v>19.256029844241922</v>
      </c>
    </row>
    <row r="499" spans="1:13" x14ac:dyDescent="0.3">
      <c r="A499" s="1">
        <v>43682</v>
      </c>
      <c r="B499">
        <v>260</v>
      </c>
      <c r="C499">
        <v>422.5</v>
      </c>
      <c r="D499">
        <v>229.96</v>
      </c>
      <c r="E499" s="3">
        <v>7940</v>
      </c>
      <c r="F499" s="3">
        <v>2801220</v>
      </c>
      <c r="G499">
        <v>181750860</v>
      </c>
      <c r="H499" s="5">
        <f>(Акции[[#This Row],[Возрожд-п close]]-B498)/B498</f>
        <v>-2.9126213592233052E-2</v>
      </c>
      <c r="I499" s="9">
        <f>(Акции[[#This Row],[Газпрнефть close]]-C498)/C498</f>
        <v>-4.4769085768142725E-3</v>
      </c>
      <c r="J499" s="9">
        <f>(Акции[[#This Row],[ГАЗПРОМ ао close]]-D498)/D498</f>
        <v>8.9947786406915503E-3</v>
      </c>
      <c r="K499">
        <f>LN(Акции[[#This Row],[Возрожд-п vol]])</f>
        <v>8.9796685542411812</v>
      </c>
      <c r="L499">
        <f>LN(Акции[[#This Row],[Газпрнефть vol]])</f>
        <v>14.845565594535241</v>
      </c>
      <c r="M499">
        <f>LN(Акции[[#This Row],[ГАЗПРОМ ао vol]])</f>
        <v>19.018147406141125</v>
      </c>
    </row>
    <row r="500" spans="1:13" x14ac:dyDescent="0.3">
      <c r="A500" s="1">
        <v>43689</v>
      </c>
      <c r="B500">
        <v>265</v>
      </c>
      <c r="C500">
        <v>414</v>
      </c>
      <c r="D500">
        <v>224.71</v>
      </c>
      <c r="E500" s="3">
        <v>5700</v>
      </c>
      <c r="F500" s="3">
        <v>2127280</v>
      </c>
      <c r="G500">
        <v>144386150</v>
      </c>
      <c r="H500" s="5">
        <f>(Акции[[#This Row],[Возрожд-п close]]-B499)/B499</f>
        <v>1.9230769230769232E-2</v>
      </c>
      <c r="I500" s="9">
        <f>(Акции[[#This Row],[Газпрнефть close]]-C499)/C499</f>
        <v>-2.0118343195266272E-2</v>
      </c>
      <c r="J500" s="9">
        <f>(Акции[[#This Row],[ГАЗПРОМ ао close]]-D499)/D499</f>
        <v>-2.2830057401287178E-2</v>
      </c>
      <c r="K500">
        <f>LN(Акции[[#This Row],[Возрожд-п vol]])</f>
        <v>8.6482214538226412</v>
      </c>
      <c r="L500">
        <f>LN(Акции[[#This Row],[Газпрнефть vol]])</f>
        <v>14.570354726327134</v>
      </c>
      <c r="M500">
        <f>LN(Акции[[#This Row],[ГАЗПРОМ ао vol]])</f>
        <v>18.788001865695524</v>
      </c>
    </row>
    <row r="501" spans="1:13" x14ac:dyDescent="0.3">
      <c r="A501" s="1">
        <v>43696</v>
      </c>
      <c r="B501">
        <v>260</v>
      </c>
      <c r="C501">
        <v>418.7</v>
      </c>
      <c r="D501">
        <v>229.35</v>
      </c>
      <c r="E501" s="3">
        <v>5940</v>
      </c>
      <c r="F501" s="3">
        <v>2404770</v>
      </c>
      <c r="G501">
        <v>129778540</v>
      </c>
      <c r="H501" s="5">
        <f>(Акции[[#This Row],[Возрожд-п close]]-B500)/B500</f>
        <v>-1.8867924528301886E-2</v>
      </c>
      <c r="I501" s="9">
        <f>(Акции[[#This Row],[Газпрнефть close]]-C500)/C500</f>
        <v>1.1352657004830891E-2</v>
      </c>
      <c r="J501" s="9">
        <f>(Акции[[#This Row],[ГАЗПРОМ ао close]]-D500)/D500</f>
        <v>2.0648836277869193E-2</v>
      </c>
      <c r="K501">
        <f>LN(Акции[[#This Row],[Возрожд-п vol]])</f>
        <v>8.6894644123566902</v>
      </c>
      <c r="L501">
        <f>LN(Акции[[#This Row],[Газпрнефть vol]])</f>
        <v>14.692964822853133</v>
      </c>
      <c r="M501">
        <f>LN(Акции[[#This Row],[ГАЗПРОМ ао vol]])</f>
        <v>18.681340017286651</v>
      </c>
    </row>
    <row r="502" spans="1:13" x14ac:dyDescent="0.3">
      <c r="A502" s="1">
        <v>43703</v>
      </c>
      <c r="B502">
        <v>270.60000000000002</v>
      </c>
      <c r="C502">
        <v>412.5</v>
      </c>
      <c r="D502">
        <v>232.15</v>
      </c>
      <c r="E502" s="3">
        <v>14250</v>
      </c>
      <c r="F502" s="3">
        <v>2658640</v>
      </c>
      <c r="G502">
        <v>169144530</v>
      </c>
      <c r="H502" s="5">
        <f>(Акции[[#This Row],[Возрожд-п close]]-B501)/B501</f>
        <v>4.0769230769230856E-2</v>
      </c>
      <c r="I502" s="9">
        <f>(Акции[[#This Row],[Газпрнефть close]]-C501)/C501</f>
        <v>-1.4807738237401454E-2</v>
      </c>
      <c r="J502" s="9">
        <f>(Акции[[#This Row],[ГАЗПРОМ ао close]]-D501)/D501</f>
        <v>1.2208415086112978E-2</v>
      </c>
      <c r="K502">
        <f>LN(Акции[[#This Row],[Возрожд-п vol]])</f>
        <v>9.5645121856967972</v>
      </c>
      <c r="L502">
        <f>LN(Акции[[#This Row],[Газпрнефть vol]])</f>
        <v>14.79332527181513</v>
      </c>
      <c r="M502">
        <f>LN(Акции[[#This Row],[ГАЗПРОМ ао vol]])</f>
        <v>18.946264114506707</v>
      </c>
    </row>
    <row r="503" spans="1:13" x14ac:dyDescent="0.3">
      <c r="A503" s="1">
        <v>43710</v>
      </c>
      <c r="B503">
        <v>268.60000000000002</v>
      </c>
      <c r="C503">
        <v>409.9</v>
      </c>
      <c r="D503">
        <v>234.49</v>
      </c>
      <c r="E503" s="3">
        <v>9810</v>
      </c>
      <c r="F503" s="3">
        <v>4677830</v>
      </c>
      <c r="G503">
        <v>122285150</v>
      </c>
      <c r="H503" s="5">
        <f>(Акции[[#This Row],[Возрожд-п close]]-B502)/B502</f>
        <v>-7.3909830007390974E-3</v>
      </c>
      <c r="I503" s="9">
        <f>(Акции[[#This Row],[Газпрнефть close]]-C502)/C502</f>
        <v>-6.303030303030358E-3</v>
      </c>
      <c r="J503" s="9">
        <f>(Акции[[#This Row],[ГАЗПРОМ ао close]]-D502)/D502</f>
        <v>1.0079689855696763E-2</v>
      </c>
      <c r="K503">
        <f>LN(Акции[[#This Row],[Возрожд-п vol]])</f>
        <v>9.1911575525594085</v>
      </c>
      <c r="L503">
        <f>LN(Акции[[#This Row],[Газпрнефть vol]])</f>
        <v>15.358344885149561</v>
      </c>
      <c r="M503">
        <f>LN(Акции[[#This Row],[ГАЗПРОМ ао vol]])</f>
        <v>18.621866170554075</v>
      </c>
    </row>
    <row r="504" spans="1:13" x14ac:dyDescent="0.3">
      <c r="A504" s="1">
        <v>43717</v>
      </c>
      <c r="B504">
        <v>279</v>
      </c>
      <c r="C504">
        <v>413.95</v>
      </c>
      <c r="D504">
        <v>232.5</v>
      </c>
      <c r="E504" s="3">
        <v>19230</v>
      </c>
      <c r="F504" s="3">
        <v>2914080</v>
      </c>
      <c r="G504">
        <v>114796890</v>
      </c>
      <c r="H504" s="5">
        <f>(Акции[[#This Row],[Возрожд-п close]]-B503)/B503</f>
        <v>3.8719285182427315E-2</v>
      </c>
      <c r="I504" s="9">
        <f>(Акции[[#This Row],[Газпрнефть close]]-C503)/C503</f>
        <v>9.8804586484508693E-3</v>
      </c>
      <c r="J504" s="9">
        <f>(Акции[[#This Row],[ГАЗПРОМ ао close]]-D503)/D503</f>
        <v>-8.4865026227131605E-3</v>
      </c>
      <c r="K504">
        <f>LN(Акции[[#This Row],[Возрожд-п vol]])</f>
        <v>9.8642268385828249</v>
      </c>
      <c r="L504">
        <f>LN(Акции[[#This Row],[Газпрнефть vol]])</f>
        <v>14.885064719032371</v>
      </c>
      <c r="M504">
        <f>LN(Акции[[#This Row],[ГАЗПРОМ ао vol]])</f>
        <v>18.558674950890449</v>
      </c>
    </row>
    <row r="505" spans="1:13" x14ac:dyDescent="0.3">
      <c r="A505" s="1">
        <v>43724</v>
      </c>
      <c r="B505">
        <v>289</v>
      </c>
      <c r="C505">
        <v>416.1</v>
      </c>
      <c r="D505">
        <v>230.41</v>
      </c>
      <c r="E505" s="3">
        <v>10130</v>
      </c>
      <c r="F505" s="3">
        <v>5517690</v>
      </c>
      <c r="G505">
        <v>136065660</v>
      </c>
      <c r="H505" s="5">
        <f>(Акции[[#This Row],[Возрожд-п close]]-B504)/B504</f>
        <v>3.5842293906810034E-2</v>
      </c>
      <c r="I505" s="9">
        <f>(Акции[[#This Row],[Газпрнефть close]]-C504)/C504</f>
        <v>5.1938639932359804E-3</v>
      </c>
      <c r="J505" s="9">
        <f>(Акции[[#This Row],[ГАЗПРОМ ао close]]-D504)/D504</f>
        <v>-8.989247311827972E-3</v>
      </c>
      <c r="K505">
        <f>LN(Акции[[#This Row],[Возрожд-п vol]])</f>
        <v>9.2232565972427292</v>
      </c>
      <c r="L505">
        <f>LN(Акции[[#This Row],[Газпрнефть vol]])</f>
        <v>15.523469852405945</v>
      </c>
      <c r="M505">
        <f>LN(Акции[[#This Row],[ГАЗПРОМ ао vol]])</f>
        <v>18.728648121310393</v>
      </c>
    </row>
    <row r="506" spans="1:13" x14ac:dyDescent="0.3">
      <c r="A506" s="1">
        <v>43731</v>
      </c>
      <c r="B506">
        <v>322.8</v>
      </c>
      <c r="C506">
        <v>423</v>
      </c>
      <c r="D506">
        <v>229.01</v>
      </c>
      <c r="E506" s="3">
        <v>36430</v>
      </c>
      <c r="F506" s="3">
        <v>2468060</v>
      </c>
      <c r="G506">
        <v>115291730</v>
      </c>
      <c r="H506" s="5">
        <f>(Акции[[#This Row],[Возрожд-п close]]-B505)/B505</f>
        <v>0.11695501730103811</v>
      </c>
      <c r="I506" s="9">
        <f>(Акции[[#This Row],[Газпрнефть close]]-C505)/C505</f>
        <v>1.6582552271088624E-2</v>
      </c>
      <c r="J506" s="9">
        <f>(Акции[[#This Row],[ГАЗПРОМ ао close]]-D505)/D505</f>
        <v>-6.0761251681784893E-3</v>
      </c>
      <c r="K506">
        <f>LN(Акции[[#This Row],[Возрожд-п vol]])</f>
        <v>10.503147890002609</v>
      </c>
      <c r="L506">
        <f>LN(Акции[[#This Row],[Газпрнефть vol]])</f>
        <v>14.718942974895048</v>
      </c>
      <c r="M506">
        <f>LN(Акции[[#This Row],[ГАЗПРОМ ао vol]])</f>
        <v>18.562976256734508</v>
      </c>
    </row>
    <row r="507" spans="1:13" x14ac:dyDescent="0.3">
      <c r="A507" s="1">
        <v>43738</v>
      </c>
      <c r="B507">
        <v>311.60000000000002</v>
      </c>
      <c r="C507">
        <v>413.65</v>
      </c>
      <c r="D507">
        <v>221.66</v>
      </c>
      <c r="E507" s="3">
        <v>8830</v>
      </c>
      <c r="F507" s="3">
        <v>2545680</v>
      </c>
      <c r="G507">
        <v>127116720</v>
      </c>
      <c r="H507" s="5">
        <f>(Акции[[#This Row],[Возрожд-п close]]-B506)/B506</f>
        <v>-3.4696406443618301E-2</v>
      </c>
      <c r="I507" s="9">
        <f>(Акции[[#This Row],[Газпрнефть close]]-C506)/C506</f>
        <v>-2.2104018912529604E-2</v>
      </c>
      <c r="J507" s="9">
        <f>(Акции[[#This Row],[ГАЗПРОМ ао close]]-D506)/D506</f>
        <v>-3.2094668355093642E-2</v>
      </c>
      <c r="K507">
        <f>LN(Акции[[#This Row],[Возрожд-п vol]])</f>
        <v>9.0859102935980065</v>
      </c>
      <c r="L507">
        <f>LN(Акции[[#This Row],[Газпрнефть vol]])</f>
        <v>14.749908362847462</v>
      </c>
      <c r="M507">
        <f>LN(Акции[[#This Row],[ГАЗПРОМ ао vol]])</f>
        <v>18.660616277468407</v>
      </c>
    </row>
    <row r="508" spans="1:13" x14ac:dyDescent="0.3">
      <c r="A508" s="1">
        <v>43745</v>
      </c>
      <c r="B508">
        <v>300</v>
      </c>
      <c r="C508">
        <v>422</v>
      </c>
      <c r="D508">
        <v>227.37</v>
      </c>
      <c r="E508" s="3">
        <v>5790</v>
      </c>
      <c r="F508" s="3">
        <v>2354540</v>
      </c>
      <c r="G508">
        <v>92626540</v>
      </c>
      <c r="H508" s="5">
        <f>(Акции[[#This Row],[Возрожд-п close]]-B507)/B507</f>
        <v>-3.7227214377407003E-2</v>
      </c>
      <c r="I508" s="9">
        <f>(Акции[[#This Row],[Газпрнефть close]]-C507)/C507</f>
        <v>2.0186147709416229E-2</v>
      </c>
      <c r="J508" s="9">
        <f>(Акции[[#This Row],[ГАЗПРОМ ао close]]-D507)/D507</f>
        <v>2.5760173238292917E-2</v>
      </c>
      <c r="K508">
        <f>LN(Акции[[#This Row],[Возрожд-п vol]])</f>
        <v>8.6638875705670415</v>
      </c>
      <c r="L508">
        <f>LN(Акции[[#This Row],[Газпрнефть vol]])</f>
        <v>14.671855937266395</v>
      </c>
      <c r="M508">
        <f>LN(Акции[[#This Row],[ГАЗПРОМ ао vol]])</f>
        <v>18.344086267623148</v>
      </c>
    </row>
    <row r="509" spans="1:13" x14ac:dyDescent="0.3">
      <c r="A509" s="1">
        <v>43752</v>
      </c>
      <c r="B509">
        <v>303</v>
      </c>
      <c r="C509">
        <v>415</v>
      </c>
      <c r="D509">
        <v>228</v>
      </c>
      <c r="E509" s="3">
        <v>7510</v>
      </c>
      <c r="F509" s="3">
        <v>5191040</v>
      </c>
      <c r="G509">
        <v>88637330</v>
      </c>
      <c r="H509" s="5">
        <f>(Акции[[#This Row],[Возрожд-п close]]-B508)/B508</f>
        <v>0.01</v>
      </c>
      <c r="I509" s="9">
        <f>(Акции[[#This Row],[Газпрнефть close]]-C508)/C508</f>
        <v>-1.6587677725118485E-2</v>
      </c>
      <c r="J509" s="9">
        <f>(Акции[[#This Row],[ГАЗПРОМ ао close]]-D508)/D508</f>
        <v>2.7708140915687885E-3</v>
      </c>
      <c r="K509">
        <f>LN(Акции[[#This Row],[Возрожд-п vol]])</f>
        <v>8.9239907447581803</v>
      </c>
      <c r="L509">
        <f>LN(Акции[[#This Row],[Газпрнефть vol]])</f>
        <v>15.462444620424062</v>
      </c>
      <c r="M509">
        <f>LN(Акции[[#This Row],[ГАЗПРОМ ао vol]])</f>
        <v>18.300063658668421</v>
      </c>
    </row>
    <row r="510" spans="1:13" x14ac:dyDescent="0.3">
      <c r="A510" s="1">
        <v>43759</v>
      </c>
      <c r="B510">
        <v>295.39999999999998</v>
      </c>
      <c r="C510">
        <v>417.45</v>
      </c>
      <c r="D510">
        <v>246.71</v>
      </c>
      <c r="E510" s="3">
        <v>12810</v>
      </c>
      <c r="F510" s="3">
        <v>3098380</v>
      </c>
      <c r="G510">
        <v>188447810</v>
      </c>
      <c r="H510" s="5">
        <f>(Акции[[#This Row],[Возрожд-п close]]-B509)/B509</f>
        <v>-2.5082508250825159E-2</v>
      </c>
      <c r="I510" s="9">
        <f>(Акции[[#This Row],[Газпрнефть close]]-C509)/C509</f>
        <v>5.9036144578312978E-3</v>
      </c>
      <c r="J510" s="9">
        <f>(Акции[[#This Row],[ГАЗПРОМ ао close]]-D509)/D509</f>
        <v>8.206140350877196E-2</v>
      </c>
      <c r="K510">
        <f>LN(Акции[[#This Row],[Возрожд-п vol]])</f>
        <v>9.4579813948907798</v>
      </c>
      <c r="L510">
        <f>LN(Акции[[#This Row],[Газпрнефть vol]])</f>
        <v>14.946389952217359</v>
      </c>
      <c r="M510">
        <f>LN(Акции[[#This Row],[ГАЗПРОМ ао vol]])</f>
        <v>19.054331656490234</v>
      </c>
    </row>
    <row r="511" spans="1:13" x14ac:dyDescent="0.3">
      <c r="A511" s="1">
        <v>43766</v>
      </c>
      <c r="B511">
        <v>306.39999999999998</v>
      </c>
      <c r="C511">
        <v>416.6</v>
      </c>
      <c r="D511">
        <v>263.79000000000002</v>
      </c>
      <c r="E511" s="3">
        <v>21630</v>
      </c>
      <c r="F511" s="3">
        <v>3514570</v>
      </c>
      <c r="G511">
        <v>344314050</v>
      </c>
      <c r="H511" s="5">
        <f>(Акции[[#This Row],[Возрожд-п close]]-B510)/B510</f>
        <v>3.7237643872714964E-2</v>
      </c>
      <c r="I511" s="9">
        <f>(Акции[[#This Row],[Газпрнефть close]]-C510)/C510</f>
        <v>-2.0361719966462233E-3</v>
      </c>
      <c r="J511" s="9">
        <f>(Акции[[#This Row],[ГАЗПРОМ ао close]]-D510)/D510</f>
        <v>6.9231081026306235E-2</v>
      </c>
      <c r="K511">
        <f>LN(Акции[[#This Row],[Возрожд-п vol]])</f>
        <v>9.9818365189471052</v>
      </c>
      <c r="L511">
        <f>LN(Акции[[#This Row],[Газпрнефть vol]])</f>
        <v>15.072427742884452</v>
      </c>
      <c r="M511">
        <f>LN(Акции[[#This Row],[ГАЗПРОМ ао vol]])</f>
        <v>19.657064734911529</v>
      </c>
    </row>
    <row r="512" spans="1:13" x14ac:dyDescent="0.3">
      <c r="A512" s="1">
        <v>43773</v>
      </c>
      <c r="B512">
        <v>313.60000000000002</v>
      </c>
      <c r="C512">
        <v>420</v>
      </c>
      <c r="D512">
        <v>266</v>
      </c>
      <c r="E512" s="3">
        <v>12680</v>
      </c>
      <c r="F512" s="3">
        <v>3624090</v>
      </c>
      <c r="G512">
        <v>164180970</v>
      </c>
      <c r="H512" s="5">
        <f>(Акции[[#This Row],[Возрожд-п close]]-B511)/B511</f>
        <v>2.3498694516971428E-2</v>
      </c>
      <c r="I512" s="9">
        <f>(Акции[[#This Row],[Газпрнефть close]]-C511)/C511</f>
        <v>8.1613058089293738E-3</v>
      </c>
      <c r="J512" s="9">
        <f>(Акции[[#This Row],[ГАЗПРОМ ао close]]-D511)/D511</f>
        <v>8.3778763410287706E-3</v>
      </c>
      <c r="K512">
        <f>LN(Акции[[#This Row],[Возрожд-п vol]])</f>
        <v>9.4477812279912161</v>
      </c>
      <c r="L512">
        <f>LN(Акции[[#This Row],[Газпрнефть vol]])</f>
        <v>15.103113780273723</v>
      </c>
      <c r="M512">
        <f>LN(Акции[[#This Row],[ГАЗПРОМ ао vol]])</f>
        <v>18.916479853016533</v>
      </c>
    </row>
    <row r="513" spans="1:13" x14ac:dyDescent="0.3">
      <c r="A513" s="1">
        <v>43780</v>
      </c>
      <c r="B513">
        <v>323</v>
      </c>
      <c r="C513">
        <v>420.8</v>
      </c>
      <c r="D513">
        <v>248.01</v>
      </c>
      <c r="E513" s="3">
        <v>16410</v>
      </c>
      <c r="F513" s="3">
        <v>3167700</v>
      </c>
      <c r="G513">
        <v>409151500</v>
      </c>
      <c r="H513" s="5">
        <f>(Акции[[#This Row],[Возрожд-п close]]-B512)/B512</f>
        <v>2.9974489795918293E-2</v>
      </c>
      <c r="I513" s="9">
        <f>(Акции[[#This Row],[Газпрнефть close]]-C512)/C512</f>
        <v>1.9047619047619319E-3</v>
      </c>
      <c r="J513" s="9">
        <f>(Акции[[#This Row],[ГАЗПРОМ ао close]]-D512)/D512</f>
        <v>-6.7631578947368459E-2</v>
      </c>
      <c r="K513">
        <f>LN(Акции[[#This Row],[Возрожд-п vol]])</f>
        <v>9.7056461840841362</v>
      </c>
      <c r="L513">
        <f>LN(Акции[[#This Row],[Газпрнефть vol]])</f>
        <v>14.968516330462716</v>
      </c>
      <c r="M513">
        <f>LN(Акции[[#This Row],[ГАЗПРОМ ао vol]])</f>
        <v>19.829596061068059</v>
      </c>
    </row>
    <row r="514" spans="1:13" x14ac:dyDescent="0.3">
      <c r="A514" s="1">
        <v>43787</v>
      </c>
      <c r="B514">
        <v>326.60000000000002</v>
      </c>
      <c r="C514">
        <v>424.9</v>
      </c>
      <c r="D514">
        <v>251.99</v>
      </c>
      <c r="E514" s="3">
        <v>11400</v>
      </c>
      <c r="F514" s="3">
        <v>3733230</v>
      </c>
      <c r="G514">
        <v>633616780</v>
      </c>
      <c r="H514" s="5">
        <f>(Акции[[#This Row],[Возрожд-п close]]-B513)/B513</f>
        <v>1.1145510835913383E-2</v>
      </c>
      <c r="I514" s="9">
        <f>(Акции[[#This Row],[Газпрнефть close]]-C513)/C513</f>
        <v>9.7433460076044812E-3</v>
      </c>
      <c r="J514" s="9">
        <f>(Акции[[#This Row],[ГАЗПРОМ ао close]]-D513)/D513</f>
        <v>1.6047740010483522E-2</v>
      </c>
      <c r="K514">
        <f>LN(Акции[[#This Row],[Возрожд-п vol]])</f>
        <v>9.3413686343825866</v>
      </c>
      <c r="L514">
        <f>LN(Акции[[#This Row],[Газпрнефть vol]])</f>
        <v>15.132784368642726</v>
      </c>
      <c r="M514">
        <f>LN(Акции[[#This Row],[ГАЗПРОМ ао vol]])</f>
        <v>20.266954881699665</v>
      </c>
    </row>
    <row r="515" spans="1:13" x14ac:dyDescent="0.3">
      <c r="A515" s="1">
        <v>43794</v>
      </c>
      <c r="B515">
        <v>337</v>
      </c>
      <c r="C515">
        <v>418.6</v>
      </c>
      <c r="D515">
        <v>257.54000000000002</v>
      </c>
      <c r="E515" s="3">
        <v>16920</v>
      </c>
      <c r="F515" s="3">
        <v>2698200</v>
      </c>
      <c r="G515">
        <v>238665410</v>
      </c>
      <c r="H515" s="5">
        <f>(Акции[[#This Row],[Возрожд-п close]]-B514)/B514</f>
        <v>3.1843233312920931E-2</v>
      </c>
      <c r="I515" s="9">
        <f>(Акции[[#This Row],[Газпрнефть close]]-C514)/C514</f>
        <v>-1.4827018121910932E-2</v>
      </c>
      <c r="J515" s="9">
        <f>(Акции[[#This Row],[ГАЗПРОМ ао close]]-D514)/D514</f>
        <v>2.2024683519187314E-2</v>
      </c>
      <c r="K515">
        <f>LN(Акции[[#This Row],[Возрожд-п vol]])</f>
        <v>9.7362516331602151</v>
      </c>
      <c r="L515">
        <f>LN(Акции[[#This Row],[Газпрнефть vol]])</f>
        <v>14.808095441986854</v>
      </c>
      <c r="M515">
        <f>LN(Акции[[#This Row],[ГАЗПРОМ ао vol]])</f>
        <v>19.290573170879821</v>
      </c>
    </row>
    <row r="516" spans="1:13" x14ac:dyDescent="0.3">
      <c r="A516" s="1">
        <v>43801</v>
      </c>
      <c r="B516">
        <v>368</v>
      </c>
      <c r="C516">
        <v>418.5</v>
      </c>
      <c r="D516">
        <v>247.83</v>
      </c>
      <c r="E516" s="3">
        <v>32010</v>
      </c>
      <c r="F516" s="3">
        <v>2982040</v>
      </c>
      <c r="G516">
        <v>311550150</v>
      </c>
      <c r="H516" s="5">
        <f>(Акции[[#This Row],[Возрожд-п close]]-B515)/B515</f>
        <v>9.1988130563798218E-2</v>
      </c>
      <c r="I516" s="9">
        <f>(Акции[[#This Row],[Газпрнефть close]]-C515)/C515</f>
        <v>-2.3889154323942363E-4</v>
      </c>
      <c r="J516" s="9">
        <f>(Акции[[#This Row],[ГАЗПРОМ ао close]]-D515)/D515</f>
        <v>-3.7702881105847665E-2</v>
      </c>
      <c r="K516">
        <f>LN(Акции[[#This Row],[Возрожд-п vol]])</f>
        <v>10.373803632963909</v>
      </c>
      <c r="L516">
        <f>LN(Акции[[#This Row],[Газпрнефть vol]])</f>
        <v>14.908118188033088</v>
      </c>
      <c r="M516">
        <f>LN(Акции[[#This Row],[ГАЗПРОМ ао vol]])</f>
        <v>19.557070878418038</v>
      </c>
    </row>
    <row r="517" spans="1:13" x14ac:dyDescent="0.3">
      <c r="A517" s="1">
        <v>43808</v>
      </c>
      <c r="B517">
        <v>360.2</v>
      </c>
      <c r="C517">
        <v>421.85</v>
      </c>
      <c r="D517">
        <v>249.5</v>
      </c>
      <c r="E517" s="3">
        <v>24990</v>
      </c>
      <c r="F517" s="3">
        <v>2442250</v>
      </c>
      <c r="G517">
        <v>218995520</v>
      </c>
      <c r="H517" s="5">
        <f>(Акции[[#This Row],[Возрожд-п close]]-B516)/B516</f>
        <v>-2.1195652173913074E-2</v>
      </c>
      <c r="I517" s="9">
        <f>(Акции[[#This Row],[Газпрнефть close]]-C516)/C516</f>
        <v>8.0047789725209619E-3</v>
      </c>
      <c r="J517" s="9">
        <f>(Акции[[#This Row],[ГАЗПРОМ ао close]]-D516)/D516</f>
        <v>6.7384900940160083E-3</v>
      </c>
      <c r="K517">
        <f>LN(Акции[[#This Row],[Возрожд-п vol]])</f>
        <v>10.126231023828998</v>
      </c>
      <c r="L517">
        <f>LN(Акции[[#This Row],[Газпрнефть vol]])</f>
        <v>14.70843030351519</v>
      </c>
      <c r="M517">
        <f>LN(Акции[[#This Row],[ГАЗПРОМ ао vol]])</f>
        <v>19.204561830950531</v>
      </c>
    </row>
    <row r="518" spans="1:13" x14ac:dyDescent="0.3">
      <c r="A518" s="1">
        <v>43815</v>
      </c>
      <c r="B518">
        <v>357.8</v>
      </c>
      <c r="C518">
        <v>422.95</v>
      </c>
      <c r="D518">
        <v>255.5</v>
      </c>
      <c r="E518" s="3">
        <v>34410</v>
      </c>
      <c r="F518" s="3">
        <v>3308910</v>
      </c>
      <c r="G518">
        <v>188163560</v>
      </c>
      <c r="H518" s="5">
        <f>(Акции[[#This Row],[Возрожд-п close]]-B517)/B517</f>
        <v>-6.6629650194335848E-3</v>
      </c>
      <c r="I518" s="9">
        <f>(Акции[[#This Row],[Газпрнефть close]]-C517)/C517</f>
        <v>2.6075619295957467E-3</v>
      </c>
      <c r="J518" s="9">
        <f>(Акции[[#This Row],[ГАЗПРОМ ао close]]-D517)/D517</f>
        <v>2.4048096192384769E-2</v>
      </c>
      <c r="K518">
        <f>LN(Акции[[#This Row],[Возрожд-п vol]])</f>
        <v>10.446102498791525</v>
      </c>
      <c r="L518">
        <f>LN(Акции[[#This Row],[Газпрнефть vol]])</f>
        <v>15.012129387984452</v>
      </c>
      <c r="M518">
        <f>LN(Акции[[#This Row],[ГАЗПРОМ ао vol]])</f>
        <v>19.052822142563581</v>
      </c>
    </row>
    <row r="519" spans="1:13" x14ac:dyDescent="0.3">
      <c r="A519" s="1">
        <v>43822</v>
      </c>
      <c r="B519">
        <v>346</v>
      </c>
      <c r="C519">
        <v>421.8</v>
      </c>
      <c r="D519">
        <v>257.11</v>
      </c>
      <c r="E519" s="3">
        <v>22820</v>
      </c>
      <c r="F519" s="3">
        <v>1914920</v>
      </c>
      <c r="G519">
        <v>108528450</v>
      </c>
      <c r="H519" s="5">
        <f>(Акции[[#This Row],[Возрожд-п close]]-B518)/B518</f>
        <v>-3.2979318054779237E-2</v>
      </c>
      <c r="I519" s="9">
        <f>(Акции[[#This Row],[Газпрнефть close]]-C518)/C518</f>
        <v>-2.7189975174369955E-3</v>
      </c>
      <c r="J519" s="9">
        <f>(Акции[[#This Row],[ГАЗПРОМ ао close]]-D518)/D518</f>
        <v>6.3013698630137518E-3</v>
      </c>
      <c r="K519">
        <f>LN(Акции[[#This Row],[Возрожд-п vol]])</f>
        <v>10.035392623416067</v>
      </c>
      <c r="L519">
        <f>LN(Акции[[#This Row],[Газпрнефть vol]])</f>
        <v>14.465186404267346</v>
      </c>
      <c r="M519">
        <f>LN(Акции[[#This Row],[ГАЗПРОМ ао vol]])</f>
        <v>18.502522908554802</v>
      </c>
    </row>
    <row r="520" spans="1:13" x14ac:dyDescent="0.3">
      <c r="A520" s="1">
        <v>43829</v>
      </c>
      <c r="B520">
        <v>352.8</v>
      </c>
      <c r="C520">
        <v>425.7</v>
      </c>
      <c r="D520">
        <v>259</v>
      </c>
      <c r="E520" s="3">
        <v>1770</v>
      </c>
      <c r="F520" s="3">
        <v>985650</v>
      </c>
      <c r="G520">
        <v>57982740</v>
      </c>
      <c r="H520" s="5">
        <f>(Акции[[#This Row],[Возрожд-п close]]-B519)/B519</f>
        <v>1.9653179190751477E-2</v>
      </c>
      <c r="I520" s="9">
        <f>(Акции[[#This Row],[Газпрнефть close]]-C519)/C519</f>
        <v>9.2460881934565611E-3</v>
      </c>
      <c r="J520" s="9">
        <f>(Акции[[#This Row],[ГАЗПРОМ ао close]]-D519)/D519</f>
        <v>7.3509392866865789E-3</v>
      </c>
      <c r="K520">
        <f>LN(Акции[[#This Row],[Возрожд-п vol]])</f>
        <v>7.4787348255678747</v>
      </c>
      <c r="L520">
        <f>LN(Акции[[#This Row],[Газпрнефть vol]])</f>
        <v>13.801056600994123</v>
      </c>
      <c r="M520">
        <f>LN(Акции[[#This Row],[ГАЗПРОМ ао vol]])</f>
        <v>17.875655938016234</v>
      </c>
    </row>
    <row r="521" spans="1:13" x14ac:dyDescent="0.3">
      <c r="A521" s="1">
        <v>43836</v>
      </c>
      <c r="B521">
        <v>348.4</v>
      </c>
      <c r="C521">
        <v>446.6</v>
      </c>
      <c r="D521">
        <v>251.9</v>
      </c>
      <c r="E521" s="3">
        <v>11470</v>
      </c>
      <c r="F521" s="3">
        <v>3843010</v>
      </c>
      <c r="G521">
        <v>115551470</v>
      </c>
      <c r="H521" s="5">
        <f>(Акции[[#This Row],[Возрожд-п close]]-B520)/B520</f>
        <v>-1.2471655328798282E-2</v>
      </c>
      <c r="I521" s="9">
        <f>(Акции[[#This Row],[Газпрнефть close]]-C520)/C520</f>
        <v>4.9095607235142197E-2</v>
      </c>
      <c r="J521" s="9">
        <f>(Акции[[#This Row],[ГАЗПРОМ ао close]]-D520)/D520</f>
        <v>-2.7413127413127392E-2</v>
      </c>
      <c r="K521">
        <f>LN(Акции[[#This Row],[Возрожд-п vol]])</f>
        <v>9.3474902101234161</v>
      </c>
      <c r="L521">
        <f>LN(Акции[[#This Row],[Газпрнефть vol]])</f>
        <v>15.161766471677344</v>
      </c>
      <c r="M521">
        <f>LN(Акции[[#This Row],[ГАЗПРОМ ао vol]])</f>
        <v>18.565226616369213</v>
      </c>
    </row>
    <row r="522" spans="1:13" x14ac:dyDescent="0.3">
      <c r="A522" s="1">
        <v>43843</v>
      </c>
      <c r="B522">
        <v>357</v>
      </c>
      <c r="C522">
        <v>467.75</v>
      </c>
      <c r="D522">
        <v>255.39</v>
      </c>
      <c r="E522" s="3">
        <v>13290</v>
      </c>
      <c r="F522" s="3">
        <v>9564540</v>
      </c>
      <c r="G522">
        <v>198867470</v>
      </c>
      <c r="H522" s="5">
        <f>(Акции[[#This Row],[Возрожд-п close]]-B521)/B521</f>
        <v>2.4684270952927738E-2</v>
      </c>
      <c r="I522" s="9">
        <f>(Акции[[#This Row],[Газпрнефть close]]-C521)/C521</f>
        <v>4.7357814599193859E-2</v>
      </c>
      <c r="J522" s="9">
        <f>(Акции[[#This Row],[ГАЗПРОМ ао close]]-D521)/D521</f>
        <v>1.3854704247717271E-2</v>
      </c>
      <c r="K522">
        <f>LN(Акции[[#This Row],[Возрожд-п vol]])</f>
        <v>9.4947671517072916</v>
      </c>
      <c r="L522">
        <f>LN(Акции[[#This Row],[Газпрнефть vol]])</f>
        <v>16.073573067697943</v>
      </c>
      <c r="M522">
        <f>LN(Акции[[#This Row],[ГАЗПРОМ ао vol]])</f>
        <v>19.108149180926144</v>
      </c>
    </row>
    <row r="523" spans="1:13" x14ac:dyDescent="0.3">
      <c r="A523" s="1">
        <v>43850</v>
      </c>
      <c r="B523">
        <v>364.6</v>
      </c>
      <c r="C523">
        <v>454</v>
      </c>
      <c r="D523">
        <v>237.95</v>
      </c>
      <c r="E523" s="3">
        <v>14190</v>
      </c>
      <c r="F523" s="3">
        <v>3608500</v>
      </c>
      <c r="G523">
        <v>238814850</v>
      </c>
      <c r="H523" s="5">
        <f>(Акции[[#This Row],[Возрожд-п close]]-B522)/B522</f>
        <v>2.1288515406162528E-2</v>
      </c>
      <c r="I523" s="9">
        <f>(Акции[[#This Row],[Газпрнефть close]]-C522)/C522</f>
        <v>-2.939604489577766E-2</v>
      </c>
      <c r="J523" s="9">
        <f>(Акции[[#This Row],[ГАЗПРОМ ао close]]-D522)/D522</f>
        <v>-6.828771682524766E-2</v>
      </c>
      <c r="K523">
        <f>LN(Акции[[#This Row],[Возрожд-п vol]])</f>
        <v>9.5602927701540885</v>
      </c>
      <c r="L523">
        <f>LN(Акции[[#This Row],[Газпрнефть vol]])</f>
        <v>15.098802731494464</v>
      </c>
      <c r="M523">
        <f>LN(Акции[[#This Row],[ГАЗПРОМ ао vol]])</f>
        <v>19.291199123478904</v>
      </c>
    </row>
    <row r="524" spans="1:13" x14ac:dyDescent="0.3">
      <c r="A524" s="1">
        <v>43857</v>
      </c>
      <c r="B524">
        <v>369.4</v>
      </c>
      <c r="C524">
        <v>446.45</v>
      </c>
      <c r="D524">
        <v>226.7</v>
      </c>
      <c r="E524" s="3">
        <v>14570</v>
      </c>
      <c r="F524" s="3">
        <v>3783460</v>
      </c>
      <c r="G524">
        <v>355510540</v>
      </c>
      <c r="H524" s="5">
        <f>(Акции[[#This Row],[Возрожд-п close]]-B523)/B523</f>
        <v>1.3165112452002069E-2</v>
      </c>
      <c r="I524" s="9">
        <f>(Акции[[#This Row],[Газпрнефть close]]-C523)/C523</f>
        <v>-1.662995594713659E-2</v>
      </c>
      <c r="J524" s="9">
        <f>(Акции[[#This Row],[ГАЗПРОМ ао close]]-D523)/D523</f>
        <v>-4.7278840092456399E-2</v>
      </c>
      <c r="K524">
        <f>LN(Акции[[#This Row],[Возрожд-п vol]])</f>
        <v>9.5867198991892497</v>
      </c>
      <c r="L524">
        <f>LN(Акции[[#This Row],[Газпрнефть vol]])</f>
        <v>15.146149492839339</v>
      </c>
      <c r="M524">
        <f>LN(Акции[[#This Row],[ГАЗПРОМ ао vol]])</f>
        <v>19.689065455150626</v>
      </c>
    </row>
    <row r="525" spans="1:13" x14ac:dyDescent="0.3">
      <c r="A525" s="1">
        <v>43864</v>
      </c>
      <c r="B525">
        <v>361</v>
      </c>
      <c r="C525">
        <v>444.5</v>
      </c>
      <c r="D525">
        <v>229.11</v>
      </c>
      <c r="E525" s="3">
        <v>15810</v>
      </c>
      <c r="F525" s="3">
        <v>3208870</v>
      </c>
      <c r="G525">
        <v>254241130</v>
      </c>
      <c r="H525" s="5">
        <f>(Акции[[#This Row],[Возрожд-п close]]-B524)/B524</f>
        <v>-2.2739577693557059E-2</v>
      </c>
      <c r="I525" s="9">
        <f>(Акции[[#This Row],[Газпрнефть close]]-C524)/C524</f>
        <v>-4.3677903460633636E-3</v>
      </c>
      <c r="J525" s="9">
        <f>(Акции[[#This Row],[ГАЗПРОМ ао close]]-D524)/D524</f>
        <v>1.0630789589766322E-2</v>
      </c>
      <c r="K525">
        <f>LN(Акции[[#This Row],[Возрожд-п vol]])</f>
        <v>9.6683979302035183</v>
      </c>
      <c r="L525">
        <f>LN(Акции[[#This Row],[Газпрнефть vol]])</f>
        <v>14.981429408208763</v>
      </c>
      <c r="M525">
        <f>LN(Акции[[#This Row],[ГАЗПРОМ ао vol]])</f>
        <v>19.353793705362062</v>
      </c>
    </row>
    <row r="526" spans="1:13" x14ac:dyDescent="0.3">
      <c r="A526" s="1">
        <v>43871</v>
      </c>
      <c r="B526">
        <v>361.8</v>
      </c>
      <c r="C526">
        <v>459.1</v>
      </c>
      <c r="D526">
        <v>232.5</v>
      </c>
      <c r="E526" s="3">
        <v>12590</v>
      </c>
      <c r="F526" s="3">
        <v>5608400</v>
      </c>
      <c r="G526">
        <v>306079150</v>
      </c>
      <c r="H526" s="5">
        <f>(Акции[[#This Row],[Возрожд-п close]]-B525)/B525</f>
        <v>2.2160664819944912E-3</v>
      </c>
      <c r="I526" s="9">
        <f>(Акции[[#This Row],[Газпрнефть close]]-C525)/C525</f>
        <v>3.284589426321715E-2</v>
      </c>
      <c r="J526" s="9">
        <f>(Акции[[#This Row],[ГАЗПРОМ ао close]]-D525)/D525</f>
        <v>1.4796386015451033E-2</v>
      </c>
      <c r="K526">
        <f>LN(Акции[[#This Row],[Возрожд-п vol]])</f>
        <v>9.4406581270383931</v>
      </c>
      <c r="L526">
        <f>LN(Акции[[#This Row],[Газпрнефть vol]])</f>
        <v>15.539776031829113</v>
      </c>
      <c r="M526">
        <f>LN(Акции[[#This Row],[ГАЗПРОМ ао vol]])</f>
        <v>19.539354286600609</v>
      </c>
    </row>
    <row r="527" spans="1:13" x14ac:dyDescent="0.3">
      <c r="A527" s="1">
        <v>43878</v>
      </c>
      <c r="B527">
        <v>359.4</v>
      </c>
      <c r="C527">
        <v>456.8</v>
      </c>
      <c r="D527">
        <v>232</v>
      </c>
      <c r="E527" s="3">
        <v>3650</v>
      </c>
      <c r="F527" s="3">
        <v>3099810</v>
      </c>
      <c r="G527">
        <v>139096050</v>
      </c>
      <c r="H527" s="5">
        <f>(Акции[[#This Row],[Возрожд-п close]]-B526)/B526</f>
        <v>-6.6334991708126975E-3</v>
      </c>
      <c r="I527" s="9">
        <f>(Акции[[#This Row],[Газпрнефть close]]-C526)/C526</f>
        <v>-5.0098017861032696E-3</v>
      </c>
      <c r="J527" s="9">
        <f>(Акции[[#This Row],[ГАЗПРОМ ао close]]-D526)/D526</f>
        <v>-2.1505376344086021E-3</v>
      </c>
      <c r="K527">
        <f>LN(Акции[[#This Row],[Возрожд-п vol]])</f>
        <v>8.2024824465765374</v>
      </c>
      <c r="L527">
        <f>LN(Акции[[#This Row],[Газпрнефть vol]])</f>
        <v>14.946851377254465</v>
      </c>
      <c r="M527">
        <f>LN(Акции[[#This Row],[ГАЗПРОМ ао vol]])</f>
        <v>18.750675259653665</v>
      </c>
    </row>
    <row r="528" spans="1:13" x14ac:dyDescent="0.3">
      <c r="A528" s="1">
        <v>43885</v>
      </c>
      <c r="B528">
        <v>335.8</v>
      </c>
      <c r="C528">
        <v>395.85</v>
      </c>
      <c r="D528">
        <v>202.65</v>
      </c>
      <c r="E528" s="3">
        <v>11850</v>
      </c>
      <c r="F528" s="3">
        <v>7999810</v>
      </c>
      <c r="G528">
        <v>369133200</v>
      </c>
      <c r="H528" s="5">
        <f>(Акции[[#This Row],[Возрожд-п close]]-B527)/B527</f>
        <v>-6.5664997217584772E-2</v>
      </c>
      <c r="I528" s="9">
        <f>(Акции[[#This Row],[Газпрнефть close]]-C527)/C527</f>
        <v>-0.1334281961471103</v>
      </c>
      <c r="J528" s="9">
        <f>(Акции[[#This Row],[ГАЗПРОМ ао close]]-D527)/D527</f>
        <v>-0.12650862068965515</v>
      </c>
      <c r="K528">
        <f>LN(Акции[[#This Row],[Возрожд-п vol]])</f>
        <v>9.3800831465632779</v>
      </c>
      <c r="L528">
        <f>LN(Акции[[#This Row],[Газпрнефть vol]])</f>
        <v>15.894928349362074</v>
      </c>
      <c r="M528">
        <f>LN(Акции[[#This Row],[ГАЗПРОМ ао vol]])</f>
        <v>19.726668112478535</v>
      </c>
    </row>
    <row r="529" spans="1:13" x14ac:dyDescent="0.3">
      <c r="A529" s="1">
        <v>43892</v>
      </c>
      <c r="B529">
        <v>323</v>
      </c>
      <c r="C529">
        <v>375.05</v>
      </c>
      <c r="D529">
        <v>188.27</v>
      </c>
      <c r="E529" s="3">
        <v>8090</v>
      </c>
      <c r="F529" s="3">
        <v>9853440</v>
      </c>
      <c r="G529">
        <v>532507900</v>
      </c>
      <c r="H529" s="5">
        <f>(Акции[[#This Row],[Возрожд-п close]]-B528)/B528</f>
        <v>-3.8117927337701044E-2</v>
      </c>
      <c r="I529" s="9">
        <f>(Акции[[#This Row],[Газпрнефть close]]-C528)/C528</f>
        <v>-5.2545155993431882E-2</v>
      </c>
      <c r="J529" s="9">
        <f>(Акции[[#This Row],[ГАЗПРОМ ао close]]-D528)/D528</f>
        <v>-7.0959782876881303E-2</v>
      </c>
      <c r="K529">
        <f>LN(Акции[[#This Row],[Возрожд-п vol]])</f>
        <v>8.9983840100525381</v>
      </c>
      <c r="L529">
        <f>LN(Акции[[#This Row],[Газпрнефть vol]])</f>
        <v>16.103331190757356</v>
      </c>
      <c r="M529">
        <f>LN(Акции[[#This Row],[ГАЗПРОМ ао vol]])</f>
        <v>20.093108291118558</v>
      </c>
    </row>
    <row r="530" spans="1:13" x14ac:dyDescent="0.3">
      <c r="A530" s="1">
        <v>43899</v>
      </c>
      <c r="B530">
        <v>267.8</v>
      </c>
      <c r="C530">
        <v>286.60000000000002</v>
      </c>
      <c r="D530">
        <v>166.1</v>
      </c>
      <c r="E530" s="3">
        <v>22530</v>
      </c>
      <c r="F530" s="3">
        <v>12887160</v>
      </c>
      <c r="G530">
        <v>608605680</v>
      </c>
      <c r="H530" s="5">
        <f>(Акции[[#This Row],[Возрожд-п close]]-B529)/B529</f>
        <v>-0.17089783281733742</v>
      </c>
      <c r="I530" s="9">
        <f>(Акции[[#This Row],[Газпрнефть close]]-C529)/C529</f>
        <v>-0.23583522197040391</v>
      </c>
      <c r="J530" s="9">
        <f>(Акции[[#This Row],[ГАЗПРОМ ао close]]-D529)/D529</f>
        <v>-0.11775641366123128</v>
      </c>
      <c r="K530">
        <f>LN(Акции[[#This Row],[Возрожд-п vol]])</f>
        <v>10.022603033426289</v>
      </c>
      <c r="L530">
        <f>LN(Акции[[#This Row],[Газпрнефть vol]])</f>
        <v>16.371742024806089</v>
      </c>
      <c r="M530">
        <f>LN(Акции[[#This Row],[ГАЗПРОМ ао vol]])</f>
        <v>20.226681128278763</v>
      </c>
    </row>
    <row r="531" spans="1:13" x14ac:dyDescent="0.3">
      <c r="A531" s="1">
        <v>43906</v>
      </c>
      <c r="B531">
        <v>273.8</v>
      </c>
      <c r="C531">
        <v>281.39999999999998</v>
      </c>
      <c r="D531">
        <v>176.26</v>
      </c>
      <c r="E531" s="3">
        <v>46470</v>
      </c>
      <c r="F531" s="3">
        <v>17142830</v>
      </c>
      <c r="G531">
        <v>592330300</v>
      </c>
      <c r="H531" s="5">
        <f>(Акции[[#This Row],[Возрожд-п close]]-B530)/B530</f>
        <v>2.2404779686333084E-2</v>
      </c>
      <c r="I531" s="9">
        <f>(Акции[[#This Row],[Газпрнефть close]]-C530)/C530</f>
        <v>-1.814375436147957E-2</v>
      </c>
      <c r="J531" s="9">
        <f>(Акции[[#This Row],[ГАЗПРОМ ао close]]-D530)/D530</f>
        <v>6.1167971101745919E-2</v>
      </c>
      <c r="K531">
        <f>LN(Акции[[#This Row],[Возрожд-п vol]])</f>
        <v>10.746562222079024</v>
      </c>
      <c r="L531">
        <f>LN(Акции[[#This Row],[Газпрнефть vol]])</f>
        <v>16.65709056835642</v>
      </c>
      <c r="M531">
        <f>LN(Акции[[#This Row],[ГАЗПРОМ ао vol]])</f>
        <v>20.19957497644727</v>
      </c>
    </row>
    <row r="532" spans="1:13" x14ac:dyDescent="0.3">
      <c r="A532" s="1">
        <v>43913</v>
      </c>
      <c r="B532">
        <v>276.2</v>
      </c>
      <c r="C532">
        <v>290</v>
      </c>
      <c r="D532">
        <v>174.5</v>
      </c>
      <c r="E532" s="3">
        <v>19280</v>
      </c>
      <c r="F532" s="3">
        <v>15860860</v>
      </c>
      <c r="G532">
        <v>423020080</v>
      </c>
      <c r="H532" s="5">
        <f>(Акции[[#This Row],[Возрожд-п close]]-B531)/B531</f>
        <v>8.765522279035709E-3</v>
      </c>
      <c r="I532" s="9">
        <f>(Акции[[#This Row],[Газпрнефть close]]-C531)/C531</f>
        <v>3.0561478322672437E-2</v>
      </c>
      <c r="J532" s="9">
        <f>(Акции[[#This Row],[ГАЗПРОМ ао close]]-D531)/D531</f>
        <v>-9.9852490638828485E-3</v>
      </c>
      <c r="K532">
        <f>LN(Акции[[#This Row],[Возрожд-п vol]])</f>
        <v>9.866823568164536</v>
      </c>
      <c r="L532">
        <f>LN(Акции[[#This Row],[Газпрнефть vol]])</f>
        <v>16.579364997164944</v>
      </c>
      <c r="M532">
        <f>LN(Акции[[#This Row],[ГАЗПРОМ ао vol]])</f>
        <v>19.86293020633304</v>
      </c>
    </row>
    <row r="533" spans="1:13" x14ac:dyDescent="0.3">
      <c r="A533" s="1">
        <v>43920</v>
      </c>
      <c r="B533">
        <v>292</v>
      </c>
      <c r="C533">
        <v>333.1</v>
      </c>
      <c r="D533">
        <v>189.77</v>
      </c>
      <c r="E533" s="3">
        <v>4710</v>
      </c>
      <c r="F533" s="3">
        <v>16553730</v>
      </c>
      <c r="G533">
        <v>338418390</v>
      </c>
      <c r="H533" s="5">
        <f>(Акции[[#This Row],[Возрожд-п close]]-B532)/B532</f>
        <v>5.7204923968139074E-2</v>
      </c>
      <c r="I533" s="9">
        <f>(Акции[[#This Row],[Газпрнефть close]]-C532)/C532</f>
        <v>0.1486206896551725</v>
      </c>
      <c r="J533" s="9">
        <f>(Акции[[#This Row],[ГАЗПРОМ ао close]]-D532)/D532</f>
        <v>8.7507163323782292E-2</v>
      </c>
      <c r="K533">
        <f>LN(Акции[[#This Row],[Возрожд-п vol]])</f>
        <v>8.4574431870104636</v>
      </c>
      <c r="L533">
        <f>LN(Акции[[#This Row],[Газпрнефть vol]])</f>
        <v>16.622122012037124</v>
      </c>
      <c r="M533">
        <f>LN(Акции[[#This Row],[ГАЗПРОМ ао vol]])</f>
        <v>19.639793528191394</v>
      </c>
    </row>
    <row r="534" spans="1:13" x14ac:dyDescent="0.3">
      <c r="A534" s="1">
        <v>43927</v>
      </c>
      <c r="B534">
        <v>326</v>
      </c>
      <c r="C534">
        <v>337</v>
      </c>
      <c r="D534">
        <v>192</v>
      </c>
      <c r="E534" s="3">
        <v>20270</v>
      </c>
      <c r="F534" s="3">
        <v>14421430</v>
      </c>
      <c r="G534">
        <v>280588040</v>
      </c>
      <c r="H534" s="5">
        <f>(Акции[[#This Row],[Возрожд-п close]]-B533)/B533</f>
        <v>0.11643835616438356</v>
      </c>
      <c r="I534" s="9">
        <f>(Акции[[#This Row],[Газпрнефть close]]-C533)/C533</f>
        <v>1.1708195737015842E-2</v>
      </c>
      <c r="J534" s="9">
        <f>(Акции[[#This Row],[ГАЗПРОМ ао close]]-D533)/D533</f>
        <v>1.1751067081203508E-2</v>
      </c>
      <c r="K534">
        <f>LN(Акции[[#This Row],[Возрожд-п vol]])</f>
        <v>9.9168972394460457</v>
      </c>
      <c r="L534">
        <f>LN(Акции[[#This Row],[Газпрнефть vol]])</f>
        <v>16.484225852726741</v>
      </c>
      <c r="M534">
        <f>LN(Акции[[#This Row],[ГАЗПРОМ ао vol]])</f>
        <v>19.452398101773433</v>
      </c>
    </row>
    <row r="535" spans="1:13" x14ac:dyDescent="0.3">
      <c r="A535" s="1">
        <v>43934</v>
      </c>
      <c r="B535">
        <v>306</v>
      </c>
      <c r="C535">
        <v>310.10000000000002</v>
      </c>
      <c r="D535">
        <v>184.68</v>
      </c>
      <c r="E535" s="3">
        <v>8770</v>
      </c>
      <c r="F535" s="3">
        <v>10880310</v>
      </c>
      <c r="G535">
        <v>228056850</v>
      </c>
      <c r="H535" s="5">
        <f>(Акции[[#This Row],[Возрожд-п close]]-B534)/B534</f>
        <v>-6.1349693251533742E-2</v>
      </c>
      <c r="I535" s="9">
        <f>(Акции[[#This Row],[Газпрнефть close]]-C534)/C534</f>
        <v>-7.9821958456973222E-2</v>
      </c>
      <c r="J535" s="9">
        <f>(Акции[[#This Row],[ГАЗПРОМ ао close]]-D534)/D534</f>
        <v>-3.8124999999999964E-2</v>
      </c>
      <c r="K535">
        <f>LN(Акции[[#This Row],[Возрожд-п vol]])</f>
        <v>9.0790920853662289</v>
      </c>
      <c r="L535">
        <f>LN(Акции[[#This Row],[Газпрнефть vol]])</f>
        <v>16.202465291633221</v>
      </c>
      <c r="M535">
        <f>LN(Акции[[#This Row],[ГАЗПРОМ ао vol]])</f>
        <v>19.245105497943403</v>
      </c>
    </row>
    <row r="536" spans="1:13" x14ac:dyDescent="0.3">
      <c r="A536" s="1">
        <v>43941</v>
      </c>
      <c r="B536">
        <v>285.39999999999998</v>
      </c>
      <c r="C536">
        <v>314.35000000000002</v>
      </c>
      <c r="D536">
        <v>185.71</v>
      </c>
      <c r="E536" s="3">
        <v>8600</v>
      </c>
      <c r="F536" s="3">
        <v>11035080</v>
      </c>
      <c r="G536">
        <v>226236880</v>
      </c>
      <c r="H536" s="5">
        <f>(Акции[[#This Row],[Возрожд-п close]]-B535)/B535</f>
        <v>-6.7320261437908577E-2</v>
      </c>
      <c r="I536" s="9">
        <f>(Акции[[#This Row],[Газпрнефть close]]-C535)/C535</f>
        <v>1.3705256368913253E-2</v>
      </c>
      <c r="J536" s="9">
        <f>(Акции[[#This Row],[ГАЗПРОМ ао close]]-D535)/D535</f>
        <v>5.5772146415421333E-3</v>
      </c>
      <c r="K536">
        <f>LN(Акции[[#This Row],[Возрожд-п vol]])</f>
        <v>9.0595174822415991</v>
      </c>
      <c r="L536">
        <f>LN(Акции[[#This Row],[Газпрнефть vol]])</f>
        <v>16.216589847306867</v>
      </c>
      <c r="M536">
        <f>LN(Акции[[#This Row],[ГАЗПРОМ ао vol]])</f>
        <v>19.23709314991261</v>
      </c>
    </row>
    <row r="537" spans="1:13" x14ac:dyDescent="0.3">
      <c r="A537" s="1">
        <v>43948</v>
      </c>
      <c r="B537">
        <v>289</v>
      </c>
      <c r="C537">
        <v>335.45</v>
      </c>
      <c r="D537">
        <v>190</v>
      </c>
      <c r="E537" s="3">
        <v>5980</v>
      </c>
      <c r="F537" s="3">
        <v>10824520</v>
      </c>
      <c r="G537">
        <v>196191670</v>
      </c>
      <c r="H537" s="5">
        <f>(Акции[[#This Row],[Возрожд-п close]]-B536)/B536</f>
        <v>1.2613875262789148E-2</v>
      </c>
      <c r="I537" s="9">
        <f>(Акции[[#This Row],[Газпрнефть close]]-C536)/C536</f>
        <v>6.7122634006680337E-2</v>
      </c>
      <c r="J537" s="9">
        <f>(Акции[[#This Row],[ГАЗПРОМ ао close]]-D536)/D536</f>
        <v>2.3100533089225092E-2</v>
      </c>
      <c r="K537">
        <f>LN(Акции[[#This Row],[Возрожд-п vol]])</f>
        <v>8.6961758469446782</v>
      </c>
      <c r="L537">
        <f>LN(Акции[[#This Row],[Газпрнефть vol]])</f>
        <v>16.197324489068315</v>
      </c>
      <c r="M537">
        <f>LN(Акции[[#This Row],[ГАЗПРОМ ао vol]])</f>
        <v>19.094602647517366</v>
      </c>
    </row>
    <row r="538" spans="1:13" x14ac:dyDescent="0.3">
      <c r="A538" s="1">
        <v>43955</v>
      </c>
      <c r="B538">
        <v>291.8</v>
      </c>
      <c r="C538">
        <v>331.9</v>
      </c>
      <c r="D538">
        <v>185.34</v>
      </c>
      <c r="E538" s="3">
        <v>4580</v>
      </c>
      <c r="F538" s="3">
        <v>7688030</v>
      </c>
      <c r="G538">
        <v>257313530</v>
      </c>
      <c r="H538" s="5">
        <f>(Акции[[#This Row],[Возрожд-п close]]-B537)/B537</f>
        <v>9.6885813148789319E-3</v>
      </c>
      <c r="I538" s="9">
        <f>(Акции[[#This Row],[Газпрнефть close]]-C537)/C537</f>
        <v>-1.0582799224921781E-2</v>
      </c>
      <c r="J538" s="9">
        <f>(Акции[[#This Row],[ГАЗПРОМ ао close]]-D537)/D537</f>
        <v>-2.4526315789473667E-2</v>
      </c>
      <c r="K538">
        <f>LN(Акции[[#This Row],[Возрожд-п vol]])</f>
        <v>8.4294542771082313</v>
      </c>
      <c r="L538">
        <f>LN(Акции[[#This Row],[Газпрнефть vol]])</f>
        <v>15.855175131809876</v>
      </c>
      <c r="M538">
        <f>LN(Акции[[#This Row],[ГАЗПРОМ ао vol]])</f>
        <v>19.365805860401128</v>
      </c>
    </row>
    <row r="539" spans="1:13" x14ac:dyDescent="0.3">
      <c r="A539" s="1">
        <v>43962</v>
      </c>
      <c r="B539">
        <v>285.39999999999998</v>
      </c>
      <c r="C539">
        <v>320.2</v>
      </c>
      <c r="D539">
        <v>183.85</v>
      </c>
      <c r="E539" s="3">
        <v>1680</v>
      </c>
      <c r="F539" s="3">
        <v>6500920</v>
      </c>
      <c r="G539">
        <v>180588680</v>
      </c>
      <c r="H539" s="5">
        <f>(Акции[[#This Row],[Возрожд-п close]]-B538)/B538</f>
        <v>-2.1932830705963104E-2</v>
      </c>
      <c r="I539" s="9">
        <f>(Акции[[#This Row],[Газпрнефть close]]-C538)/C538</f>
        <v>-3.5251581801747485E-2</v>
      </c>
      <c r="J539" s="9">
        <f>(Акции[[#This Row],[ГАЗПРОМ ао close]]-D538)/D538</f>
        <v>-8.0392791626200978E-3</v>
      </c>
      <c r="K539">
        <f>LN(Акции[[#This Row],[Возрожд-п vol]])</f>
        <v>7.4265490723973047</v>
      </c>
      <c r="L539">
        <f>LN(Акции[[#This Row],[Газпрнефть vol]])</f>
        <v>15.68745426331178</v>
      </c>
      <c r="M539">
        <f>LN(Акции[[#This Row],[ГАЗПРОМ ао vol]])</f>
        <v>19.011732517026985</v>
      </c>
    </row>
    <row r="540" spans="1:13" x14ac:dyDescent="0.3">
      <c r="A540" s="1">
        <v>43969</v>
      </c>
      <c r="B540">
        <v>290.2</v>
      </c>
      <c r="C540">
        <v>327.45</v>
      </c>
      <c r="D540">
        <v>194.35</v>
      </c>
      <c r="E540" s="3">
        <v>7030</v>
      </c>
      <c r="F540" s="3">
        <v>11899190</v>
      </c>
      <c r="G540">
        <v>327020010</v>
      </c>
      <c r="H540" s="5">
        <f>(Акции[[#This Row],[Возрожд-п close]]-B539)/B539</f>
        <v>1.6818500350385464E-2</v>
      </c>
      <c r="I540" s="9">
        <f>(Акции[[#This Row],[Газпрнефть close]]-C539)/C539</f>
        <v>2.26420986883198E-2</v>
      </c>
      <c r="J540" s="9">
        <f>(Акции[[#This Row],[ГАЗПРОМ ао close]]-D539)/D539</f>
        <v>5.7111775904269788E-2</v>
      </c>
      <c r="K540">
        <f>LN(Акции[[#This Row],[Возрожд-п vol]])</f>
        <v>8.857941984804711</v>
      </c>
      <c r="L540">
        <f>LN(Акции[[#This Row],[Газпрнефть vol]])</f>
        <v>16.291980888538188</v>
      </c>
      <c r="M540">
        <f>LN(Акции[[#This Row],[ГАЗПРОМ ао vol]])</f>
        <v>19.605531919649884</v>
      </c>
    </row>
    <row r="541" spans="1:13" x14ac:dyDescent="0.3">
      <c r="A541" s="1">
        <v>43976</v>
      </c>
      <c r="B541">
        <v>299</v>
      </c>
      <c r="C541">
        <v>333</v>
      </c>
      <c r="D541">
        <v>199.95</v>
      </c>
      <c r="E541" s="3">
        <v>6190</v>
      </c>
      <c r="F541" s="3">
        <v>9616670</v>
      </c>
      <c r="G541">
        <v>354230340</v>
      </c>
      <c r="H541" s="5">
        <f>(Акции[[#This Row],[Возрожд-п close]]-B540)/B540</f>
        <v>3.0323914541695422E-2</v>
      </c>
      <c r="I541" s="9">
        <f>(Акции[[#This Row],[Газпрнефть close]]-C540)/C540</f>
        <v>1.6949152542372916E-2</v>
      </c>
      <c r="J541" s="9">
        <f>(Акции[[#This Row],[ГАЗПРОМ ао close]]-D540)/D540</f>
        <v>2.8813995369179286E-2</v>
      </c>
      <c r="K541">
        <f>LN(Акции[[#This Row],[Возрожд-п vol]])</f>
        <v>8.7306903656786421</v>
      </c>
      <c r="L541">
        <f>LN(Акции[[#This Row],[Газпрнефть vol]])</f>
        <v>16.079008608870662</v>
      </c>
      <c r="M541">
        <f>LN(Акции[[#This Row],[ГАЗПРОМ ао vol]])</f>
        <v>19.685457937465028</v>
      </c>
    </row>
    <row r="542" spans="1:13" x14ac:dyDescent="0.3">
      <c r="A542" s="1">
        <v>43983</v>
      </c>
      <c r="B542">
        <v>304.60000000000002</v>
      </c>
      <c r="C542">
        <v>351.75</v>
      </c>
      <c r="D542">
        <v>203.05</v>
      </c>
      <c r="E542" s="3">
        <v>6350</v>
      </c>
      <c r="F542" s="3">
        <v>15724260</v>
      </c>
      <c r="G542">
        <v>281963000</v>
      </c>
      <c r="H542" s="5">
        <f>(Акции[[#This Row],[Возрожд-п close]]-B541)/B541</f>
        <v>1.872909698996663E-2</v>
      </c>
      <c r="I542" s="9">
        <f>(Акции[[#This Row],[Газпрнефть close]]-C541)/C541</f>
        <v>5.6306306306306307E-2</v>
      </c>
      <c r="J542" s="9">
        <f>(Акции[[#This Row],[ГАЗПРОМ ао close]]-D541)/D541</f>
        <v>1.5503875968992362E-2</v>
      </c>
      <c r="K542">
        <f>LN(Акции[[#This Row],[Возрожд-п vol]])</f>
        <v>8.7562100918867376</v>
      </c>
      <c r="L542">
        <f>LN(Акции[[#This Row],[Газпрнефть vol]])</f>
        <v>16.570715300619948</v>
      </c>
      <c r="M542">
        <f>LN(Акции[[#This Row],[ГАЗПРОМ ао vol]])</f>
        <v>19.457286414620413</v>
      </c>
    </row>
    <row r="543" spans="1:13" x14ac:dyDescent="0.3">
      <c r="A543" s="1">
        <v>43990</v>
      </c>
      <c r="B543">
        <v>301</v>
      </c>
      <c r="C543">
        <v>348.8</v>
      </c>
      <c r="D543">
        <v>196.74</v>
      </c>
      <c r="E543" s="3">
        <v>11690</v>
      </c>
      <c r="F543" s="3">
        <v>13934390</v>
      </c>
      <c r="G543">
        <v>166037290</v>
      </c>
      <c r="H543" s="5">
        <f>(Акции[[#This Row],[Возрожд-п close]]-B542)/B542</f>
        <v>-1.1818778726198367E-2</v>
      </c>
      <c r="I543" s="9">
        <f>(Акции[[#This Row],[Газпрнефть close]]-C542)/C542</f>
        <v>-8.3866382373844733E-3</v>
      </c>
      <c r="J543" s="9">
        <f>(Акции[[#This Row],[ГАЗПРОМ ао close]]-D542)/D542</f>
        <v>-3.1076089633095307E-2</v>
      </c>
      <c r="K543">
        <f>LN(Акции[[#This Row],[Возрожд-п vol]])</f>
        <v>9.3664890544661148</v>
      </c>
      <c r="L543">
        <f>LN(Акции[[#This Row],[Газпрнефть vol]])</f>
        <v>16.449870443271944</v>
      </c>
      <c r="M543">
        <f>LN(Акции[[#This Row],[ГАЗПРОМ ао vol]])</f>
        <v>18.927722959647571</v>
      </c>
    </row>
    <row r="544" spans="1:13" x14ac:dyDescent="0.3">
      <c r="A544" s="1">
        <v>43997</v>
      </c>
      <c r="B544">
        <v>311.2</v>
      </c>
      <c r="C544">
        <v>355.3</v>
      </c>
      <c r="D544">
        <v>195.81</v>
      </c>
      <c r="E544" s="3">
        <v>9630</v>
      </c>
      <c r="F544" s="3">
        <v>11156380</v>
      </c>
      <c r="G544">
        <v>223374910</v>
      </c>
      <c r="H544" s="5">
        <f>(Акции[[#This Row],[Возрожд-п close]]-B543)/B543</f>
        <v>3.3887043189368735E-2</v>
      </c>
      <c r="I544" s="9">
        <f>(Акции[[#This Row],[Газпрнефть close]]-C543)/C543</f>
        <v>1.863532110091743E-2</v>
      </c>
      <c r="J544" s="9">
        <f>(Акции[[#This Row],[ГАЗПРОМ ао close]]-D543)/D543</f>
        <v>-4.727050930161669E-3</v>
      </c>
      <c r="K544">
        <f>LN(Акции[[#This Row],[Возрожд-п vol]])</f>
        <v>9.1726385047921717</v>
      </c>
      <c r="L544">
        <f>LN(Акции[[#This Row],[Газпрнефть vol]])</f>
        <v>16.227522089537359</v>
      </c>
      <c r="M544">
        <f>LN(Акции[[#This Row],[ГАЗПРОМ ао vol]])</f>
        <v>19.22436212853388</v>
      </c>
    </row>
    <row r="545" spans="1:13" x14ac:dyDescent="0.3">
      <c r="A545" s="1">
        <v>44004</v>
      </c>
      <c r="B545">
        <v>307.2</v>
      </c>
      <c r="C545">
        <v>337</v>
      </c>
      <c r="D545">
        <v>193</v>
      </c>
      <c r="E545" s="3">
        <v>4800</v>
      </c>
      <c r="F545" s="3">
        <v>12440990</v>
      </c>
      <c r="G545">
        <v>180112960</v>
      </c>
      <c r="H545" s="5">
        <f>(Акции[[#This Row],[Возрожд-п close]]-B544)/B544</f>
        <v>-1.2853470437017995E-2</v>
      </c>
      <c r="I545" s="9">
        <f>(Акции[[#This Row],[Газпрнефть close]]-C544)/C544</f>
        <v>-5.1505769772023674E-2</v>
      </c>
      <c r="J545" s="9">
        <f>(Акции[[#This Row],[ГАЗПРОМ ао close]]-D544)/D544</f>
        <v>-1.4350646034421134E-2</v>
      </c>
      <c r="K545">
        <f>LN(Акции[[#This Row],[Возрожд-п vol]])</f>
        <v>8.4763711968959825</v>
      </c>
      <c r="L545">
        <f>LN(Акции[[#This Row],[Газпрнефть vol]])</f>
        <v>16.336507224102398</v>
      </c>
      <c r="M545">
        <f>LN(Акции[[#This Row],[ГАЗПРОМ ао vol]])</f>
        <v>19.009094767579395</v>
      </c>
    </row>
    <row r="546" spans="1:13" x14ac:dyDescent="0.3">
      <c r="A546" s="1">
        <v>44011</v>
      </c>
      <c r="B546">
        <v>308</v>
      </c>
      <c r="C546">
        <v>334</v>
      </c>
      <c r="D546">
        <v>197.2</v>
      </c>
      <c r="E546" s="3">
        <v>2730</v>
      </c>
      <c r="F546" s="3">
        <v>5965490</v>
      </c>
      <c r="G546">
        <v>158775720</v>
      </c>
      <c r="H546" s="5">
        <f>(Акции[[#This Row],[Возрожд-п close]]-B545)/B545</f>
        <v>2.6041666666667038E-3</v>
      </c>
      <c r="I546" s="9">
        <f>(Акции[[#This Row],[Газпрнефть close]]-C545)/C545</f>
        <v>-8.9020771513353119E-3</v>
      </c>
      <c r="J546" s="9">
        <f>(Акции[[#This Row],[ГАЗПРОМ ао close]]-D545)/D545</f>
        <v>2.1761658031088024E-2</v>
      </c>
      <c r="K546">
        <f>LN(Акции[[#This Row],[Возрожд-п vol]])</f>
        <v>7.9120568881790057</v>
      </c>
      <c r="L546">
        <f>LN(Акции[[#This Row],[Газпрнефть vol]])</f>
        <v>15.601501755991164</v>
      </c>
      <c r="M546">
        <f>LN(Акции[[#This Row],[ГАЗПРОМ ао vol]])</f>
        <v>18.883003198361973</v>
      </c>
    </row>
    <row r="547" spans="1:13" x14ac:dyDescent="0.3">
      <c r="A547" s="1">
        <v>44018</v>
      </c>
      <c r="B547">
        <v>313.2</v>
      </c>
      <c r="C547">
        <v>324.60000000000002</v>
      </c>
      <c r="D547">
        <v>200.94</v>
      </c>
      <c r="E547" s="3">
        <v>4470</v>
      </c>
      <c r="F547" s="3">
        <v>6622180</v>
      </c>
      <c r="G547">
        <v>192054230</v>
      </c>
      <c r="H547" s="5">
        <f>(Акции[[#This Row],[Возрожд-п close]]-B546)/B546</f>
        <v>1.6883116883116847E-2</v>
      </c>
      <c r="I547" s="9">
        <f>(Акции[[#This Row],[Газпрнефть close]]-C546)/C546</f>
        <v>-2.8143712574850231E-2</v>
      </c>
      <c r="J547" s="9">
        <f>(Акции[[#This Row],[ГАЗПРОМ ао close]]-D546)/D546</f>
        <v>1.8965517241379359E-2</v>
      </c>
      <c r="K547">
        <f>LN(Акции[[#This Row],[Возрожд-п vol]])</f>
        <v>8.4051436876076142</v>
      </c>
      <c r="L547">
        <f>LN(Акции[[#This Row],[Газпрнефть vol]])</f>
        <v>15.705935178840107</v>
      </c>
      <c r="M547">
        <f>LN(Акции[[#This Row],[ГАЗПРОМ ао vol]])</f>
        <v>19.073288338027819</v>
      </c>
    </row>
    <row r="548" spans="1:13" x14ac:dyDescent="0.3">
      <c r="A548" s="1">
        <v>44025</v>
      </c>
      <c r="B548">
        <v>319.39999999999998</v>
      </c>
      <c r="C548">
        <v>317.14999999999998</v>
      </c>
      <c r="D548">
        <v>184.65</v>
      </c>
      <c r="E548" s="3">
        <v>5290</v>
      </c>
      <c r="F548" s="3">
        <v>7778310</v>
      </c>
      <c r="G548">
        <v>275163160</v>
      </c>
      <c r="H548" s="5">
        <f>(Акции[[#This Row],[Возрожд-п close]]-B547)/B547</f>
        <v>1.9795657726692173E-2</v>
      </c>
      <c r="I548" s="9">
        <f>(Акции[[#This Row],[Газпрнефть close]]-C547)/C547</f>
        <v>-2.295132470733224E-2</v>
      </c>
      <c r="J548" s="9">
        <f>(Акции[[#This Row],[ГАЗПРОМ ао close]]-D547)/D547</f>
        <v>-8.1068975813675684E-2</v>
      </c>
      <c r="K548">
        <f>LN(Акции[[#This Row],[Возрожд-п vol]])</f>
        <v>8.5735735248523444</v>
      </c>
      <c r="L548">
        <f>LN(Акции[[#This Row],[Газпрнефть vol]])</f>
        <v>15.866849648907714</v>
      </c>
      <c r="M548">
        <f>LN(Акции[[#This Row],[ГАЗПРОМ ао vol]])</f>
        <v>19.432874788783504</v>
      </c>
    </row>
    <row r="549" spans="1:13" x14ac:dyDescent="0.3">
      <c r="A549" s="1">
        <v>44032</v>
      </c>
      <c r="B549">
        <v>338</v>
      </c>
      <c r="C549">
        <v>323.3</v>
      </c>
      <c r="D549">
        <v>185.45</v>
      </c>
      <c r="E549" s="3">
        <v>20890</v>
      </c>
      <c r="F549" s="3">
        <v>7329400</v>
      </c>
      <c r="G549">
        <v>157483580</v>
      </c>
      <c r="H549" s="5">
        <f>(Акции[[#This Row],[Возрожд-п close]]-B548)/B548</f>
        <v>5.8234189104571149E-2</v>
      </c>
      <c r="I549" s="9">
        <f>(Акции[[#This Row],[Газпрнефть close]]-C548)/C548</f>
        <v>1.93914551474067E-2</v>
      </c>
      <c r="J549" s="9">
        <f>(Акции[[#This Row],[ГАЗПРОМ ао close]]-D548)/D548</f>
        <v>4.3325209856484321E-3</v>
      </c>
      <c r="K549">
        <f>LN(Акции[[#This Row],[Возрожд-п vol]])</f>
        <v>9.9470258545506116</v>
      </c>
      <c r="L549">
        <f>LN(Акции[[#This Row],[Газпрнефть vol]])</f>
        <v>15.807404215123686</v>
      </c>
      <c r="M549">
        <f>LN(Акции[[#This Row],[ГАЗПРОМ ао vol]])</f>
        <v>18.874831756826886</v>
      </c>
    </row>
    <row r="550" spans="1:13" x14ac:dyDescent="0.3">
      <c r="A550" s="1">
        <v>44039</v>
      </c>
      <c r="B550">
        <v>339.2</v>
      </c>
      <c r="C550">
        <v>320.8</v>
      </c>
      <c r="D550">
        <v>182.59</v>
      </c>
      <c r="E550" s="3">
        <v>2980</v>
      </c>
      <c r="F550" s="3">
        <v>4134430</v>
      </c>
      <c r="G550">
        <v>156353090</v>
      </c>
      <c r="H550" s="5">
        <f>(Акции[[#This Row],[Возрожд-п close]]-B549)/B549</f>
        <v>3.5502958579881321E-3</v>
      </c>
      <c r="I550" s="9">
        <f>(Акции[[#This Row],[Газпрнефть close]]-C549)/C549</f>
        <v>-7.7327559542220842E-3</v>
      </c>
      <c r="J550" s="9">
        <f>(Акции[[#This Row],[ГАЗПРОМ ао close]]-D549)/D549</f>
        <v>-1.5421946616338557E-2</v>
      </c>
      <c r="K550">
        <f>LN(Акции[[#This Row],[Возрожд-п vol]])</f>
        <v>7.9996785794994505</v>
      </c>
      <c r="L550">
        <f>LN(Акции[[#This Row],[Газпрнефть vol]])</f>
        <v>15.234860029295989</v>
      </c>
      <c r="M550">
        <f>LN(Акции[[#This Row],[ГАЗПРОМ ао vol]])</f>
        <v>18.867627405024287</v>
      </c>
    </row>
    <row r="551" spans="1:13" x14ac:dyDescent="0.3">
      <c r="A551" s="1">
        <v>44046</v>
      </c>
      <c r="B551">
        <v>337.2</v>
      </c>
      <c r="C551">
        <v>321.3</v>
      </c>
      <c r="D551">
        <v>187.23</v>
      </c>
      <c r="E551" s="3">
        <v>7530</v>
      </c>
      <c r="F551" s="3">
        <v>7082040</v>
      </c>
      <c r="G551">
        <v>208269850</v>
      </c>
      <c r="H551" s="5">
        <f>(Акции[[#This Row],[Возрожд-п close]]-B550)/B550</f>
        <v>-5.89622641509434E-3</v>
      </c>
      <c r="I551" s="9">
        <f>(Акции[[#This Row],[Газпрнефть close]]-C550)/C550</f>
        <v>1.5586034912718203E-3</v>
      </c>
      <c r="J551" s="9">
        <f>(Акции[[#This Row],[ГАЗПРОМ ао close]]-D550)/D550</f>
        <v>2.5412125527137227E-2</v>
      </c>
      <c r="K551">
        <f>LN(Акции[[#This Row],[Возрожд-п vol]])</f>
        <v>8.9266503207939394</v>
      </c>
      <c r="L551">
        <f>LN(Акции[[#This Row],[Газпрнефть vol]])</f>
        <v>15.773072559760035</v>
      </c>
      <c r="M551">
        <f>LN(Акции[[#This Row],[ГАЗПРОМ ао vol]])</f>
        <v>19.154345152595994</v>
      </c>
    </row>
    <row r="552" spans="1:13" x14ac:dyDescent="0.3">
      <c r="A552" s="1">
        <v>44053</v>
      </c>
      <c r="B552">
        <v>326</v>
      </c>
      <c r="C552">
        <v>329.7</v>
      </c>
      <c r="D552">
        <v>192.83</v>
      </c>
      <c r="E552" s="3">
        <v>6110</v>
      </c>
      <c r="F552" s="3">
        <v>8658910</v>
      </c>
      <c r="G552">
        <v>179470870</v>
      </c>
      <c r="H552" s="5">
        <f>(Акции[[#This Row],[Возрожд-п close]]-B551)/B551</f>
        <v>-3.3214709371292971E-2</v>
      </c>
      <c r="I552" s="9">
        <f>(Акции[[#This Row],[Газпрнефть close]]-C551)/C551</f>
        <v>2.6143790849673131E-2</v>
      </c>
      <c r="J552" s="9">
        <f>(Акции[[#This Row],[ГАЗПРОМ ао close]]-D551)/D551</f>
        <v>2.9909736687496784E-2</v>
      </c>
      <c r="K552">
        <f>LN(Акции[[#This Row],[Возрожд-п vol]])</f>
        <v>8.7176820521656406</v>
      </c>
      <c r="L552">
        <f>LN(Акции[[#This Row],[Газпрнефть vol]])</f>
        <v>15.974099406566014</v>
      </c>
      <c r="M552">
        <f>LN(Акции[[#This Row],[ГАЗПРОМ ао vol]])</f>
        <v>19.005523468600551</v>
      </c>
    </row>
    <row r="553" spans="1:13" x14ac:dyDescent="0.3">
      <c r="A553" s="1">
        <v>44060</v>
      </c>
      <c r="B553">
        <v>316</v>
      </c>
      <c r="C553">
        <v>319.10000000000002</v>
      </c>
      <c r="D553">
        <v>184.51</v>
      </c>
      <c r="E553" s="3">
        <v>13830</v>
      </c>
      <c r="F553" s="3">
        <v>8181100</v>
      </c>
      <c r="G553">
        <v>186588050</v>
      </c>
      <c r="H553" s="5">
        <f>(Акции[[#This Row],[Возрожд-п close]]-B552)/B552</f>
        <v>-3.0674846625766871E-2</v>
      </c>
      <c r="I553" s="9">
        <f>(Акции[[#This Row],[Газпрнефть close]]-C552)/C552</f>
        <v>-3.2150439793751796E-2</v>
      </c>
      <c r="J553" s="9">
        <f>(Акции[[#This Row],[ГАЗПРОМ ао close]]-D552)/D552</f>
        <v>-4.3146813255198986E-2</v>
      </c>
      <c r="K553">
        <f>LN(Акции[[#This Row],[Возрожд-п vol]])</f>
        <v>9.5345954246588036</v>
      </c>
      <c r="L553">
        <f>LN(Акции[[#This Row],[Газпрнефть vol]])</f>
        <v>15.917337173865697</v>
      </c>
      <c r="M553">
        <f>LN(Акции[[#This Row],[ГАЗПРОМ ао vol]])</f>
        <v>19.04441380359799</v>
      </c>
    </row>
    <row r="554" spans="1:13" x14ac:dyDescent="0.3">
      <c r="A554" s="1">
        <v>44067</v>
      </c>
      <c r="B554">
        <v>314</v>
      </c>
      <c r="C554">
        <v>317.55</v>
      </c>
      <c r="D554">
        <v>182.9</v>
      </c>
      <c r="E554" s="3">
        <v>10410</v>
      </c>
      <c r="F554" s="3">
        <v>5734780</v>
      </c>
      <c r="G554">
        <v>141823320</v>
      </c>
      <c r="H554" s="5">
        <f>(Акции[[#This Row],[Возрожд-п close]]-B553)/B553</f>
        <v>-6.3291139240506328E-3</v>
      </c>
      <c r="I554" s="9">
        <f>(Акции[[#This Row],[Газпрнефть close]]-C553)/C553</f>
        <v>-4.8574114697587318E-3</v>
      </c>
      <c r="J554" s="9">
        <f>(Акции[[#This Row],[ГАЗПРОМ ао close]]-D553)/D553</f>
        <v>-8.7258143190070206E-3</v>
      </c>
      <c r="K554">
        <f>LN(Акции[[#This Row],[Возрожд-п vol]])</f>
        <v>9.2505221616090143</v>
      </c>
      <c r="L554">
        <f>LN(Акции[[#This Row],[Газпрнефть vol]])</f>
        <v>15.562059946868221</v>
      </c>
      <c r="M554">
        <f>LN(Акции[[#This Row],[ГАЗПРОМ ао vol]])</f>
        <v>18.770092615522397</v>
      </c>
    </row>
    <row r="555" spans="1:13" x14ac:dyDescent="0.3">
      <c r="A555" s="1">
        <v>44074</v>
      </c>
      <c r="B555">
        <v>310</v>
      </c>
      <c r="C555">
        <v>314</v>
      </c>
      <c r="D555">
        <v>179.55</v>
      </c>
      <c r="E555" s="3">
        <v>3170</v>
      </c>
      <c r="F555" s="3">
        <v>5749170</v>
      </c>
      <c r="G555">
        <v>251848250</v>
      </c>
      <c r="H555" s="5">
        <f>(Акции[[#This Row],[Возрожд-п close]]-B554)/B554</f>
        <v>-1.2738853503184714E-2</v>
      </c>
      <c r="I555" s="9">
        <f>(Акции[[#This Row],[Газпрнефть close]]-C554)/C554</f>
        <v>-1.1179341835931386E-2</v>
      </c>
      <c r="J555" s="9">
        <f>(Акции[[#This Row],[ГАЗПРОМ ао close]]-D554)/D554</f>
        <v>-1.8316019682886792E-2</v>
      </c>
      <c r="K555">
        <f>LN(Акции[[#This Row],[Возрожд-п vol]])</f>
        <v>8.0614868668713271</v>
      </c>
      <c r="L555">
        <f>LN(Акции[[#This Row],[Газпрнефть vol]])</f>
        <v>15.564566054528296</v>
      </c>
      <c r="M555">
        <f>LN(Акции[[#This Row],[ГАЗПРОМ ао vol]])</f>
        <v>19.344337281551287</v>
      </c>
    </row>
    <row r="556" spans="1:13" x14ac:dyDescent="0.3">
      <c r="A556" s="1">
        <v>44081</v>
      </c>
      <c r="B556">
        <v>311.2</v>
      </c>
      <c r="C556">
        <v>307.14999999999998</v>
      </c>
      <c r="D556">
        <v>178.05</v>
      </c>
      <c r="E556" s="3">
        <v>5140</v>
      </c>
      <c r="F556" s="3">
        <v>4898140</v>
      </c>
      <c r="G556">
        <v>215805590</v>
      </c>
      <c r="H556" s="5">
        <f>(Акции[[#This Row],[Возрожд-п close]]-B555)/B555</f>
        <v>3.870967741935447E-3</v>
      </c>
      <c r="I556" s="9">
        <f>(Акции[[#This Row],[Газпрнефть close]]-C555)/C555</f>
        <v>-2.1815286624203893E-2</v>
      </c>
      <c r="J556" s="9">
        <f>(Акции[[#This Row],[ГАЗПРОМ ао close]]-D555)/D555</f>
        <v>-8.3542188805346695E-3</v>
      </c>
      <c r="K556">
        <f>LN(Акции[[#This Row],[Возрожд-п vol]])</f>
        <v>8.5448083584492114</v>
      </c>
      <c r="L556">
        <f>LN(Акции[[#This Row],[Газпрнефть vol]])</f>
        <v>15.404366099180901</v>
      </c>
      <c r="M556">
        <f>LN(Акции[[#This Row],[ГАЗПРОМ ао vol]])</f>
        <v>19.189888514067274</v>
      </c>
    </row>
    <row r="557" spans="1:13" x14ac:dyDescent="0.3">
      <c r="A557" s="1">
        <v>44088</v>
      </c>
      <c r="B557">
        <v>317</v>
      </c>
      <c r="C557">
        <v>304.95</v>
      </c>
      <c r="D557">
        <v>181.52</v>
      </c>
      <c r="E557" s="3">
        <v>4160</v>
      </c>
      <c r="F557" s="3">
        <v>7661420</v>
      </c>
      <c r="G557">
        <v>212763130</v>
      </c>
      <c r="H557" s="5">
        <f>(Акции[[#This Row],[Возрожд-п close]]-B556)/B556</f>
        <v>1.8637532133676131E-2</v>
      </c>
      <c r="I557" s="9">
        <f>(Акции[[#This Row],[Газпрнефть close]]-C556)/C556</f>
        <v>-7.1626241250203121E-3</v>
      </c>
      <c r="J557" s="9">
        <f>(Акции[[#This Row],[ГАЗПРОМ ао close]]-D556)/D556</f>
        <v>1.9488907610221842E-2</v>
      </c>
      <c r="K557">
        <f>LN(Акции[[#This Row],[Возрожд-п vol]])</f>
        <v>8.3332703532553083</v>
      </c>
      <c r="L557">
        <f>LN(Акции[[#This Row],[Газпрнефть vol]])</f>
        <v>15.851707903126364</v>
      </c>
      <c r="M557">
        <f>LN(Акции[[#This Row],[ГАЗПРОМ ао vol]])</f>
        <v>19.175690039142097</v>
      </c>
    </row>
    <row r="558" spans="1:13" x14ac:dyDescent="0.3">
      <c r="A558" s="1">
        <v>44095</v>
      </c>
      <c r="B558">
        <v>323.2</v>
      </c>
      <c r="C558">
        <v>292.2</v>
      </c>
      <c r="D558">
        <v>173.77</v>
      </c>
      <c r="E558" s="3">
        <v>11140</v>
      </c>
      <c r="F558" s="3">
        <v>8150270</v>
      </c>
      <c r="G558">
        <v>255914350</v>
      </c>
      <c r="H558" s="5">
        <f>(Акции[[#This Row],[Возрожд-п close]]-B557)/B557</f>
        <v>1.9558359621451069E-2</v>
      </c>
      <c r="I558" s="9">
        <f>(Акции[[#This Row],[Газпрнефть close]]-C557)/C557</f>
        <v>-4.1810132808657162E-2</v>
      </c>
      <c r="J558" s="9">
        <f>(Акции[[#This Row],[ГАЗПРОМ ао close]]-D557)/D557</f>
        <v>-4.2695019832525341E-2</v>
      </c>
      <c r="K558">
        <f>LN(Акции[[#This Row],[Возрожд-п vol]])</f>
        <v>9.3182975134812747</v>
      </c>
      <c r="L558">
        <f>LN(Акции[[#This Row],[Газпрнефть vol]])</f>
        <v>15.913561613502653</v>
      </c>
      <c r="M558">
        <f>LN(Акции[[#This Row],[ГАЗПРОМ ао vol]])</f>
        <v>19.360353376150204</v>
      </c>
    </row>
    <row r="559" spans="1:13" x14ac:dyDescent="0.3">
      <c r="A559" s="1">
        <v>44102</v>
      </c>
      <c r="B559">
        <v>307</v>
      </c>
      <c r="C559">
        <v>289.2</v>
      </c>
      <c r="D559">
        <v>169.47</v>
      </c>
      <c r="E559" s="3">
        <v>6410</v>
      </c>
      <c r="F559" s="3">
        <v>4046400</v>
      </c>
      <c r="G559">
        <v>248673960</v>
      </c>
      <c r="H559" s="5">
        <f>(Акции[[#This Row],[Возрожд-п close]]-B558)/B558</f>
        <v>-5.0123762376237592E-2</v>
      </c>
      <c r="I559" s="9">
        <f>(Акции[[#This Row],[Газпрнефть close]]-C558)/C558</f>
        <v>-1.0266940451745381E-2</v>
      </c>
      <c r="J559" s="9">
        <f>(Акции[[#This Row],[ГАЗПРОМ ао close]]-D558)/D558</f>
        <v>-2.4745353052886061E-2</v>
      </c>
      <c r="K559">
        <f>LN(Акции[[#This Row],[Возрожд-п vol]])</f>
        <v>8.7656145499147158</v>
      </c>
      <c r="L559">
        <f>LN(Акции[[#This Row],[Газпрнефть vol]])</f>
        <v>15.213338154897837</v>
      </c>
      <c r="M559">
        <f>LN(Акции[[#This Row],[ГАЗПРОМ ао vol]])</f>
        <v>19.33165319882853</v>
      </c>
    </row>
    <row r="560" spans="1:13" x14ac:dyDescent="0.3">
      <c r="A560" s="1">
        <v>44109</v>
      </c>
      <c r="B560">
        <v>296</v>
      </c>
      <c r="C560">
        <v>286.05</v>
      </c>
      <c r="D560">
        <v>166.97</v>
      </c>
      <c r="E560" s="3">
        <v>8800</v>
      </c>
      <c r="F560" s="3">
        <v>4925010</v>
      </c>
      <c r="G560">
        <v>245626700</v>
      </c>
      <c r="H560" s="5">
        <f>(Акции[[#This Row],[Возрожд-п close]]-B559)/B559</f>
        <v>-3.5830618892508145E-2</v>
      </c>
      <c r="I560" s="9">
        <f>(Акции[[#This Row],[Газпрнефть close]]-C559)/C559</f>
        <v>-1.0892116182572536E-2</v>
      </c>
      <c r="J560" s="9">
        <f>(Акции[[#This Row],[ГАЗПРОМ ао close]]-D559)/D559</f>
        <v>-1.4751873487932967E-2</v>
      </c>
      <c r="K560">
        <f>LN(Акции[[#This Row],[Возрожд-п vol]])</f>
        <v>9.0825070004662987</v>
      </c>
      <c r="L560">
        <f>LN(Акции[[#This Row],[Газпрнефть vol]])</f>
        <v>15.409836863043118</v>
      </c>
      <c r="M560">
        <f>LN(Акции[[#This Row],[ГАЗПРОМ ао vol]])</f>
        <v>19.319323461683442</v>
      </c>
    </row>
    <row r="561" spans="1:13" x14ac:dyDescent="0.3">
      <c r="A561" s="1">
        <v>44116</v>
      </c>
      <c r="B561">
        <v>290</v>
      </c>
      <c r="C561">
        <v>276.55</v>
      </c>
      <c r="D561">
        <v>163.98</v>
      </c>
      <c r="E561" s="3">
        <v>4000</v>
      </c>
      <c r="F561" s="3">
        <v>4188370</v>
      </c>
      <c r="G561">
        <v>190672900</v>
      </c>
      <c r="H561" s="5">
        <f>(Акции[[#This Row],[Возрожд-п close]]-B560)/B560</f>
        <v>-2.0270270270270271E-2</v>
      </c>
      <c r="I561" s="9">
        <f>(Акции[[#This Row],[Газпрнефть close]]-C560)/C560</f>
        <v>-3.3210977101905258E-2</v>
      </c>
      <c r="J561" s="9">
        <f>(Акции[[#This Row],[ГАЗПРОМ ао close]]-D560)/D560</f>
        <v>-1.7907408516500023E-2</v>
      </c>
      <c r="K561">
        <f>LN(Акции[[#This Row],[Возрожд-п vol]])</f>
        <v>8.2940496401020276</v>
      </c>
      <c r="L561">
        <f>LN(Акции[[#This Row],[Газпрнефть vol]])</f>
        <v>15.247822194730121</v>
      </c>
      <c r="M561">
        <f>LN(Акции[[#This Row],[ГАЗПРОМ ао vol]])</f>
        <v>19.066069952449272</v>
      </c>
    </row>
    <row r="562" spans="1:13" x14ac:dyDescent="0.3">
      <c r="A562" s="1">
        <v>44123</v>
      </c>
      <c r="B562">
        <v>286</v>
      </c>
      <c r="C562">
        <v>284.64999999999998</v>
      </c>
      <c r="D562">
        <v>164.96</v>
      </c>
      <c r="E562" s="3">
        <v>7330</v>
      </c>
      <c r="F562" s="3">
        <v>5354500</v>
      </c>
      <c r="G562">
        <v>194122100</v>
      </c>
      <c r="H562" s="5">
        <f>(Акции[[#This Row],[Возрожд-п close]]-B561)/B561</f>
        <v>-1.3793103448275862E-2</v>
      </c>
      <c r="I562" s="9">
        <f>(Акции[[#This Row],[Газпрнефть close]]-C561)/C561</f>
        <v>2.9289459410594704E-2</v>
      </c>
      <c r="J562" s="9">
        <f>(Акции[[#This Row],[ГАЗПРОМ ао close]]-D561)/D561</f>
        <v>5.9763385778754622E-3</v>
      </c>
      <c r="K562">
        <f>LN(Акции[[#This Row],[Возрожд-п vol]])</f>
        <v>8.8997307948806963</v>
      </c>
      <c r="L562">
        <f>LN(Акции[[#This Row],[Газпрнефть vol]])</f>
        <v>15.493447886823066</v>
      </c>
      <c r="M562">
        <f>LN(Акции[[#This Row],[ГАЗПРОМ ао vol]])</f>
        <v>19.083997900493465</v>
      </c>
    </row>
    <row r="563" spans="1:13" x14ac:dyDescent="0.3">
      <c r="A563" s="1">
        <v>44130</v>
      </c>
      <c r="B563">
        <v>289.60000000000002</v>
      </c>
      <c r="C563">
        <v>273.45</v>
      </c>
      <c r="D563">
        <v>154.28</v>
      </c>
      <c r="E563" s="3">
        <v>2430</v>
      </c>
      <c r="F563" s="3">
        <v>3943330</v>
      </c>
      <c r="G563">
        <v>294197740</v>
      </c>
      <c r="H563" s="5">
        <f>(Акции[[#This Row],[Возрожд-п close]]-B562)/B562</f>
        <v>1.2587412587412666E-2</v>
      </c>
      <c r="I563" s="9">
        <f>(Акции[[#This Row],[Газпрнефть close]]-C562)/C562</f>
        <v>-3.9346565958194239E-2</v>
      </c>
      <c r="J563" s="9">
        <f>(Акции[[#This Row],[ГАЗПРОМ ао close]]-D562)/D562</f>
        <v>-6.474296799224058E-2</v>
      </c>
      <c r="K563">
        <f>LN(Акции[[#This Row],[Возрожд-п vol]])</f>
        <v>7.7956465363345941</v>
      </c>
      <c r="L563">
        <f>LN(Акции[[#This Row],[Газпрнефть vol]])</f>
        <v>15.187536101977566</v>
      </c>
      <c r="M563">
        <f>LN(Акции[[#This Row],[ГАЗПРОМ ао vol]])</f>
        <v>19.499762684253025</v>
      </c>
    </row>
    <row r="564" spans="1:13" x14ac:dyDescent="0.3">
      <c r="A564" s="1">
        <v>44137</v>
      </c>
      <c r="B564">
        <v>287.8</v>
      </c>
      <c r="C564">
        <v>288.10000000000002</v>
      </c>
      <c r="D564">
        <v>164.92</v>
      </c>
      <c r="E564" s="3">
        <v>4460</v>
      </c>
      <c r="F564" s="3">
        <v>4536590</v>
      </c>
      <c r="G564">
        <v>265810160</v>
      </c>
      <c r="H564" s="5">
        <f>(Акции[[#This Row],[Возрожд-п close]]-B563)/B563</f>
        <v>-6.2154696132597073E-3</v>
      </c>
      <c r="I564" s="9">
        <f>(Акции[[#This Row],[Газпрнефть close]]-C563)/C563</f>
        <v>5.3574693728286833E-2</v>
      </c>
      <c r="J564" s="9">
        <f>(Акции[[#This Row],[ГАЗПРОМ ао close]]-D563)/D563</f>
        <v>6.8965517241379226E-2</v>
      </c>
      <c r="K564">
        <f>LN(Акции[[#This Row],[Возрожд-п vol]])</f>
        <v>8.4029040450141093</v>
      </c>
      <c r="L564">
        <f>LN(Акции[[#This Row],[Газпрнефть vol]])</f>
        <v>15.327686186478022</v>
      </c>
      <c r="M564">
        <f>LN(Акции[[#This Row],[ГАЗПРОМ ао vol]])</f>
        <v>19.398292927741636</v>
      </c>
    </row>
    <row r="565" spans="1:13" x14ac:dyDescent="0.3">
      <c r="A565" s="1">
        <v>44144</v>
      </c>
      <c r="B565">
        <v>287.60000000000002</v>
      </c>
      <c r="C565">
        <v>308.89999999999998</v>
      </c>
      <c r="D565">
        <v>180.3</v>
      </c>
      <c r="E565" s="3">
        <v>10920</v>
      </c>
      <c r="F565" s="3">
        <v>12181600</v>
      </c>
      <c r="G565">
        <v>428803760</v>
      </c>
      <c r="H565" s="5">
        <f>(Акции[[#This Row],[Возрожд-п close]]-B564)/B564</f>
        <v>-6.9492703266153105E-4</v>
      </c>
      <c r="I565" s="9">
        <f>(Акции[[#This Row],[Газпрнефть close]]-C564)/C564</f>
        <v>7.219715376605329E-2</v>
      </c>
      <c r="J565" s="9">
        <f>(Акции[[#This Row],[ГАЗПРОМ ао close]]-D564)/D564</f>
        <v>9.3257336890613787E-2</v>
      </c>
      <c r="K565">
        <f>LN(Акции[[#This Row],[Возрожд-п vol]])</f>
        <v>9.2983512492988964</v>
      </c>
      <c r="L565">
        <f>LN(Акции[[#This Row],[Газпрнефть vol]])</f>
        <v>16.315437174508659</v>
      </c>
      <c r="M565">
        <f>LN(Акции[[#This Row],[ГАЗПРОМ ао vol]])</f>
        <v>19.87650993633914</v>
      </c>
    </row>
    <row r="566" spans="1:13" x14ac:dyDescent="0.3">
      <c r="A566" s="1">
        <v>44151</v>
      </c>
      <c r="B566">
        <v>289.60000000000002</v>
      </c>
      <c r="C566">
        <v>315.35000000000002</v>
      </c>
      <c r="D566">
        <v>183.21</v>
      </c>
      <c r="E566" s="3">
        <v>8390</v>
      </c>
      <c r="F566" s="3">
        <v>7442110</v>
      </c>
      <c r="G566">
        <v>343229300</v>
      </c>
      <c r="H566" s="5">
        <f>(Акции[[#This Row],[Возрожд-п close]]-B565)/B565</f>
        <v>6.9541029207232262E-3</v>
      </c>
      <c r="I566" s="9">
        <f>(Акции[[#This Row],[Газпрнефть close]]-C565)/C565</f>
        <v>2.0880543865328734E-2</v>
      </c>
      <c r="J566" s="9">
        <f>(Акции[[#This Row],[ГАЗПРОМ ао close]]-D565)/D565</f>
        <v>1.6139767054908466E-2</v>
      </c>
      <c r="K566">
        <f>LN(Акции[[#This Row],[Возрожд-п vol]])</f>
        <v>9.0347957994612518</v>
      </c>
      <c r="L566">
        <f>LN(Акции[[#This Row],[Газпрнефть vol]])</f>
        <v>15.822664968752324</v>
      </c>
      <c r="M566">
        <f>LN(Акции[[#This Row],[ГАЗПРОМ ао vol]])</f>
        <v>19.65390929489439</v>
      </c>
    </row>
    <row r="567" spans="1:13" x14ac:dyDescent="0.3">
      <c r="A567" s="1">
        <v>44158</v>
      </c>
      <c r="B567">
        <v>284.60000000000002</v>
      </c>
      <c r="C567">
        <v>322.45</v>
      </c>
      <c r="D567">
        <v>185.9</v>
      </c>
      <c r="E567" s="3">
        <v>15240</v>
      </c>
      <c r="F567" s="3">
        <v>10778470</v>
      </c>
      <c r="G567">
        <v>248737980</v>
      </c>
      <c r="H567" s="5">
        <f>(Акции[[#This Row],[Возрожд-п close]]-B566)/B566</f>
        <v>-1.7265193370165743E-2</v>
      </c>
      <c r="I567" s="9">
        <f>(Акции[[#This Row],[Газпрнефть close]]-C566)/C566</f>
        <v>2.2514666243855924E-2</v>
      </c>
      <c r="J567" s="9">
        <f>(Акции[[#This Row],[ГАЗПРОМ ао close]]-D566)/D566</f>
        <v>1.46826046613176E-2</v>
      </c>
      <c r="K567">
        <f>LN(Акции[[#This Row],[Возрожд-п vol]])</f>
        <v>9.6316788292406379</v>
      </c>
      <c r="L567">
        <f>LN(Акции[[#This Row],[Газпрнефть vol]])</f>
        <v>16.193061183873109</v>
      </c>
      <c r="M567">
        <f>LN(Акции[[#This Row],[ГАЗПРОМ ао vol]])</f>
        <v>19.331910611227411</v>
      </c>
    </row>
    <row r="568" spans="1:13" x14ac:dyDescent="0.3">
      <c r="A568" s="1">
        <v>44165</v>
      </c>
      <c r="B568">
        <v>289.60000000000002</v>
      </c>
      <c r="C568">
        <v>322.8</v>
      </c>
      <c r="D568">
        <v>188.79</v>
      </c>
      <c r="E568" s="3">
        <v>10980</v>
      </c>
      <c r="F568" s="3">
        <v>11382480</v>
      </c>
      <c r="G568">
        <v>267462880</v>
      </c>
      <c r="H568" s="5">
        <f>(Акции[[#This Row],[Возрожд-п close]]-B567)/B567</f>
        <v>1.7568517217146872E-2</v>
      </c>
      <c r="I568" s="9">
        <f>(Акции[[#This Row],[Газпрнефть close]]-C567)/C567</f>
        <v>1.0854396030393015E-3</v>
      </c>
      <c r="J568" s="9">
        <f>(Акции[[#This Row],[ГАЗПРОМ ао close]]-D567)/D567</f>
        <v>1.5545992469069318E-2</v>
      </c>
      <c r="K568">
        <f>LN(Акции[[#This Row],[Возрожд-п vol]])</f>
        <v>9.3038307150635209</v>
      </c>
      <c r="L568">
        <f>LN(Акции[[#This Row],[Газпрнефть vol]])</f>
        <v>16.24758588910629</v>
      </c>
      <c r="M568">
        <f>LN(Акции[[#This Row],[ГАЗПРОМ ао vol]])</f>
        <v>19.404491348316252</v>
      </c>
    </row>
    <row r="569" spans="1:13" x14ac:dyDescent="0.3">
      <c r="A569" s="1">
        <v>44172</v>
      </c>
      <c r="B569">
        <v>283.60000000000002</v>
      </c>
      <c r="C569">
        <v>328</v>
      </c>
      <c r="D569">
        <v>201.5</v>
      </c>
      <c r="E569" s="3">
        <v>16760</v>
      </c>
      <c r="F569" s="3">
        <v>5388060</v>
      </c>
      <c r="G569">
        <v>312122030</v>
      </c>
      <c r="H569" s="5">
        <f>(Акции[[#This Row],[Возрожд-п close]]-B568)/B568</f>
        <v>-2.0718232044198894E-2</v>
      </c>
      <c r="I569" s="9">
        <f>(Акции[[#This Row],[Газпрнефть close]]-C568)/C568</f>
        <v>1.6109045848822764E-2</v>
      </c>
      <c r="J569" s="9">
        <f>(Акции[[#This Row],[ГАЗПРОМ ао close]]-D568)/D568</f>
        <v>6.7323481116584608E-2</v>
      </c>
      <c r="K569">
        <f>LN(Акции[[#This Row],[Возрожд-п vol]])</f>
        <v>9.7267503740360741</v>
      </c>
      <c r="L569">
        <f>LN(Акции[[#This Row],[Газпрнефть vol]])</f>
        <v>15.499695952307849</v>
      </c>
      <c r="M569">
        <f>LN(Акции[[#This Row],[ГАЗПРОМ ао vol]])</f>
        <v>19.558904791100439</v>
      </c>
    </row>
    <row r="570" spans="1:13" x14ac:dyDescent="0.3">
      <c r="A570" s="1">
        <v>44179</v>
      </c>
      <c r="B570">
        <v>271</v>
      </c>
      <c r="C570">
        <v>324.39999999999998</v>
      </c>
      <c r="D570">
        <v>212.69</v>
      </c>
      <c r="E570" s="3">
        <v>7730</v>
      </c>
      <c r="F570" s="3">
        <v>7585060</v>
      </c>
      <c r="G570">
        <v>557593380</v>
      </c>
      <c r="H570" s="5">
        <f>(Акции[[#This Row],[Возрожд-п close]]-B569)/B569</f>
        <v>-4.4428772919605154E-2</v>
      </c>
      <c r="I570" s="9">
        <f>(Акции[[#This Row],[Газпрнефть close]]-C569)/C569</f>
        <v>-1.097560975609763E-2</v>
      </c>
      <c r="J570" s="9">
        <f>(Акции[[#This Row],[ГАЗПРОМ ао close]]-D569)/D569</f>
        <v>5.5533498759305203E-2</v>
      </c>
      <c r="K570">
        <f>LN(Акции[[#This Row],[Возрожд-п vol]])</f>
        <v>8.9528641415814683</v>
      </c>
      <c r="L570">
        <f>LN(Акции[[#This Row],[Газпрнефть vol]])</f>
        <v>15.841691081082857</v>
      </c>
      <c r="M570">
        <f>LN(Акции[[#This Row],[ГАЗПРОМ ао vol]])</f>
        <v>20.139140545030212</v>
      </c>
    </row>
    <row r="571" spans="1:13" x14ac:dyDescent="0.3">
      <c r="A571" s="1">
        <v>44186</v>
      </c>
      <c r="B571">
        <v>278.2</v>
      </c>
      <c r="C571">
        <v>319</v>
      </c>
      <c r="D571">
        <v>205.03</v>
      </c>
      <c r="E571" s="3">
        <v>7500</v>
      </c>
      <c r="F571" s="3">
        <v>6104490</v>
      </c>
      <c r="G571">
        <v>388298130</v>
      </c>
      <c r="H571" s="5">
        <f>(Акции[[#This Row],[Возрожд-п close]]-B570)/B570</f>
        <v>2.6568265682656786E-2</v>
      </c>
      <c r="I571" s="9">
        <f>(Акции[[#This Row],[Газпрнефть close]]-C570)/C570</f>
        <v>-1.6646115906288464E-2</v>
      </c>
      <c r="J571" s="9">
        <f>(Акции[[#This Row],[ГАЗПРОМ ао close]]-D570)/D570</f>
        <v>-3.6014857304057533E-2</v>
      </c>
      <c r="K571">
        <f>LN(Акции[[#This Row],[Возрожд-п vol]])</f>
        <v>8.9226582995244019</v>
      </c>
      <c r="L571">
        <f>LN(Акции[[#This Row],[Газпрнефть vol]])</f>
        <v>15.624535123953905</v>
      </c>
      <c r="M571">
        <f>LN(Акции[[#This Row],[ГАЗПРОМ ао vol]])</f>
        <v>19.777283978826276</v>
      </c>
    </row>
    <row r="572" spans="1:13" x14ac:dyDescent="0.3">
      <c r="A572" s="1">
        <v>44193</v>
      </c>
      <c r="B572">
        <v>273.2</v>
      </c>
      <c r="C572">
        <v>316.95</v>
      </c>
      <c r="D572">
        <v>212.98</v>
      </c>
      <c r="E572" s="3">
        <v>5360</v>
      </c>
      <c r="F572" s="3">
        <v>3601810</v>
      </c>
      <c r="G572">
        <v>152165940</v>
      </c>
      <c r="H572" s="5">
        <f>(Акции[[#This Row],[Возрожд-п close]]-B571)/B571</f>
        <v>-1.7972681524083396E-2</v>
      </c>
      <c r="I572" s="9">
        <f>(Акции[[#This Row],[Газпрнефть close]]-C571)/C571</f>
        <v>-6.4263322884012897E-3</v>
      </c>
      <c r="J572" s="9">
        <f>(Акции[[#This Row],[ГАЗПРОМ ао close]]-D571)/D571</f>
        <v>3.8774813441935271E-2</v>
      </c>
      <c r="K572">
        <f>LN(Акции[[#This Row],[Возрожд-п vol]])</f>
        <v>8.5867192540648478</v>
      </c>
      <c r="L572">
        <f>LN(Акции[[#This Row],[Газпрнефть vol]])</f>
        <v>15.096947054853718</v>
      </c>
      <c r="M572">
        <f>LN(Акции[[#This Row],[ГАЗПРОМ ао vol]])</f>
        <v>18.840482193854285</v>
      </c>
    </row>
    <row r="573" spans="1:13" x14ac:dyDescent="0.3">
      <c r="A573" s="1">
        <v>44200</v>
      </c>
      <c r="B573">
        <v>276.39999999999998</v>
      </c>
      <c r="C573">
        <v>337</v>
      </c>
      <c r="D573">
        <v>225.49</v>
      </c>
      <c r="E573" s="3">
        <v>4430</v>
      </c>
      <c r="F573" s="3">
        <v>7613480</v>
      </c>
      <c r="G573">
        <v>253386420</v>
      </c>
      <c r="H573" s="5">
        <f>(Акции[[#This Row],[Возрожд-п close]]-B572)/B572</f>
        <v>1.1713030746705669E-2</v>
      </c>
      <c r="I573" s="9">
        <f>(Акции[[#This Row],[Газпрнефть close]]-C572)/C572</f>
        <v>6.3259189146553124E-2</v>
      </c>
      <c r="J573" s="9">
        <f>(Акции[[#This Row],[ГАЗПРОМ ао close]]-D572)/D572</f>
        <v>5.8737909662879235E-2</v>
      </c>
      <c r="K573">
        <f>LN(Акции[[#This Row],[Возрожд-п vol]])</f>
        <v>8.3961548630391807</v>
      </c>
      <c r="L573">
        <f>LN(Акции[[#This Row],[Газпрнефть vol]])</f>
        <v>15.845430918346754</v>
      </c>
      <c r="M573">
        <f>LN(Акции[[#This Row],[ГАЗПРОМ ао vol]])</f>
        <v>19.350426233255035</v>
      </c>
    </row>
    <row r="574" spans="1:13" x14ac:dyDescent="0.3">
      <c r="A574" s="1">
        <v>44207</v>
      </c>
      <c r="B574">
        <v>276.2</v>
      </c>
      <c r="C574">
        <v>341.35</v>
      </c>
      <c r="D574">
        <v>226.5</v>
      </c>
      <c r="E574" s="3">
        <v>6030</v>
      </c>
      <c r="F574" s="3">
        <v>12203740</v>
      </c>
      <c r="G574">
        <v>353277290</v>
      </c>
      <c r="H574" s="5">
        <f>(Акции[[#This Row],[Возрожд-п close]]-B573)/B573</f>
        <v>-7.2358900144713697E-4</v>
      </c>
      <c r="I574" s="9">
        <f>(Акции[[#This Row],[Газпрнефть close]]-C573)/C573</f>
        <v>1.290801186943627E-2</v>
      </c>
      <c r="J574" s="9">
        <f>(Акции[[#This Row],[ГАЗПРОМ ао close]]-D573)/D573</f>
        <v>4.4791343296819849E-3</v>
      </c>
      <c r="K574">
        <f>LN(Акции[[#This Row],[Возрожд-п vol]])</f>
        <v>8.7045022897212316</v>
      </c>
      <c r="L574">
        <f>LN(Акции[[#This Row],[Газпрнефть vol]])</f>
        <v>16.317253020101422</v>
      </c>
      <c r="M574">
        <f>LN(Акции[[#This Row],[ГАЗПРОМ ао vol]])</f>
        <v>19.682763830614324</v>
      </c>
    </row>
    <row r="575" spans="1:13" x14ac:dyDescent="0.3">
      <c r="A575" s="1">
        <v>44214</v>
      </c>
      <c r="B575">
        <v>275</v>
      </c>
      <c r="C575">
        <v>323.5</v>
      </c>
      <c r="D575">
        <v>215.49</v>
      </c>
      <c r="E575" s="3">
        <v>5560</v>
      </c>
      <c r="F575" s="3">
        <v>7378390</v>
      </c>
      <c r="G575">
        <v>358787000</v>
      </c>
      <c r="H575" s="5">
        <f>(Акции[[#This Row],[Возрожд-п close]]-B574)/B574</f>
        <v>-4.3446777697320376E-3</v>
      </c>
      <c r="I575" s="9">
        <f>(Акции[[#This Row],[Газпрнефть close]]-C574)/C574</f>
        <v>-5.2292368536692606E-2</v>
      </c>
      <c r="J575" s="9">
        <f>(Акции[[#This Row],[ГАЗПРОМ ао close]]-D574)/D574</f>
        <v>-4.8609271523178767E-2</v>
      </c>
      <c r="K575">
        <f>LN(Акции[[#This Row],[Возрожд-п vol]])</f>
        <v>8.6233533872446273</v>
      </c>
      <c r="L575">
        <f>LN(Акции[[#This Row],[Газпрнефть vol]])</f>
        <v>15.814066015595344</v>
      </c>
      <c r="M575">
        <f>LN(Акции[[#This Row],[ГАЗПРОМ ао vol]])</f>
        <v>19.698239455608466</v>
      </c>
    </row>
    <row r="576" spans="1:13" x14ac:dyDescent="0.3">
      <c r="A576" s="1">
        <v>44221</v>
      </c>
      <c r="B576">
        <v>274</v>
      </c>
      <c r="C576">
        <v>315.7</v>
      </c>
      <c r="D576">
        <v>212.83</v>
      </c>
      <c r="E576" s="3">
        <v>3010</v>
      </c>
      <c r="F576" s="3">
        <v>5831460</v>
      </c>
      <c r="G576">
        <v>298292190</v>
      </c>
      <c r="H576" s="5">
        <f>(Акции[[#This Row],[Возрожд-п close]]-B575)/B575</f>
        <v>-3.6363636363636364E-3</v>
      </c>
      <c r="I576" s="9">
        <f>(Акции[[#This Row],[Газпрнефть close]]-C575)/C575</f>
        <v>-2.4111282843894934E-2</v>
      </c>
      <c r="J576" s="9">
        <f>(Акции[[#This Row],[ГАЗПРОМ ао close]]-D575)/D575</f>
        <v>-1.2343960276578943E-2</v>
      </c>
      <c r="K576">
        <f>LN(Акции[[#This Row],[Возрожд-п vol]])</f>
        <v>8.0096953577429222</v>
      </c>
      <c r="L576">
        <f>LN(Акции[[#This Row],[Газпрнефть vol]])</f>
        <v>15.578777955791081</v>
      </c>
      <c r="M576">
        <f>LN(Акции[[#This Row],[ГАЗПРОМ ао vol]])</f>
        <v>19.513584067445951</v>
      </c>
    </row>
    <row r="577" spans="1:13" x14ac:dyDescent="0.3">
      <c r="A577" s="1">
        <v>44228</v>
      </c>
      <c r="B577">
        <v>273.8</v>
      </c>
      <c r="C577">
        <v>334.95</v>
      </c>
      <c r="D577">
        <v>222.01</v>
      </c>
      <c r="E577" s="3">
        <v>3220</v>
      </c>
      <c r="F577" s="3">
        <v>9053140</v>
      </c>
      <c r="G577">
        <v>253634990</v>
      </c>
      <c r="H577" s="5">
        <f>(Акции[[#This Row],[Возрожд-п close]]-B576)/B576</f>
        <v>-7.2992700729922861E-4</v>
      </c>
      <c r="I577" s="9">
        <f>(Акции[[#This Row],[Газпрнефть close]]-C576)/C576</f>
        <v>6.0975609756097567E-2</v>
      </c>
      <c r="J577" s="9">
        <f>(Акции[[#This Row],[ГАЗПРОМ ао close]]-D576)/D576</f>
        <v>4.3133016961894366E-2</v>
      </c>
      <c r="K577">
        <f>LN(Акции[[#This Row],[Возрожд-п vol]])</f>
        <v>8.0771366385384535</v>
      </c>
      <c r="L577">
        <f>LN(Акции[[#This Row],[Газпрнефть vol]])</f>
        <v>16.018622216824912</v>
      </c>
      <c r="M577">
        <f>LN(Акции[[#This Row],[ГАЗПРОМ ао vol]])</f>
        <v>19.351406744196041</v>
      </c>
    </row>
    <row r="578" spans="1:13" x14ac:dyDescent="0.3">
      <c r="A578" s="1">
        <v>44235</v>
      </c>
      <c r="B578">
        <v>277</v>
      </c>
      <c r="C578">
        <v>339</v>
      </c>
      <c r="D578">
        <v>226.71</v>
      </c>
      <c r="E578" s="3">
        <v>5700</v>
      </c>
      <c r="F578" s="3">
        <v>10025120</v>
      </c>
      <c r="G578">
        <v>273549760</v>
      </c>
      <c r="H578" s="5">
        <f>(Акции[[#This Row],[Возрожд-п close]]-B577)/B577</f>
        <v>1.1687363038714349E-2</v>
      </c>
      <c r="I578" s="9">
        <f>(Акции[[#This Row],[Газпрнефть close]]-C577)/C577</f>
        <v>1.209135691894316E-2</v>
      </c>
      <c r="J578" s="9">
        <f>(Акции[[#This Row],[ГАЗПРОМ ао close]]-D577)/D577</f>
        <v>2.1170217557767747E-2</v>
      </c>
      <c r="K578">
        <f>LN(Акции[[#This Row],[Возрожд-п vol]])</f>
        <v>8.6482214538226412</v>
      </c>
      <c r="L578">
        <f>LN(Акции[[#This Row],[Газпрнефть vol]])</f>
        <v>16.120604501160081</v>
      </c>
      <c r="M578">
        <f>LN(Акции[[#This Row],[ГАЗПРОМ ао vol]])</f>
        <v>19.426994101120407</v>
      </c>
    </row>
    <row r="579" spans="1:13" x14ac:dyDescent="0.3">
      <c r="A579" s="1">
        <v>44242</v>
      </c>
      <c r="B579">
        <v>349.4</v>
      </c>
      <c r="C579">
        <v>340</v>
      </c>
      <c r="D579">
        <v>225.84</v>
      </c>
      <c r="E579" s="3">
        <v>226840</v>
      </c>
      <c r="F579" s="3">
        <v>12299820</v>
      </c>
      <c r="G579">
        <v>305271800</v>
      </c>
      <c r="H579" s="5">
        <f>(Акции[[#This Row],[Возрожд-п close]]-B578)/B578</f>
        <v>0.2613718411552346</v>
      </c>
      <c r="I579" s="9">
        <f>(Акции[[#This Row],[Газпрнефть close]]-C578)/C578</f>
        <v>2.9498525073746312E-3</v>
      </c>
      <c r="J579" s="9">
        <f>(Акции[[#This Row],[ГАЗПРОМ ао close]]-D578)/D578</f>
        <v>-3.8375016540955604E-3</v>
      </c>
      <c r="K579">
        <f>LN(Акции[[#This Row],[Возрожд-п vol]])</f>
        <v>12.332000202127965</v>
      </c>
      <c r="L579">
        <f>LN(Акции[[#This Row],[Газпрнефть vol]])</f>
        <v>16.325095186089225</v>
      </c>
      <c r="M579">
        <f>LN(Акции[[#This Row],[ГАЗПРОМ ао vol]])</f>
        <v>19.536713085276443</v>
      </c>
    </row>
    <row r="580" spans="1:13" x14ac:dyDescent="0.3">
      <c r="A580" s="1">
        <v>44249</v>
      </c>
      <c r="B580">
        <v>276.2</v>
      </c>
      <c r="C580">
        <v>339</v>
      </c>
      <c r="D580">
        <v>217.56</v>
      </c>
      <c r="E580" s="3">
        <v>95250</v>
      </c>
      <c r="F580" s="3">
        <v>6116080</v>
      </c>
      <c r="G580">
        <v>178922450</v>
      </c>
      <c r="H580" s="5">
        <f>(Акции[[#This Row],[Возрожд-п close]]-B579)/B579</f>
        <v>-0.20950200343445904</v>
      </c>
      <c r="I580" s="9">
        <f>(Акции[[#This Row],[Газпрнефть close]]-C579)/C579</f>
        <v>-2.9411764705882353E-3</v>
      </c>
      <c r="J580" s="9">
        <f>(Акции[[#This Row],[ГАЗПРОМ ао close]]-D579)/D579</f>
        <v>-3.6663124335812966E-2</v>
      </c>
      <c r="K580">
        <f>LN(Акции[[#This Row],[Возрожд-п vol]])</f>
        <v>11.464260292988948</v>
      </c>
      <c r="L580">
        <f>LN(Акции[[#This Row],[Газпрнефть vol]])</f>
        <v>15.626431926390277</v>
      </c>
      <c r="M580">
        <f>LN(Акции[[#This Row],[ГАЗПРОМ ао vol]])</f>
        <v>19.002463029705904</v>
      </c>
    </row>
    <row r="581" spans="1:13" x14ac:dyDescent="0.3">
      <c r="A581" s="1">
        <v>44256</v>
      </c>
      <c r="B581">
        <v>266.39999999999998</v>
      </c>
      <c r="C581">
        <v>359.3</v>
      </c>
      <c r="D581">
        <v>227</v>
      </c>
      <c r="E581" s="3">
        <v>56150</v>
      </c>
      <c r="F581" s="3">
        <v>9959750</v>
      </c>
      <c r="G581">
        <v>198145450</v>
      </c>
      <c r="H581" s="5">
        <f>(Акции[[#This Row],[Возрожд-п close]]-B580)/B580</f>
        <v>-3.5481535119478678E-2</v>
      </c>
      <c r="I581" s="9">
        <f>(Акции[[#This Row],[Газпрнефть close]]-C580)/C580</f>
        <v>5.9882005899705049E-2</v>
      </c>
      <c r="J581" s="9">
        <f>(Акции[[#This Row],[ГАЗПРОМ ао close]]-D580)/D580</f>
        <v>4.3390329104614808E-2</v>
      </c>
      <c r="K581">
        <f>LN(Акции[[#This Row],[Возрожд-п vol]])</f>
        <v>10.935781960166588</v>
      </c>
      <c r="L581">
        <f>LN(Акции[[#This Row],[Газпрнефть vol]])</f>
        <v>16.114062528844155</v>
      </c>
      <c r="M581">
        <f>LN(Акции[[#This Row],[ГАЗПРОМ ао vol]])</f>
        <v>19.104511914934857</v>
      </c>
    </row>
    <row r="582" spans="1:13" x14ac:dyDescent="0.3">
      <c r="A582" s="1">
        <v>44263</v>
      </c>
      <c r="B582">
        <v>266</v>
      </c>
      <c r="C582">
        <v>381.5</v>
      </c>
      <c r="D582">
        <v>233.8</v>
      </c>
      <c r="E582" s="3">
        <v>4620</v>
      </c>
      <c r="F582" s="3">
        <v>12789920</v>
      </c>
      <c r="G582">
        <v>190199840</v>
      </c>
      <c r="H582" s="5">
        <f>(Акции[[#This Row],[Возрожд-п close]]-B581)/B581</f>
        <v>-1.5015015015014163E-3</v>
      </c>
      <c r="I582" s="9">
        <f>(Акции[[#This Row],[Газпрнефть close]]-C581)/C581</f>
        <v>6.1786807681603086E-2</v>
      </c>
      <c r="J582" s="9">
        <f>(Акции[[#This Row],[ГАЗПРОМ ао close]]-D581)/D581</f>
        <v>2.9955947136563927E-2</v>
      </c>
      <c r="K582">
        <f>LN(Акции[[#This Row],[Возрожд-п vol]])</f>
        <v>8.4381499840757836</v>
      </c>
      <c r="L582">
        <f>LN(Акции[[#This Row],[Газпрнефть vol]])</f>
        <v>16.364167918648832</v>
      </c>
      <c r="M582">
        <f>LN(Акции[[#This Row],[ГАЗПРОМ ао vol]])</f>
        <v>19.063585866855441</v>
      </c>
    </row>
    <row r="583" spans="1:13" x14ac:dyDescent="0.3">
      <c r="A583" s="1">
        <v>44270</v>
      </c>
      <c r="B583">
        <v>267.8</v>
      </c>
      <c r="C583">
        <v>369.15</v>
      </c>
      <c r="D583">
        <v>225.4</v>
      </c>
      <c r="E583" s="3">
        <v>5260</v>
      </c>
      <c r="F583" s="3">
        <v>10139110</v>
      </c>
      <c r="G583">
        <v>272806590</v>
      </c>
      <c r="H583" s="5">
        <f>(Акции[[#This Row],[Возрожд-п close]]-B582)/B582</f>
        <v>6.7669172932331252E-3</v>
      </c>
      <c r="I583" s="9">
        <f>(Акции[[#This Row],[Газпрнефть close]]-C582)/C582</f>
        <v>-3.237221494102234E-2</v>
      </c>
      <c r="J583" s="9">
        <f>(Акции[[#This Row],[ГАЗПРОМ ао close]]-D582)/D582</f>
        <v>-3.592814371257487E-2</v>
      </c>
      <c r="K583">
        <f>LN(Акции[[#This Row],[Возрожд-п vol]])</f>
        <v>8.567886305731756</v>
      </c>
      <c r="L583">
        <f>LN(Акции[[#This Row],[Газпрнефть vol]])</f>
        <v>16.131910781072037</v>
      </c>
      <c r="M583">
        <f>LN(Акции[[#This Row],[ГАЗПРОМ ао vol]])</f>
        <v>19.424273640533304</v>
      </c>
    </row>
    <row r="584" spans="1:13" x14ac:dyDescent="0.3">
      <c r="A584" s="1">
        <v>44277</v>
      </c>
      <c r="B584">
        <v>265</v>
      </c>
      <c r="C584">
        <v>371</v>
      </c>
      <c r="D584">
        <v>227.3</v>
      </c>
      <c r="E584" s="3">
        <v>6750</v>
      </c>
      <c r="F584" s="3">
        <v>5635520</v>
      </c>
      <c r="G584">
        <v>194880640</v>
      </c>
      <c r="H584" s="5">
        <f>(Акции[[#This Row],[Возрожд-п close]]-B583)/B583</f>
        <v>-1.0455563853622148E-2</v>
      </c>
      <c r="I584" s="9">
        <f>(Акции[[#This Row],[Газпрнефть close]]-C583)/C583</f>
        <v>5.011512935121286E-3</v>
      </c>
      <c r="J584" s="9">
        <f>(Акции[[#This Row],[ГАЗПРОМ ао close]]-D583)/D583</f>
        <v>8.4294587400177718E-3</v>
      </c>
      <c r="K584">
        <f>LN(Акции[[#This Row],[Возрожд-п vol]])</f>
        <v>8.8172977838665751</v>
      </c>
      <c r="L584">
        <f>LN(Акции[[#This Row],[Газпрнефть vol]])</f>
        <v>15.544599981588858</v>
      </c>
      <c r="M584">
        <f>LN(Акции[[#This Row],[ГАЗПРОМ ао vol]])</f>
        <v>19.087897826552663</v>
      </c>
    </row>
    <row r="585" spans="1:13" x14ac:dyDescent="0.3">
      <c r="A585" s="1">
        <v>44284</v>
      </c>
      <c r="B585">
        <v>267.2</v>
      </c>
      <c r="C585">
        <v>371.65</v>
      </c>
      <c r="D585">
        <v>228.4</v>
      </c>
      <c r="E585" s="3">
        <v>5160</v>
      </c>
      <c r="F585" s="3">
        <v>6543930</v>
      </c>
      <c r="G585">
        <v>145921650</v>
      </c>
      <c r="H585" s="5">
        <f>(Акции[[#This Row],[Возрожд-п close]]-B584)/B584</f>
        <v>8.3018867924527871E-3</v>
      </c>
      <c r="I585" s="9">
        <f>(Акции[[#This Row],[Газпрнефть close]]-C584)/C584</f>
        <v>1.7520215633422568E-3</v>
      </c>
      <c r="J585" s="9">
        <f>(Акции[[#This Row],[ГАЗПРОМ ао close]]-D584)/D584</f>
        <v>4.8394192696876118E-3</v>
      </c>
      <c r="K585">
        <f>LN(Акции[[#This Row],[Возрожд-п vol]])</f>
        <v>8.5486918584756086</v>
      </c>
      <c r="L585">
        <f>LN(Акции[[#This Row],[Газпрнефть vol]])</f>
        <v>15.694048460385993</v>
      </c>
      <c r="M585">
        <f>LN(Акции[[#This Row],[ГАЗПРОМ ао vol]])</f>
        <v>18.798580391792154</v>
      </c>
    </row>
    <row r="586" spans="1:13" x14ac:dyDescent="0.3">
      <c r="A586" s="1">
        <v>44291</v>
      </c>
      <c r="B586">
        <v>270.60000000000002</v>
      </c>
      <c r="C586">
        <v>355.2</v>
      </c>
      <c r="D586">
        <v>222.15</v>
      </c>
      <c r="E586" s="3">
        <v>5080</v>
      </c>
      <c r="F586" s="3">
        <v>6933810</v>
      </c>
      <c r="G586">
        <v>130103620</v>
      </c>
      <c r="H586" s="5">
        <f>(Акции[[#This Row],[Возрожд-п close]]-B585)/B585</f>
        <v>1.2724550898203721E-2</v>
      </c>
      <c r="I586" s="9">
        <f>(Акции[[#This Row],[Газпрнефть close]]-C585)/C585</f>
        <v>-4.4262074532490217E-2</v>
      </c>
      <c r="J586" s="9">
        <f>(Акции[[#This Row],[ГАЗПРОМ ао close]]-D585)/D585</f>
        <v>-2.7364273204903675E-2</v>
      </c>
      <c r="K586">
        <f>LN(Акции[[#This Row],[Возрожд-п vol]])</f>
        <v>8.533066540572527</v>
      </c>
      <c r="L586">
        <f>LN(Акции[[#This Row],[Газпрнефть vol]])</f>
        <v>15.751920003640263</v>
      </c>
      <c r="M586">
        <f>LN(Акции[[#This Row],[ГАЗПРОМ ао vol]])</f>
        <v>18.683841767845824</v>
      </c>
    </row>
    <row r="587" spans="1:13" x14ac:dyDescent="0.3">
      <c r="A587" s="1">
        <v>44298</v>
      </c>
      <c r="B587">
        <v>263.8</v>
      </c>
      <c r="C587">
        <v>358</v>
      </c>
      <c r="D587">
        <v>235.1</v>
      </c>
      <c r="E587" s="3">
        <v>6410</v>
      </c>
      <c r="F587" s="3">
        <v>8871890</v>
      </c>
      <c r="G587">
        <v>270229450</v>
      </c>
      <c r="H587" s="5">
        <f>(Акции[[#This Row],[Возрожд-п close]]-B586)/B586</f>
        <v>-2.5129342202512974E-2</v>
      </c>
      <c r="I587" s="9">
        <f>(Акции[[#This Row],[Газпрнефть close]]-C586)/C586</f>
        <v>7.8828828828829151E-3</v>
      </c>
      <c r="J587" s="9">
        <f>(Акции[[#This Row],[ГАЗПРОМ ао close]]-D586)/D586</f>
        <v>5.8293945532297942E-2</v>
      </c>
      <c r="K587">
        <f>LN(Акции[[#This Row],[Возрожд-п vol]])</f>
        <v>8.7656145499147158</v>
      </c>
      <c r="L587">
        <f>LN(Акции[[#This Row],[Газпрнефть vol]])</f>
        <v>15.998398409378218</v>
      </c>
      <c r="M587">
        <f>LN(Акции[[#This Row],[ГАЗПРОМ ао vol]])</f>
        <v>19.414781970889297</v>
      </c>
    </row>
    <row r="588" spans="1:13" x14ac:dyDescent="0.3">
      <c r="A588" s="1">
        <v>44305</v>
      </c>
      <c r="B588">
        <v>266.39999999999998</v>
      </c>
      <c r="C588">
        <v>364.45</v>
      </c>
      <c r="D588">
        <v>232.62</v>
      </c>
      <c r="E588" s="3">
        <v>3330</v>
      </c>
      <c r="F588" s="3">
        <v>9663650</v>
      </c>
      <c r="G588">
        <v>214983260</v>
      </c>
      <c r="H588" s="5">
        <f>(Акции[[#This Row],[Возрожд-п close]]-B587)/B587</f>
        <v>9.8559514783925928E-3</v>
      </c>
      <c r="I588" s="9">
        <f>(Акции[[#This Row],[Газпрнефть close]]-C587)/C587</f>
        <v>1.801675977653628E-2</v>
      </c>
      <c r="J588" s="9">
        <f>(Акции[[#This Row],[ГАЗПРОМ ао close]]-D587)/D587</f>
        <v>-1.0548702679710718E-2</v>
      </c>
      <c r="K588">
        <f>LN(Акции[[#This Row],[Возрожд-п vol]])</f>
        <v>8.1107275829744889</v>
      </c>
      <c r="L588">
        <f>LN(Акции[[#This Row],[Газпрнефть vol]])</f>
        <v>16.083881981613469</v>
      </c>
      <c r="M588">
        <f>LN(Акции[[#This Row],[ГАЗПРОМ ао vol]])</f>
        <v>19.186070722595538</v>
      </c>
    </row>
    <row r="589" spans="1:13" x14ac:dyDescent="0.3">
      <c r="A589" s="1">
        <v>44312</v>
      </c>
      <c r="B589">
        <v>255.8</v>
      </c>
      <c r="C589">
        <v>361.2</v>
      </c>
      <c r="D589">
        <v>231.38</v>
      </c>
      <c r="E589" s="3">
        <v>5270</v>
      </c>
      <c r="F589" s="3">
        <v>6478750</v>
      </c>
      <c r="G589">
        <v>183300620</v>
      </c>
      <c r="H589" s="5">
        <f>(Акции[[#This Row],[Возрожд-п close]]-B588)/B588</f>
        <v>-3.9789789789789663E-2</v>
      </c>
      <c r="I589" s="9">
        <f>(Акции[[#This Row],[Газпрнефть close]]-C588)/C588</f>
        <v>-8.9175469886129781E-3</v>
      </c>
      <c r="J589" s="9">
        <f>(Акции[[#This Row],[ГАЗПРОМ ао close]]-D588)/D588</f>
        <v>-5.3305820651707034E-3</v>
      </c>
      <c r="K589">
        <f>LN(Акции[[#This Row],[Возрожд-п vol]])</f>
        <v>8.5697856415354074</v>
      </c>
      <c r="L589">
        <f>LN(Акции[[#This Row],[Газпрнефть vol]])</f>
        <v>15.684038148486053</v>
      </c>
      <c r="M589">
        <f>LN(Акции[[#This Row],[ГАЗПРОМ ао vol]])</f>
        <v>19.026638095237384</v>
      </c>
    </row>
    <row r="590" spans="1:13" x14ac:dyDescent="0.3">
      <c r="A590" s="1">
        <v>44319</v>
      </c>
      <c r="B590">
        <v>254.2</v>
      </c>
      <c r="C590">
        <v>374.25</v>
      </c>
      <c r="D590">
        <v>241.7</v>
      </c>
      <c r="E590" s="3">
        <v>3270</v>
      </c>
      <c r="F590" s="3">
        <v>3610500</v>
      </c>
      <c r="G590">
        <v>163717440</v>
      </c>
      <c r="H590" s="5">
        <f>(Акции[[#This Row],[Возрожд-п close]]-B589)/B589</f>
        <v>-6.2548866301799164E-3</v>
      </c>
      <c r="I590" s="9">
        <f>(Акции[[#This Row],[Газпрнефть close]]-C589)/C589</f>
        <v>3.6129568106312328E-2</v>
      </c>
      <c r="J590" s="9">
        <f>(Акции[[#This Row],[ГАЗПРОМ ао close]]-D589)/D589</f>
        <v>4.4601953496412799E-2</v>
      </c>
      <c r="K590">
        <f>LN(Акции[[#This Row],[Возрожд-п vol]])</f>
        <v>8.0925452638912994</v>
      </c>
      <c r="L590">
        <f>LN(Акции[[#This Row],[Газпрнефть vol]])</f>
        <v>15.099356824873373</v>
      </c>
      <c r="M590">
        <f>LN(Акции[[#This Row],[ГАЗПРОМ ао vol]])</f>
        <v>18.913652573013746</v>
      </c>
    </row>
    <row r="591" spans="1:13" x14ac:dyDescent="0.3">
      <c r="A591" s="1">
        <v>44326</v>
      </c>
      <c r="B591">
        <v>260</v>
      </c>
      <c r="C591">
        <v>373.1</v>
      </c>
      <c r="D591">
        <v>249.55</v>
      </c>
      <c r="E591" s="3">
        <v>51840</v>
      </c>
      <c r="F591" s="3">
        <v>4024140</v>
      </c>
      <c r="G591">
        <v>216155650</v>
      </c>
      <c r="H591" s="5">
        <f>(Акции[[#This Row],[Возрожд-п close]]-B590)/B590</f>
        <v>2.2816679779701067E-2</v>
      </c>
      <c r="I591" s="9">
        <f>(Акции[[#This Row],[Газпрнефть close]]-C590)/C590</f>
        <v>-3.0728122912491041E-3</v>
      </c>
      <c r="J591" s="9">
        <f>(Акции[[#This Row],[ГАЗПРОМ ао close]]-D590)/D590</f>
        <v>3.2478278858088634E-2</v>
      </c>
      <c r="K591">
        <f>LN(Акции[[#This Row],[Возрожд-п vol]])</f>
        <v>10.855917331026156</v>
      </c>
      <c r="L591">
        <f>LN(Акции[[#This Row],[Газпрнефть vol]])</f>
        <v>15.207821781408995</v>
      </c>
      <c r="M591">
        <f>LN(Акции[[#This Row],[ГАЗПРОМ ао vol]])</f>
        <v>19.191509307991439</v>
      </c>
    </row>
    <row r="592" spans="1:13" x14ac:dyDescent="0.3">
      <c r="A592" s="1">
        <v>44333</v>
      </c>
      <c r="B592">
        <v>239.6</v>
      </c>
      <c r="C592">
        <v>373.5</v>
      </c>
      <c r="D592">
        <v>258</v>
      </c>
      <c r="E592" s="3">
        <v>24240</v>
      </c>
      <c r="F592" s="3">
        <v>5035260</v>
      </c>
      <c r="G592">
        <v>296820660</v>
      </c>
      <c r="H592" s="5">
        <f>(Акции[[#This Row],[Возрожд-п close]]-B591)/B591</f>
        <v>-7.8461538461538485E-2</v>
      </c>
      <c r="I592" s="9">
        <f>(Акции[[#This Row],[Газпрнефть close]]-C591)/C591</f>
        <v>1.0720986330741819E-3</v>
      </c>
      <c r="J592" s="9">
        <f>(Акции[[#This Row],[ГАЗПРОМ ао close]]-D591)/D591</f>
        <v>3.3860949709477013E-2</v>
      </c>
      <c r="K592">
        <f>LN(Акции[[#This Row],[Возрожд-п vol]])</f>
        <v>10.095759440183251</v>
      </c>
      <c r="L592">
        <f>LN(Акции[[#This Row],[Газпрнефть vol]])</f>
        <v>15.431975721331865</v>
      </c>
      <c r="M592">
        <f>LN(Акции[[#This Row],[ГАЗПРОМ ао vol]])</f>
        <v>19.508638675999315</v>
      </c>
    </row>
    <row r="593" spans="1:13" x14ac:dyDescent="0.3">
      <c r="A593" s="1">
        <v>44340</v>
      </c>
      <c r="B593">
        <v>240.8</v>
      </c>
      <c r="C593">
        <v>379.05</v>
      </c>
      <c r="D593">
        <v>262</v>
      </c>
      <c r="E593" s="3">
        <v>4880</v>
      </c>
      <c r="F593" s="3">
        <v>5223180</v>
      </c>
      <c r="G593">
        <v>182991940</v>
      </c>
      <c r="H593" s="5">
        <f>(Акции[[#This Row],[Возрожд-п close]]-B592)/B592</f>
        <v>5.0083472454090861E-3</v>
      </c>
      <c r="I593" s="9">
        <f>(Акции[[#This Row],[Газпрнефть close]]-C592)/C592</f>
        <v>1.4859437751004047E-2</v>
      </c>
      <c r="J593" s="9">
        <f>(Акции[[#This Row],[ГАЗПРОМ ао close]]-D592)/D592</f>
        <v>1.5503875968992248E-2</v>
      </c>
      <c r="K593">
        <f>LN(Акции[[#This Row],[Возрожд-п vol]])</f>
        <v>8.4929004988471934</v>
      </c>
      <c r="L593">
        <f>LN(Акции[[#This Row],[Газпрнефть vol]])</f>
        <v>15.468616969776928</v>
      </c>
      <c r="M593">
        <f>LN(Акции[[#This Row],[ГАЗПРОМ ао vol]])</f>
        <v>19.024952666119894</v>
      </c>
    </row>
    <row r="594" spans="1:13" x14ac:dyDescent="0.3">
      <c r="A594" s="1">
        <v>44347</v>
      </c>
      <c r="B594">
        <v>242.4</v>
      </c>
      <c r="C594">
        <v>412.3</v>
      </c>
      <c r="D594">
        <v>274.3</v>
      </c>
      <c r="E594" s="3">
        <v>2490</v>
      </c>
      <c r="F594" s="3">
        <v>8263690</v>
      </c>
      <c r="G594">
        <v>214948400</v>
      </c>
      <c r="H594" s="5">
        <f>(Акции[[#This Row],[Возрожд-п close]]-B593)/B593</f>
        <v>6.644518272425225E-3</v>
      </c>
      <c r="I594" s="9">
        <f>(Акции[[#This Row],[Газпрнефть close]]-C593)/C593</f>
        <v>8.771929824561403E-2</v>
      </c>
      <c r="J594" s="9">
        <f>(Акции[[#This Row],[ГАЗПРОМ ао close]]-D593)/D593</f>
        <v>4.6946564885496228E-2</v>
      </c>
      <c r="K594">
        <f>LN(Акции[[#This Row],[Возрожд-п vol]])</f>
        <v>7.8200379894587533</v>
      </c>
      <c r="L594">
        <f>LN(Акции[[#This Row],[Газпрнефть vol]])</f>
        <v>15.927381776977338</v>
      </c>
      <c r="M594">
        <f>LN(Акции[[#This Row],[ГАЗПРОМ ао vol]])</f>
        <v>19.185908557287327</v>
      </c>
    </row>
    <row r="595" spans="1:13" x14ac:dyDescent="0.3">
      <c r="A595" s="1">
        <v>44354</v>
      </c>
      <c r="B595"/>
      <c r="C595">
        <v>410</v>
      </c>
      <c r="D595">
        <v>277.05</v>
      </c>
      <c r="E595" s="14"/>
      <c r="F595" s="3">
        <v>5768820</v>
      </c>
      <c r="G595">
        <v>179595210</v>
      </c>
      <c r="H595" s="5">
        <f>(Акции[[#This Row],[Возрожд-п close]]-B594)/B594</f>
        <v>-1</v>
      </c>
      <c r="I595" s="9">
        <f>(Акции[[#This Row],[Газпрнефть close]]-C594)/C594</f>
        <v>-5.578462284744146E-3</v>
      </c>
      <c r="J595" s="9">
        <f>(Акции[[#This Row],[ГАЗПРОМ ао close]]-D594)/D594</f>
        <v>1.002551950419249E-2</v>
      </c>
      <c r="K595" s="12"/>
      <c r="L595">
        <f>LN(Акции[[#This Row],[Газпрнефть vol]])</f>
        <v>15.567978111504207</v>
      </c>
      <c r="M595">
        <f>LN(Акции[[#This Row],[ГАЗПРОМ ао vol]])</f>
        <v>19.006216043098092</v>
      </c>
    </row>
    <row r="596" spans="1:13" x14ac:dyDescent="0.3">
      <c r="A596" s="1">
        <v>44361</v>
      </c>
      <c r="B596"/>
      <c r="C596">
        <v>420.8</v>
      </c>
      <c r="D596">
        <v>270.06</v>
      </c>
      <c r="E596" s="14"/>
      <c r="F596" s="3">
        <v>6382750</v>
      </c>
      <c r="G596">
        <v>244092710</v>
      </c>
      <c r="H596" s="11"/>
      <c r="I596" s="9">
        <f>(Акции[[#This Row],[Газпрнефть close]]-C595)/C595</f>
        <v>2.6341463414634173E-2</v>
      </c>
      <c r="J596" s="9">
        <f>(Акции[[#This Row],[ГАЗПРОМ ао close]]-D595)/D595</f>
        <v>-2.523010286951817E-2</v>
      </c>
      <c r="K596" s="12"/>
      <c r="L596">
        <f>LN(Акции[[#This Row],[Газпрнефть vol]])</f>
        <v>15.669109596935055</v>
      </c>
      <c r="M596">
        <f>LN(Акции[[#This Row],[ГАЗПРОМ ао vol]])</f>
        <v>19.313058670107722</v>
      </c>
    </row>
    <row r="597" spans="1:13" x14ac:dyDescent="0.3">
      <c r="A597" s="1">
        <v>44368</v>
      </c>
      <c r="B597"/>
      <c r="C597">
        <v>430.05</v>
      </c>
      <c r="D597">
        <v>277.19</v>
      </c>
      <c r="E597" s="14"/>
      <c r="F597" s="3">
        <v>6017510</v>
      </c>
      <c r="G597">
        <v>170365550</v>
      </c>
      <c r="H597" s="11"/>
      <c r="I597" s="9">
        <f>(Акции[[#This Row],[Газпрнефть close]]-C596)/C596</f>
        <v>2.1981939163498099E-2</v>
      </c>
      <c r="J597" s="9">
        <f>(Акции[[#This Row],[ГАЗПРОМ ао close]]-D596)/D596</f>
        <v>2.640154039842996E-2</v>
      </c>
      <c r="K597" s="12"/>
      <c r="L597">
        <f>LN(Акции[[#This Row],[Газпрнефть vol]])</f>
        <v>15.610184110457675</v>
      </c>
      <c r="M597">
        <f>LN(Акции[[#This Row],[ГАЗПРОМ ао vol]])</f>
        <v>18.953456980558602</v>
      </c>
    </row>
    <row r="598" spans="1:13" x14ac:dyDescent="0.3">
      <c r="A598" s="1">
        <v>44375</v>
      </c>
      <c r="B598"/>
      <c r="C598">
        <v>447.1</v>
      </c>
      <c r="D598">
        <v>285.64999999999998</v>
      </c>
      <c r="E598" s="14"/>
      <c r="F598" s="3">
        <v>9568660</v>
      </c>
      <c r="G598">
        <v>205584170</v>
      </c>
      <c r="H598" s="11"/>
      <c r="I598" s="9">
        <f>(Акции[[#This Row],[Газпрнефть close]]-C597)/C597</f>
        <v>3.9646552726427184E-2</v>
      </c>
      <c r="J598" s="9">
        <f>(Акции[[#This Row],[ГАЗПРОМ ао close]]-D597)/D597</f>
        <v>3.0520581550560914E-2</v>
      </c>
      <c r="K598" s="12"/>
      <c r="L598">
        <f>LN(Акции[[#This Row],[Газпрнефть vol]])</f>
        <v>16.074003732726656</v>
      </c>
      <c r="M598">
        <f>LN(Акции[[#This Row],[ГАЗПРОМ ао vol]])</f>
        <v>19.141366094417656</v>
      </c>
    </row>
    <row r="599" spans="1:13" x14ac:dyDescent="0.3">
      <c r="A599" s="1">
        <v>44382</v>
      </c>
      <c r="B599"/>
      <c r="C599">
        <v>440</v>
      </c>
      <c r="D599">
        <v>295.22000000000003</v>
      </c>
      <c r="E599" s="14"/>
      <c r="F599" s="3">
        <v>5286800</v>
      </c>
      <c r="G599">
        <v>275435450</v>
      </c>
      <c r="H599" s="11"/>
      <c r="I599" s="9">
        <f>(Акции[[#This Row],[Газпрнефть close]]-C598)/C598</f>
        <v>-1.5880116305077213E-2</v>
      </c>
      <c r="J599" s="9">
        <f>(Акции[[#This Row],[ГАЗПРОМ ао close]]-D598)/D598</f>
        <v>3.3502538071066165E-2</v>
      </c>
      <c r="K599" s="12"/>
      <c r="L599">
        <f>LN(Акции[[#This Row],[Газпрнефть vol]])</f>
        <v>15.480723705865788</v>
      </c>
      <c r="M599">
        <f>LN(Акции[[#This Row],[ГАЗПРОМ ао vol]])</f>
        <v>19.433863857833995</v>
      </c>
    </row>
    <row r="600" spans="1:13" x14ac:dyDescent="0.3">
      <c r="A600" s="1">
        <v>44389</v>
      </c>
      <c r="B600"/>
      <c r="C600">
        <v>428.4</v>
      </c>
      <c r="D600">
        <v>279.64999999999998</v>
      </c>
      <c r="E600" s="14"/>
      <c r="F600" s="3">
        <v>4174390</v>
      </c>
      <c r="G600">
        <v>215344330</v>
      </c>
      <c r="H600" s="11"/>
      <c r="I600" s="9">
        <f>(Акции[[#This Row],[Газпрнефть close]]-C599)/C599</f>
        <v>-2.6363636363636415E-2</v>
      </c>
      <c r="J600" s="9">
        <f>(Акции[[#This Row],[ГАЗПРОМ ао close]]-D599)/D599</f>
        <v>-5.2740329245986206E-2</v>
      </c>
      <c r="K600" s="12"/>
      <c r="L600">
        <f>LN(Акции[[#This Row],[Газпрнефть vol]])</f>
        <v>15.244478797807879</v>
      </c>
      <c r="M600">
        <f>LN(Акции[[#This Row],[ГАЗПРОМ ао vol]])</f>
        <v>19.187748839886289</v>
      </c>
    </row>
    <row r="601" spans="1:13" x14ac:dyDescent="0.3">
      <c r="A601" s="1">
        <v>44396</v>
      </c>
      <c r="B601"/>
      <c r="C601">
        <v>421.8</v>
      </c>
      <c r="D601">
        <v>279.51</v>
      </c>
      <c r="E601" s="14"/>
      <c r="F601" s="3">
        <v>4447380</v>
      </c>
      <c r="G601">
        <v>193540870</v>
      </c>
      <c r="H601" s="11"/>
      <c r="I601" s="9">
        <f>(Акции[[#This Row],[Газпрнефть close]]-C600)/C600</f>
        <v>-1.5406162464985915E-2</v>
      </c>
      <c r="J601" s="9">
        <f>(Акции[[#This Row],[ГАЗПРОМ ао close]]-D600)/D600</f>
        <v>-5.0062578222773602E-4</v>
      </c>
      <c r="K601" s="12"/>
      <c r="L601">
        <f>LN(Акции[[#This Row],[Газпрнефть vol]])</f>
        <v>15.307825716707869</v>
      </c>
      <c r="M601">
        <f>LN(Акции[[#This Row],[ГАЗПРОМ ао vol]])</f>
        <v>19.080999262601757</v>
      </c>
    </row>
    <row r="602" spans="1:13" x14ac:dyDescent="0.3">
      <c r="A602" s="1">
        <v>44403</v>
      </c>
      <c r="B602"/>
      <c r="C602">
        <v>425.35</v>
      </c>
      <c r="D602">
        <v>287.35000000000002</v>
      </c>
      <c r="E602" s="14"/>
      <c r="F602" s="3">
        <v>2505260</v>
      </c>
      <c r="G602">
        <v>176899140</v>
      </c>
      <c r="H602" s="11"/>
      <c r="I602" s="9">
        <f>(Акции[[#This Row],[Газпрнефть close]]-C601)/C601</f>
        <v>8.4163110478900228E-3</v>
      </c>
      <c r="J602" s="9">
        <f>(Акции[[#This Row],[ГАЗПРОМ ао close]]-D601)/D601</f>
        <v>2.8049085900325683E-2</v>
      </c>
      <c r="K602" s="12"/>
      <c r="L602">
        <f>LN(Акции[[#This Row],[Газпрнефть vol]])</f>
        <v>14.733903079530211</v>
      </c>
      <c r="M602">
        <f>LN(Акции[[#This Row],[ГАЗПРОМ ао vol]])</f>
        <v>18.991090297614523</v>
      </c>
    </row>
    <row r="603" spans="1:13" x14ac:dyDescent="0.3">
      <c r="A603" s="1">
        <v>44410</v>
      </c>
      <c r="B603"/>
      <c r="C603">
        <v>427.4</v>
      </c>
      <c r="D603">
        <v>282.27</v>
      </c>
      <c r="E603" s="14"/>
      <c r="F603" s="3">
        <v>3754740</v>
      </c>
      <c r="G603">
        <v>227155820</v>
      </c>
      <c r="H603" s="11"/>
      <c r="I603" s="9">
        <f>(Акции[[#This Row],[Газпрнефть close]]-C602)/C602</f>
        <v>4.8195603620546715E-3</v>
      </c>
      <c r="J603" s="9">
        <f>(Акции[[#This Row],[ГАЗПРОМ ао close]]-D602)/D602</f>
        <v>-1.7678788933356674E-2</v>
      </c>
      <c r="K603" s="12"/>
      <c r="L603">
        <f>LN(Акции[[#This Row],[Газпрнефть vol]])</f>
        <v>15.138529599771118</v>
      </c>
      <c r="M603">
        <f>LN(Акции[[#This Row],[ГАЗПРОМ ао vol]])</f>
        <v>19.241146771677244</v>
      </c>
    </row>
    <row r="604" spans="1:13" x14ac:dyDescent="0.3">
      <c r="A604" s="1">
        <v>44417</v>
      </c>
      <c r="B604"/>
      <c r="C604">
        <v>426.65</v>
      </c>
      <c r="D604">
        <v>292.7</v>
      </c>
      <c r="E604" s="14"/>
      <c r="F604" s="3">
        <v>3552830</v>
      </c>
      <c r="G604">
        <v>195413240</v>
      </c>
      <c r="H604" s="11"/>
      <c r="I604" s="9">
        <f>(Акции[[#This Row],[Газпрнефть close]]-C603)/C603</f>
        <v>-1.7547964436125411E-3</v>
      </c>
      <c r="J604" s="9">
        <f>(Акции[[#This Row],[ГАЗПРОМ ао close]]-D603)/D603</f>
        <v>3.6950437524356138E-2</v>
      </c>
      <c r="K604" s="12"/>
      <c r="L604">
        <f>LN(Акции[[#This Row],[Газпрнефть vol]])</f>
        <v>15.083255026968512</v>
      </c>
      <c r="M604">
        <f>LN(Акции[[#This Row],[ГАЗПРОМ ао vol]])</f>
        <v>19.090627053721672</v>
      </c>
    </row>
    <row r="605" spans="1:13" x14ac:dyDescent="0.3">
      <c r="A605" s="1">
        <v>44424</v>
      </c>
      <c r="B605"/>
      <c r="C605">
        <v>417.8</v>
      </c>
      <c r="D605">
        <v>292.57</v>
      </c>
      <c r="E605" s="14"/>
      <c r="F605" s="3">
        <v>3136070</v>
      </c>
      <c r="G605">
        <v>213480540</v>
      </c>
      <c r="H605" s="11"/>
      <c r="I605" s="9">
        <f>(Акции[[#This Row],[Газпрнефть close]]-C604)/C604</f>
        <v>-2.0742997773350442E-2</v>
      </c>
      <c r="J605" s="9">
        <f>(Акции[[#This Row],[ГАЗПРОМ ао close]]-D604)/D604</f>
        <v>-4.4414075845574123E-4</v>
      </c>
      <c r="K605" s="12"/>
      <c r="L605">
        <f>LN(Акции[[#This Row],[Газпрнефть vol]])</f>
        <v>14.958480981631888</v>
      </c>
      <c r="M605">
        <f>LN(Акции[[#This Row],[ГАЗПРОМ ао vol]])</f>
        <v>19.179056238937779</v>
      </c>
    </row>
    <row r="606" spans="1:13" x14ac:dyDescent="0.3">
      <c r="A606" s="1">
        <v>44431</v>
      </c>
      <c r="B606"/>
      <c r="C606">
        <v>425.45</v>
      </c>
      <c r="D606">
        <v>299.66000000000003</v>
      </c>
      <c r="E606" s="14"/>
      <c r="F606" s="3">
        <v>3224280</v>
      </c>
      <c r="G606">
        <v>177244280</v>
      </c>
      <c r="H606" s="11"/>
      <c r="I606" s="9">
        <f>(Акции[[#This Row],[Газпрнефть close]]-C605)/C605</f>
        <v>1.8310196266156001E-2</v>
      </c>
      <c r="J606" s="9">
        <f>(Акции[[#This Row],[ГАЗПРОМ ао close]]-D605)/D605</f>
        <v>2.4233516765218691E-2</v>
      </c>
      <c r="K606" s="12"/>
      <c r="L606">
        <f>LN(Акции[[#This Row],[Газпрнефть vol]])</f>
        <v>14.986220227472767</v>
      </c>
      <c r="M606">
        <f>LN(Акции[[#This Row],[ГАЗПРОМ ао vol]])</f>
        <v>18.99303945205185</v>
      </c>
    </row>
    <row r="607" spans="1:13" x14ac:dyDescent="0.3">
      <c r="A607" s="1">
        <v>44438</v>
      </c>
      <c r="B607"/>
      <c r="C607">
        <v>438.1</v>
      </c>
      <c r="D607">
        <v>317.94</v>
      </c>
      <c r="E607" s="14"/>
      <c r="F607" s="3">
        <v>2952500</v>
      </c>
      <c r="G607">
        <v>330961810</v>
      </c>
      <c r="H607" s="11"/>
      <c r="I607" s="9">
        <f>(Акции[[#This Row],[Газпрнефть close]]-C606)/C606</f>
        <v>2.9733223645551851E-2</v>
      </c>
      <c r="J607" s="9">
        <f>(Акции[[#This Row],[ГАЗПРОМ ао close]]-D606)/D606</f>
        <v>6.1002469465394019E-2</v>
      </c>
      <c r="K607" s="12"/>
      <c r="L607">
        <f>LN(Акции[[#This Row],[Газпрнефть vol]])</f>
        <v>14.898162827053655</v>
      </c>
      <c r="M607">
        <f>LN(Акции[[#This Row],[ГАЗПРОМ ао vol]])</f>
        <v>19.61751354904132</v>
      </c>
    </row>
    <row r="608" spans="1:13" x14ac:dyDescent="0.3">
      <c r="A608" s="1">
        <v>44445</v>
      </c>
      <c r="B608"/>
      <c r="C608">
        <v>427.3</v>
      </c>
      <c r="D608">
        <v>326.43</v>
      </c>
      <c r="E608" s="14"/>
      <c r="F608" s="3">
        <v>4865290</v>
      </c>
      <c r="G608">
        <v>293310100</v>
      </c>
      <c r="H608" s="11"/>
      <c r="I608" s="9">
        <f>(Акции[[#This Row],[Газпрнефть close]]-C607)/C607</f>
        <v>-2.4651905957543966E-2</v>
      </c>
      <c r="J608" s="9">
        <f>(Акции[[#This Row],[ГАЗПРОМ ао close]]-D607)/D607</f>
        <v>2.6703151538026073E-2</v>
      </c>
      <c r="K608" s="12"/>
      <c r="L608">
        <f>LN(Акции[[#This Row],[Газпрнефть vol]])</f>
        <v>15.397636881280963</v>
      </c>
      <c r="M608">
        <f>LN(Акции[[#This Row],[ГАЗПРОМ ао vol]])</f>
        <v>19.496740969086115</v>
      </c>
    </row>
    <row r="609" spans="1:13" x14ac:dyDescent="0.3">
      <c r="A609" s="1">
        <v>44452</v>
      </c>
      <c r="B609"/>
      <c r="C609">
        <v>454.5</v>
      </c>
      <c r="D609">
        <v>334.5</v>
      </c>
      <c r="E609" s="14"/>
      <c r="F609" s="3">
        <v>7631430</v>
      </c>
      <c r="G609">
        <v>417952900</v>
      </c>
      <c r="H609" s="11"/>
      <c r="I609" s="9">
        <f>(Акции[[#This Row],[Газпрнефть close]]-C608)/C608</f>
        <v>6.3655511350339311E-2</v>
      </c>
      <c r="J609" s="9">
        <f>(Акции[[#This Row],[ГАЗПРОМ ао close]]-D608)/D608</f>
        <v>2.4721992463927926E-2</v>
      </c>
      <c r="K609" s="12"/>
      <c r="L609">
        <f>LN(Акции[[#This Row],[Газпрнефть vol]])</f>
        <v>15.847785803786564</v>
      </c>
      <c r="M609">
        <f>LN(Акции[[#This Row],[ГАЗПРОМ ао vol]])</f>
        <v>19.85087930471439</v>
      </c>
    </row>
    <row r="610" spans="1:13" x14ac:dyDescent="0.3">
      <c r="A610" s="1">
        <v>44459</v>
      </c>
      <c r="B610"/>
      <c r="C610">
        <v>463.5</v>
      </c>
      <c r="D610">
        <v>344.29</v>
      </c>
      <c r="E610" s="14"/>
      <c r="F610" s="3">
        <v>6041320</v>
      </c>
      <c r="G610">
        <v>315979740</v>
      </c>
      <c r="H610" s="11"/>
      <c r="I610" s="9">
        <f>(Акции[[#This Row],[Газпрнефть close]]-C609)/C609</f>
        <v>1.9801980198019802E-2</v>
      </c>
      <c r="J610" s="9">
        <f>(Акции[[#This Row],[ГАЗПРОМ ао close]]-D609)/D609</f>
        <v>2.9267563527653275E-2</v>
      </c>
      <c r="K610" s="12"/>
      <c r="L610">
        <f>LN(Акции[[#This Row],[Газпрнефть vol]])</f>
        <v>15.614133089080303</v>
      </c>
      <c r="M610">
        <f>LN(Акции[[#This Row],[ГАЗПРОМ ао vol]])</f>
        <v>19.571188655571749</v>
      </c>
    </row>
    <row r="611" spans="1:13" x14ac:dyDescent="0.3">
      <c r="A611" s="1">
        <v>44466</v>
      </c>
      <c r="B611"/>
      <c r="C611">
        <v>477</v>
      </c>
      <c r="D611">
        <v>363.25</v>
      </c>
      <c r="E611" s="14"/>
      <c r="F611" s="3">
        <v>8067990</v>
      </c>
      <c r="G611">
        <v>353275540</v>
      </c>
      <c r="H611" s="11"/>
      <c r="I611" s="9">
        <f>(Акции[[#This Row],[Газпрнефть close]]-C610)/C610</f>
        <v>2.9126213592233011E-2</v>
      </c>
      <c r="J611" s="9">
        <f>(Акции[[#This Row],[ГАЗПРОМ ао close]]-D610)/D610</f>
        <v>5.5069853902233519E-2</v>
      </c>
      <c r="K611" s="12"/>
      <c r="L611">
        <f>LN(Акции[[#This Row],[Газпрнефть vol]])</f>
        <v>15.90341493859092</v>
      </c>
      <c r="M611">
        <f>LN(Акции[[#This Row],[ГАЗПРОМ ао vol]])</f>
        <v>19.68275887698616</v>
      </c>
    </row>
    <row r="612" spans="1:13" x14ac:dyDescent="0.3">
      <c r="A612" s="1">
        <v>44473</v>
      </c>
      <c r="B612" s="13"/>
      <c r="C612" s="2">
        <v>514</v>
      </c>
      <c r="D612" s="2">
        <v>366.17</v>
      </c>
      <c r="E612" s="14"/>
      <c r="F612" s="3">
        <v>12998660</v>
      </c>
      <c r="G612">
        <v>684295890</v>
      </c>
      <c r="H612" s="11"/>
      <c r="I612" s="9">
        <f>(Акции[[#This Row],[Газпрнефть close]]-C611)/C611</f>
        <v>7.7568134171907763E-2</v>
      </c>
      <c r="J612" s="9">
        <f>(Акции[[#This Row],[ГАЗПРОМ ао close]]-D611)/D611</f>
        <v>8.0385409497591622E-3</v>
      </c>
      <c r="K612" s="12"/>
      <c r="L612">
        <f>LN(Акции[[#This Row],[Газпрнефть vol]])</f>
        <v>16.380356833189943</v>
      </c>
      <c r="M612">
        <f>LN(Акции[[#This Row],[ГАЗПРОМ ао vol]])</f>
        <v>20.343900969767031</v>
      </c>
    </row>
    <row r="613" spans="1:13" x14ac:dyDescent="0.3">
      <c r="A613" s="1">
        <v>44480</v>
      </c>
      <c r="B613" s="13"/>
      <c r="C613" s="2">
        <v>519</v>
      </c>
      <c r="D613" s="2">
        <v>367.76</v>
      </c>
      <c r="E613" s="14"/>
      <c r="F613" s="3">
        <v>5927100</v>
      </c>
      <c r="G613">
        <v>333020400</v>
      </c>
      <c r="H613" s="11"/>
      <c r="I613" s="9">
        <f>(Акции[[#This Row],[Газпрнефть close]]-C612)/C612</f>
        <v>9.727626459143969E-3</v>
      </c>
      <c r="J613" s="9">
        <f>(Акции[[#This Row],[ГАЗПРОМ ао close]]-D612)/D612</f>
        <v>4.3422454051396204E-3</v>
      </c>
      <c r="K613" s="12"/>
      <c r="L613">
        <f>LN(Акции[[#This Row],[Газпрнефть vol]])</f>
        <v>15.595045612569606</v>
      </c>
      <c r="M613">
        <f>LN(Акции[[#This Row],[ГАЗПРОМ ао vol]])</f>
        <v>19.623714307329585</v>
      </c>
    </row>
    <row r="614" spans="1:13" x14ac:dyDescent="0.3">
      <c r="A614" s="1">
        <v>44487</v>
      </c>
      <c r="B614" s="13"/>
      <c r="C614" s="2">
        <v>513.79999999999995</v>
      </c>
      <c r="D614" s="2">
        <v>358.12</v>
      </c>
      <c r="E614" s="14"/>
      <c r="F614" s="3">
        <v>4324440</v>
      </c>
      <c r="G614">
        <v>229071460</v>
      </c>
      <c r="H614" s="11"/>
      <c r="I614" s="9">
        <f>(Акции[[#This Row],[Газпрнефть close]]-C613)/C613</f>
        <v>-1.0019267822736119E-2</v>
      </c>
      <c r="J614" s="9">
        <f>(Акции[[#This Row],[ГАЗПРОМ ао close]]-D613)/D613</f>
        <v>-2.621274744398517E-2</v>
      </c>
      <c r="K614" s="12"/>
      <c r="L614">
        <f>LN(Акции[[#This Row],[Газпрнефть vol]])</f>
        <v>15.279793210196102</v>
      </c>
      <c r="M614">
        <f>LN(Акции[[#This Row],[ГАЗПРОМ ао vol]])</f>
        <v>19.249544565242036</v>
      </c>
    </row>
    <row r="615" spans="1:13" x14ac:dyDescent="0.3">
      <c r="A615" s="1">
        <v>44494</v>
      </c>
      <c r="B615" s="13"/>
      <c r="C615" s="2">
        <v>505</v>
      </c>
      <c r="D615" s="2">
        <v>350.18</v>
      </c>
      <c r="E615" s="14"/>
      <c r="F615" s="3">
        <v>4109770</v>
      </c>
      <c r="G615">
        <v>301382660</v>
      </c>
      <c r="H615" s="11"/>
      <c r="I615" s="9">
        <f>(Акции[[#This Row],[Газпрнефть close]]-C614)/C614</f>
        <v>-1.7127286882055188E-2</v>
      </c>
      <c r="J615" s="9">
        <f>(Акции[[#This Row],[ГАЗПРОМ ао close]]-D614)/D614</f>
        <v>-2.2171339215905278E-2</v>
      </c>
      <c r="K615" s="12"/>
      <c r="L615">
        <f>LN(Акции[[#This Row],[Газпрнефть vol]])</f>
        <v>15.228877623835979</v>
      </c>
      <c r="M615">
        <f>LN(Акции[[#This Row],[ГАЗПРОМ ао vol]])</f>
        <v>19.523891310982094</v>
      </c>
    </row>
    <row r="616" spans="1:13" x14ac:dyDescent="0.3">
      <c r="A616" s="1">
        <v>44501</v>
      </c>
      <c r="B616" s="13"/>
      <c r="C616" s="2">
        <v>498.3</v>
      </c>
      <c r="D616" s="2">
        <v>350.6</v>
      </c>
      <c r="E616" s="14"/>
      <c r="F616" s="3">
        <v>3483920</v>
      </c>
      <c r="G616">
        <v>153137290</v>
      </c>
      <c r="H616" s="11"/>
      <c r="I616" s="9">
        <f>(Акции[[#This Row],[Газпрнефть close]]-C615)/C615</f>
        <v>-1.3267326732673244E-2</v>
      </c>
      <c r="J616" s="9">
        <f>(Акции[[#This Row],[ГАЗПРОМ ао close]]-D615)/D615</f>
        <v>1.1993831743675135E-3</v>
      </c>
      <c r="K616" s="12"/>
      <c r="L616">
        <f>LN(Акции[[#This Row],[Газпрнефть vol]])</f>
        <v>15.063668654578382</v>
      </c>
      <c r="M616">
        <f>LN(Акции[[#This Row],[ГАЗПРОМ ао vol]])</f>
        <v>18.846845397266996</v>
      </c>
    </row>
    <row r="617" spans="1:13" x14ac:dyDescent="0.3">
      <c r="A617" s="1">
        <v>44508</v>
      </c>
      <c r="B617" s="13"/>
      <c r="C617" s="2">
        <v>500</v>
      </c>
      <c r="D617" s="2">
        <v>333.6</v>
      </c>
      <c r="E617" s="14"/>
      <c r="F617" s="3">
        <v>3908210</v>
      </c>
      <c r="G617">
        <v>273814240</v>
      </c>
      <c r="H617" s="11"/>
      <c r="I617" s="9">
        <f>(Акции[[#This Row],[Газпрнефть close]]-C616)/C616</f>
        <v>3.4115994380894813E-3</v>
      </c>
      <c r="J617" s="9">
        <f>(Акции[[#This Row],[ГАЗПРОМ ао close]]-D616)/D616</f>
        <v>-4.8488305761551623E-2</v>
      </c>
      <c r="K617" s="12"/>
      <c r="L617">
        <f>LN(Акции[[#This Row],[Газпрнефть vol]])</f>
        <v>15.178590026627392</v>
      </c>
      <c r="M617">
        <f>LN(Акции[[#This Row],[ГАЗПРОМ ао vol]])</f>
        <v>19.427960478231736</v>
      </c>
    </row>
    <row r="618" spans="1:13" x14ac:dyDescent="0.3">
      <c r="A618" s="1">
        <v>44515</v>
      </c>
      <c r="B618" s="13"/>
      <c r="C618" s="2">
        <v>501.1</v>
      </c>
      <c r="D618" s="2">
        <v>337.62</v>
      </c>
      <c r="E618" s="14"/>
      <c r="F618" s="3">
        <v>7237840</v>
      </c>
      <c r="G618">
        <v>406175570</v>
      </c>
      <c r="H618" s="11"/>
      <c r="I618" s="9">
        <f>(Акции[[#This Row],[Газпрнефть close]]-C617)/C617</f>
        <v>2.2000000000000457E-3</v>
      </c>
      <c r="J618" s="9">
        <f>(Акции[[#This Row],[ГАЗПРОМ ао close]]-D617)/D617</f>
        <v>1.205035971223016E-2</v>
      </c>
      <c r="K618" s="12"/>
      <c r="L618">
        <f>LN(Акции[[#This Row],[Газпрнефть vol]])</f>
        <v>15.794833377307473</v>
      </c>
      <c r="M618">
        <f>LN(Акции[[#This Row],[ГАЗПРОМ ао vol]])</f>
        <v>19.822296062515104</v>
      </c>
    </row>
    <row r="619" spans="1:13" x14ac:dyDescent="0.3">
      <c r="A619" s="1">
        <v>44522</v>
      </c>
      <c r="B619" s="13"/>
      <c r="C619" s="2">
        <v>491.9</v>
      </c>
      <c r="D619" s="2">
        <v>326</v>
      </c>
      <c r="E619" s="14"/>
      <c r="F619" s="3">
        <v>9166320</v>
      </c>
      <c r="G619">
        <v>548580500</v>
      </c>
      <c r="H619" s="11"/>
      <c r="I619" s="9">
        <f>(Акции[[#This Row],[Газпрнефть close]]-C618)/C618</f>
        <v>-1.8359608860506974E-2</v>
      </c>
      <c r="J619" s="9">
        <f>(Акции[[#This Row],[ГАЗПРОМ ао close]]-D618)/D618</f>
        <v>-3.441739233457735E-2</v>
      </c>
      <c r="K619" s="12"/>
      <c r="L619">
        <f>LN(Акции[[#This Row],[Газпрнефть vol]])</f>
        <v>16.031046455071746</v>
      </c>
      <c r="M619">
        <f>LN(Акции[[#This Row],[ГАЗПРОМ ао vol]])</f>
        <v>20.122844590812342</v>
      </c>
    </row>
    <row r="620" spans="1:13" x14ac:dyDescent="0.3">
      <c r="A620" s="1">
        <v>44529</v>
      </c>
      <c r="B620" s="13"/>
      <c r="C620" s="2">
        <v>526</v>
      </c>
      <c r="D620" s="2">
        <v>345.99</v>
      </c>
      <c r="E620" s="14"/>
      <c r="F620" s="3">
        <v>7583170</v>
      </c>
      <c r="G620">
        <v>450511600</v>
      </c>
      <c r="H620" s="11"/>
      <c r="I620" s="9">
        <f>(Акции[[#This Row],[Газпрнефть close]]-C619)/C619</f>
        <v>6.9323033136816481E-2</v>
      </c>
      <c r="J620" s="9">
        <f>(Акции[[#This Row],[ГАЗПРОМ ао close]]-D619)/D619</f>
        <v>6.1319018404908006E-2</v>
      </c>
      <c r="K620" s="12"/>
      <c r="L620">
        <f>LN(Акции[[#This Row],[Газпрнефть vol]])</f>
        <v>15.84144187599963</v>
      </c>
      <c r="M620">
        <f>LN(Акции[[#This Row],[ГАЗПРОМ ао vol]])</f>
        <v>19.925894383848753</v>
      </c>
    </row>
    <row r="621" spans="1:13" x14ac:dyDescent="0.3">
      <c r="A621" s="1">
        <v>44536</v>
      </c>
      <c r="B621" s="13"/>
      <c r="C621" s="2">
        <v>518.9</v>
      </c>
      <c r="D621" s="2">
        <v>332</v>
      </c>
      <c r="E621" s="14"/>
      <c r="F621" s="3">
        <v>4810610</v>
      </c>
      <c r="G621">
        <v>330920910</v>
      </c>
      <c r="H621" s="11"/>
      <c r="I621" s="9">
        <f>(Акции[[#This Row],[Газпрнефть close]]-C620)/C620</f>
        <v>-1.3498098859315633E-2</v>
      </c>
      <c r="J621" s="9">
        <f>(Акции[[#This Row],[ГАЗПРОМ ао close]]-D620)/D620</f>
        <v>-4.0434694644353911E-2</v>
      </c>
      <c r="K621" s="12"/>
      <c r="L621">
        <f>LN(Акции[[#This Row],[Газпрнефть vol]])</f>
        <v>15.386334453167898</v>
      </c>
      <c r="M621">
        <f>LN(Акции[[#This Row],[ГАЗПРОМ ао vol]])</f>
        <v>19.617389962191819</v>
      </c>
    </row>
    <row r="622" spans="1:13" x14ac:dyDescent="0.3">
      <c r="A622" s="1">
        <v>44543</v>
      </c>
      <c r="B622" s="13"/>
      <c r="C622" s="2">
        <v>534.4</v>
      </c>
      <c r="D622" s="2">
        <v>327.3</v>
      </c>
      <c r="E622" s="14"/>
      <c r="F622" s="3">
        <v>5290610</v>
      </c>
      <c r="G622">
        <v>556635960</v>
      </c>
      <c r="H622" s="11"/>
      <c r="I622" s="9">
        <f>(Акции[[#This Row],[Газпрнефть close]]-C621)/C621</f>
        <v>2.9870880709192523E-2</v>
      </c>
      <c r="J622" s="9">
        <f>(Акции[[#This Row],[ГАЗПРОМ ао close]]-D621)/D621</f>
        <v>-1.4156626506024061E-2</v>
      </c>
      <c r="K622" s="12"/>
      <c r="L622">
        <f>LN(Акции[[#This Row],[Газпрнефть vol]])</f>
        <v>15.481444109095838</v>
      </c>
      <c r="M622">
        <f>LN(Акции[[#This Row],[ГАЗПРОМ ао vol]])</f>
        <v>20.137422011508857</v>
      </c>
    </row>
    <row r="623" spans="1:13" x14ac:dyDescent="0.3">
      <c r="A623" s="1">
        <v>44550</v>
      </c>
      <c r="B623" s="13"/>
      <c r="C623" s="2">
        <v>562</v>
      </c>
      <c r="D623" s="2">
        <v>338.79</v>
      </c>
      <c r="E623" s="14"/>
      <c r="F623" s="3">
        <v>9147500</v>
      </c>
      <c r="G623">
        <v>358929690</v>
      </c>
      <c r="H623" s="11"/>
      <c r="I623" s="9">
        <f>(Акции[[#This Row],[Газпрнефть close]]-C622)/C622</f>
        <v>5.1646706586826394E-2</v>
      </c>
      <c r="J623" s="9">
        <f>(Акции[[#This Row],[ГАЗПРОМ ао close]]-D622)/D622</f>
        <v>3.5105407882676472E-2</v>
      </c>
      <c r="K623" s="12"/>
      <c r="L623">
        <f>LN(Акции[[#This Row],[Газпрнефть vol]])</f>
        <v>16.0289911758755</v>
      </c>
      <c r="M623">
        <f>LN(Акции[[#This Row],[ГАЗПРОМ ао vol]])</f>
        <v>19.698637077689348</v>
      </c>
    </row>
    <row r="624" spans="1:13" x14ac:dyDescent="0.3">
      <c r="A624" s="1">
        <v>44557</v>
      </c>
      <c r="B624" s="13"/>
      <c r="C624" s="2">
        <v>544.79999999999995</v>
      </c>
      <c r="D624" s="2">
        <v>342.39</v>
      </c>
      <c r="E624" s="14"/>
      <c r="F624" s="3">
        <v>7213970</v>
      </c>
      <c r="G624">
        <v>148656400</v>
      </c>
      <c r="H624" s="11"/>
      <c r="I624" s="9">
        <f>(Акции[[#This Row],[Газпрнефть close]]-C623)/C623</f>
        <v>-3.0604982206405774E-2</v>
      </c>
      <c r="J624" s="9">
        <f>(Акции[[#This Row],[ГАЗПРОМ ао close]]-D623)/D623</f>
        <v>1.0626051536349849E-2</v>
      </c>
      <c r="K624" s="12"/>
      <c r="L624">
        <f>LN(Акции[[#This Row],[Газпрнефть vol]])</f>
        <v>15.791529981856437</v>
      </c>
      <c r="M624">
        <f>LN(Акции[[#This Row],[ГАЗПРОМ ао vol]])</f>
        <v>18.817148160635629</v>
      </c>
    </row>
    <row r="625" spans="1:13" x14ac:dyDescent="0.3">
      <c r="A625" s="1">
        <v>44564</v>
      </c>
      <c r="B625" s="13"/>
      <c r="C625" s="2">
        <v>537.9</v>
      </c>
      <c r="D625" s="2">
        <v>346.13</v>
      </c>
      <c r="E625" s="14"/>
      <c r="F625" s="3">
        <v>3834470</v>
      </c>
      <c r="G625">
        <v>248402410</v>
      </c>
      <c r="H625" s="11"/>
      <c r="I625" s="9">
        <f>(Акции[[#This Row],[Газпрнефть close]]-C624)/C624</f>
        <v>-1.2665198237885422E-2</v>
      </c>
      <c r="J625" s="9">
        <f>(Акции[[#This Row],[ГАЗПРОМ ао close]]-D624)/D624</f>
        <v>1.0923216215426879E-2</v>
      </c>
      <c r="K625" s="12"/>
      <c r="L625">
        <f>LN(Акции[[#This Row],[Газпрнефть vol]])</f>
        <v>15.159541782450617</v>
      </c>
      <c r="M625">
        <f>LN(Акции[[#This Row],[ГАЗПРОМ ао vol]])</f>
        <v>19.330560610069931</v>
      </c>
    </row>
    <row r="626" spans="1:13" x14ac:dyDescent="0.3">
      <c r="A626" s="1">
        <v>44571</v>
      </c>
      <c r="B626" s="13"/>
      <c r="C626" s="2">
        <v>526.25</v>
      </c>
      <c r="D626" s="2">
        <v>335.76</v>
      </c>
      <c r="E626" s="14"/>
      <c r="F626" s="3">
        <v>5611230</v>
      </c>
      <c r="G626">
        <v>385354220</v>
      </c>
      <c r="H626" s="11"/>
      <c r="I626" s="9">
        <f>(Акции[[#This Row],[Газпрнефть close]]-C625)/C625</f>
        <v>-2.1658300799405051E-2</v>
      </c>
      <c r="J626" s="9">
        <f>(Акции[[#This Row],[ГАЗПРОМ ао close]]-D625)/D625</f>
        <v>-2.9959841677982275E-2</v>
      </c>
      <c r="K626" s="12"/>
      <c r="L626">
        <f>LN(Акции[[#This Row],[Газпрнефть vol]])</f>
        <v>15.540280504803716</v>
      </c>
      <c r="M626">
        <f>LN(Акции[[#This Row],[ГАЗПРОМ ао vol]])</f>
        <v>19.769673521211743</v>
      </c>
    </row>
    <row r="627" spans="1:13" x14ac:dyDescent="0.3">
      <c r="A627" s="1">
        <v>44578</v>
      </c>
      <c r="B627" s="13"/>
      <c r="C627" s="2">
        <v>501.6</v>
      </c>
      <c r="D627" s="2">
        <v>311.60000000000002</v>
      </c>
      <c r="E627" s="14"/>
      <c r="F627" s="3">
        <v>8984930</v>
      </c>
      <c r="G627">
        <v>786569500</v>
      </c>
      <c r="H627" s="11"/>
      <c r="I627" s="9">
        <f>(Акции[[#This Row],[Газпрнефть close]]-C626)/C626</f>
        <v>-4.6840855106888318E-2</v>
      </c>
      <c r="J627" s="9">
        <f>(Акции[[#This Row],[ГАЗПРОМ ао close]]-D626)/D626</f>
        <v>-7.19561591613056E-2</v>
      </c>
      <c r="K627" s="12"/>
      <c r="L627">
        <f>LN(Акции[[#This Row],[Газпрнефть vol]])</f>
        <v>16.011059287407068</v>
      </c>
      <c r="M627">
        <f>LN(Акции[[#This Row],[ГАЗПРОМ ао vol]])</f>
        <v>20.483191642737822</v>
      </c>
    </row>
    <row r="628" spans="1:13" x14ac:dyDescent="0.3">
      <c r="A628" s="1">
        <v>44585</v>
      </c>
      <c r="B628" s="13"/>
      <c r="C628" s="2">
        <v>505.8</v>
      </c>
      <c r="D628" s="2">
        <v>329.58</v>
      </c>
      <c r="E628" s="14"/>
      <c r="F628" s="3">
        <v>8626840</v>
      </c>
      <c r="G628">
        <v>837138040</v>
      </c>
      <c r="H628" s="11"/>
      <c r="I628" s="9">
        <f>(Акции[[#This Row],[Газпрнефть close]]-C627)/C627</f>
        <v>8.373205741626772E-3</v>
      </c>
      <c r="J628" s="9">
        <f>(Акции[[#This Row],[ГАЗПРОМ ао close]]-D627)/D627</f>
        <v>5.7702182284980613E-2</v>
      </c>
      <c r="K628" s="12"/>
      <c r="L628">
        <f>LN(Акции[[#This Row],[Газпрнефть vol]])</f>
        <v>15.970388831462712</v>
      </c>
      <c r="M628">
        <f>LN(Акции[[#This Row],[ГАЗПРОМ ао vol]])</f>
        <v>20.545499537197252</v>
      </c>
    </row>
    <row r="629" spans="1:13" x14ac:dyDescent="0.3">
      <c r="A629" s="1">
        <v>44592</v>
      </c>
      <c r="B629" s="13"/>
      <c r="C629" s="2">
        <v>500.5</v>
      </c>
      <c r="D629" s="2">
        <v>324.60000000000002</v>
      </c>
      <c r="E629" s="14"/>
      <c r="F629" s="3">
        <v>5789260</v>
      </c>
      <c r="G629">
        <v>338947670</v>
      </c>
      <c r="H629" s="11"/>
      <c r="I629" s="9">
        <f>(Акции[[#This Row],[Газпрнефть close]]-C628)/C628</f>
        <v>-1.0478449980229362E-2</v>
      </c>
      <c r="J629" s="9">
        <f>(Акции[[#This Row],[ГАЗПРОМ ао close]]-D628)/D628</f>
        <v>-1.5110140178408768E-2</v>
      </c>
      <c r="K629" s="12"/>
      <c r="L629">
        <f>LN(Акции[[#This Row],[Газпрнефть vol]])</f>
        <v>15.571515034818184</v>
      </c>
      <c r="M629">
        <f>LN(Акции[[#This Row],[ГАЗПРОМ ао vol]])</f>
        <v>19.64135628764739</v>
      </c>
    </row>
    <row r="630" spans="1:13" x14ac:dyDescent="0.3">
      <c r="A630" s="1">
        <v>44599</v>
      </c>
      <c r="B630" s="13"/>
      <c r="C630" s="2">
        <v>531.29999999999995</v>
      </c>
      <c r="D630" s="2">
        <v>318.10000000000002</v>
      </c>
      <c r="E630" s="14"/>
      <c r="F630" s="3">
        <v>5251560</v>
      </c>
      <c r="G630">
        <v>360256210</v>
      </c>
      <c r="H630" s="11"/>
      <c r="I630" s="9">
        <f>(Акции[[#This Row],[Газпрнефть close]]-C629)/C629</f>
        <v>6.1538461538461445E-2</v>
      </c>
      <c r="J630" s="9">
        <f>(Акции[[#This Row],[ГАЗПРОМ ао close]]-D629)/D629</f>
        <v>-2.002464571780653E-2</v>
      </c>
      <c r="K630" s="12"/>
      <c r="L630">
        <f>LN(Акции[[#This Row],[Газпрнефть vol]])</f>
        <v>15.474035733286755</v>
      </c>
      <c r="M630">
        <f>LN(Акции[[#This Row],[ГАЗПРОМ ао vol]])</f>
        <v>19.702326030724478</v>
      </c>
    </row>
    <row r="631" spans="1:13" x14ac:dyDescent="0.3">
      <c r="A631" s="1">
        <v>44606</v>
      </c>
      <c r="B631" s="13"/>
      <c r="C631" s="2">
        <v>505.35</v>
      </c>
      <c r="D631" s="2">
        <v>309.48</v>
      </c>
      <c r="E631" s="14"/>
      <c r="F631" s="3">
        <v>8761070</v>
      </c>
      <c r="G631">
        <v>523021240</v>
      </c>
      <c r="H631" s="11"/>
      <c r="I631" s="9">
        <f>(Акции[[#This Row],[Газпрнефть close]]-C630)/C630</f>
        <v>-4.8842461885940019E-2</v>
      </c>
      <c r="J631" s="9">
        <f>(Акции[[#This Row],[ГАЗПРОМ ао close]]-D630)/D630</f>
        <v>-2.7098396730587879E-2</v>
      </c>
      <c r="K631" s="12"/>
      <c r="L631">
        <f>LN(Акции[[#This Row],[Газпрнефть vol]])</f>
        <v>15.985828601572067</v>
      </c>
      <c r="M631">
        <f>LN(Акции[[#This Row],[ГАЗПРОМ ао vol]])</f>
        <v>20.075132633059244</v>
      </c>
    </row>
    <row r="632" spans="1:13" x14ac:dyDescent="0.3">
      <c r="A632" s="1">
        <v>44613</v>
      </c>
      <c r="B632" s="13"/>
      <c r="C632" s="2">
        <v>400.45</v>
      </c>
      <c r="D632" s="2">
        <v>228</v>
      </c>
      <c r="E632" s="14"/>
      <c r="F632" s="3">
        <v>10424410</v>
      </c>
      <c r="G632">
        <v>1364162810</v>
      </c>
      <c r="H632" s="11"/>
      <c r="I632" s="9">
        <f>(Акции[[#This Row],[Газпрнефть close]]-C631)/C631</f>
        <v>-0.20757890570891468</v>
      </c>
      <c r="J632" s="9">
        <f>(Акции[[#This Row],[ГАЗПРОМ ао close]]-D631)/D631</f>
        <v>-0.26328034121752619</v>
      </c>
      <c r="K632" s="12"/>
      <c r="L632">
        <f>LN(Акции[[#This Row],[Газпрнефть vol]])</f>
        <v>16.159660729323377</v>
      </c>
      <c r="M632">
        <f>LN(Акции[[#This Row],[ГАЗПРОМ ао vol]])</f>
        <v>21.033806751414673</v>
      </c>
    </row>
    <row r="633" spans="1:13" x14ac:dyDescent="0.3">
      <c r="A633" s="1">
        <v>44641</v>
      </c>
      <c r="B633" s="13"/>
      <c r="C633" s="13"/>
      <c r="D633" s="2">
        <v>227</v>
      </c>
      <c r="E633" s="14"/>
      <c r="F633" s="14"/>
      <c r="G633">
        <v>153254990</v>
      </c>
      <c r="H633" s="11"/>
      <c r="I633" s="15">
        <f>(Акции[[#This Row],[Газпрнефть close]]-C632)/C632</f>
        <v>-1</v>
      </c>
      <c r="J633" s="9">
        <f>(Акции[[#This Row],[ГАЗПРОМ ао close]]-D632)/D632</f>
        <v>-4.3859649122807015E-3</v>
      </c>
      <c r="K633" s="12"/>
      <c r="L633" s="16"/>
      <c r="M633">
        <f>LN(Акции[[#This Row],[ГАЗПРОМ ао vol]])</f>
        <v>18.847613693425043</v>
      </c>
    </row>
    <row r="634" spans="1:13" x14ac:dyDescent="0.3">
      <c r="A634" s="1">
        <v>44648</v>
      </c>
      <c r="B634" s="13"/>
      <c r="C634" s="2">
        <v>431.7</v>
      </c>
      <c r="D634" s="2">
        <v>251.4</v>
      </c>
      <c r="E634" s="14"/>
      <c r="F634" s="3">
        <v>2906869</v>
      </c>
      <c r="G634">
        <v>239057350</v>
      </c>
      <c r="H634" s="11"/>
      <c r="I634" s="9"/>
      <c r="J634" s="9">
        <f>(Акции[[#This Row],[ГАЗПРОМ ао close]]-D633)/D633</f>
        <v>0.107488986784141</v>
      </c>
      <c r="K634" s="12"/>
      <c r="L634">
        <f>LN(Акции[[#This Row],[Газпрнефть vol]])</f>
        <v>14.882587114886126</v>
      </c>
      <c r="M634">
        <f>LN(Акции[[#This Row],[ГАЗПРОМ ао vol]])</f>
        <v>19.292214039269425</v>
      </c>
    </row>
    <row r="635" spans="1:13" x14ac:dyDescent="0.3">
      <c r="A635" s="1">
        <v>44655</v>
      </c>
      <c r="B635" s="13"/>
      <c r="C635" s="2">
        <v>437.3</v>
      </c>
      <c r="D635" s="2">
        <v>241.07</v>
      </c>
      <c r="E635" s="14"/>
      <c r="F635" s="3">
        <v>2508205</v>
      </c>
      <c r="G635">
        <v>138890050</v>
      </c>
      <c r="H635" s="11"/>
      <c r="I635" s="9">
        <f>(Акции[[#This Row],[Газпрнефть close]]-C634)/C634</f>
        <v>1.2971971276349369E-2</v>
      </c>
      <c r="J635" s="9">
        <f>(Акции[[#This Row],[ГАЗПРОМ ао close]]-D634)/D634</f>
        <v>-4.1089896579156772E-2</v>
      </c>
      <c r="K635" s="12"/>
      <c r="L635">
        <f>LN(Акции[[#This Row],[Газпрнефть vol]])</f>
        <v>14.735077915831546</v>
      </c>
      <c r="M635">
        <f>LN(Акции[[#This Row],[ГАЗПРОМ ао vol]])</f>
        <v>18.749193170889455</v>
      </c>
    </row>
    <row r="636" spans="1:13" x14ac:dyDescent="0.3">
      <c r="A636" s="1">
        <v>44662</v>
      </c>
      <c r="B636" s="13"/>
      <c r="C636" s="2">
        <v>423.95</v>
      </c>
      <c r="D636" s="2">
        <v>224</v>
      </c>
      <c r="E636" s="14"/>
      <c r="F636" s="3">
        <v>1443659</v>
      </c>
      <c r="G636">
        <v>97001770</v>
      </c>
      <c r="H636" s="11"/>
      <c r="I636" s="9">
        <f>(Акции[[#This Row],[Газпрнефть close]]-C635)/C635</f>
        <v>-3.052824148182031E-2</v>
      </c>
      <c r="J636" s="9">
        <f>(Акции[[#This Row],[ГАЗПРОМ ао close]]-D635)/D635</f>
        <v>-7.08093084996059E-2</v>
      </c>
      <c r="K636" s="12"/>
      <c r="L636">
        <f>LN(Акции[[#This Row],[Газпрнефть vol]])</f>
        <v>14.182691420962717</v>
      </c>
      <c r="M636">
        <f>LN(Акции[[#This Row],[ГАЗПРОМ ао vol]])</f>
        <v>18.390239783723857</v>
      </c>
    </row>
    <row r="637" spans="1:13" x14ac:dyDescent="0.3">
      <c r="A637" s="1">
        <v>44669</v>
      </c>
      <c r="B637" s="13"/>
      <c r="C637" s="2">
        <v>388.65</v>
      </c>
      <c r="D637" s="2">
        <v>208</v>
      </c>
      <c r="E637" s="14"/>
      <c r="F637" s="3">
        <v>2596967</v>
      </c>
      <c r="G637">
        <v>133106640</v>
      </c>
      <c r="H637" s="11"/>
      <c r="I637" s="9">
        <f>(Акции[[#This Row],[Газпрнефть close]]-C636)/C636</f>
        <v>-8.3264535912253829E-2</v>
      </c>
      <c r="J637" s="9">
        <f>(Акции[[#This Row],[ГАЗПРОМ ао close]]-D636)/D636</f>
        <v>-7.1428571428571425E-2</v>
      </c>
      <c r="K637" s="12"/>
      <c r="L637">
        <f>LN(Акции[[#This Row],[Газпрнефть vol]])</f>
        <v>14.769854783594571</v>
      </c>
      <c r="M637">
        <f>LN(Акции[[#This Row],[ГАЗПРОМ ао vol]])</f>
        <v>18.706661169423789</v>
      </c>
    </row>
    <row r="638" spans="1:13" x14ac:dyDescent="0.3">
      <c r="A638" s="1">
        <v>44676</v>
      </c>
      <c r="B638" s="13"/>
      <c r="C638" s="2">
        <v>417</v>
      </c>
      <c r="D638" s="2">
        <v>240.4</v>
      </c>
      <c r="E638" s="14"/>
      <c r="F638" s="3">
        <v>1173516</v>
      </c>
      <c r="G638">
        <v>226304890</v>
      </c>
      <c r="H638" s="11"/>
      <c r="I638" s="9">
        <f>(Акции[[#This Row],[Газпрнефть close]]-C637)/C637</f>
        <v>7.2944808954071849E-2</v>
      </c>
      <c r="J638" s="9">
        <f>(Акции[[#This Row],[ГАЗПРОМ ао close]]-D637)/D637</f>
        <v>0.1557692307692308</v>
      </c>
      <c r="K638" s="12"/>
      <c r="L638">
        <f>LN(Акции[[#This Row],[Газпрнефть vol]])</f>
        <v>13.975514928607195</v>
      </c>
      <c r="M638">
        <f>LN(Акции[[#This Row],[ГАЗПРОМ ао vol]])</f>
        <v>19.237393718854619</v>
      </c>
    </row>
    <row r="639" spans="1:13" x14ac:dyDescent="0.3">
      <c r="A639" s="1">
        <v>44683</v>
      </c>
      <c r="B639" s="13"/>
      <c r="C639" s="2">
        <v>394.7</v>
      </c>
      <c r="D639" s="2">
        <v>240.1</v>
      </c>
      <c r="E639" s="14"/>
      <c r="F639" s="3">
        <v>557264</v>
      </c>
      <c r="G639">
        <v>53825600</v>
      </c>
      <c r="H639" s="11"/>
      <c r="I639" s="9">
        <f>(Акции[[#This Row],[Газпрнефть close]]-C638)/C638</f>
        <v>-5.347721822541969E-2</v>
      </c>
      <c r="J639" s="9">
        <f>(Акции[[#This Row],[ГАЗПРОМ ао close]]-D638)/D638</f>
        <v>-1.2479201331115281E-3</v>
      </c>
      <c r="K639" s="12"/>
      <c r="L639">
        <f>LN(Акции[[#This Row],[Газпрнефть vol]])</f>
        <v>13.230794374306239</v>
      </c>
      <c r="M639">
        <f>LN(Акции[[#This Row],[ГАЗПРОМ ао vol]])</f>
        <v>17.801259748388986</v>
      </c>
    </row>
    <row r="640" spans="1:13" x14ac:dyDescent="0.3">
      <c r="A640" s="1">
        <v>44690</v>
      </c>
      <c r="B640" s="13"/>
      <c r="C640" s="2">
        <v>380</v>
      </c>
      <c r="D640" s="2">
        <v>235.52</v>
      </c>
      <c r="E640" s="14"/>
      <c r="F640" s="3">
        <v>439781</v>
      </c>
      <c r="G640">
        <v>58386340</v>
      </c>
      <c r="H640" s="11"/>
      <c r="I640" s="9">
        <f>(Акции[[#This Row],[Газпрнефть close]]-C639)/C639</f>
        <v>-3.7243476057765366E-2</v>
      </c>
      <c r="J640" s="9">
        <f>(Акции[[#This Row],[ГАЗПРОМ ао close]]-D639)/D639</f>
        <v>-1.9075385256143208E-2</v>
      </c>
      <c r="K640" s="12"/>
      <c r="L640">
        <f>LN(Акции[[#This Row],[Газпрнефть vol]])</f>
        <v>12.994032154714381</v>
      </c>
      <c r="M640">
        <f>LN(Акции[[#This Row],[ГАЗПРОМ ао vol]])</f>
        <v>17.882592516329034</v>
      </c>
    </row>
    <row r="641" spans="1:13" x14ac:dyDescent="0.3">
      <c r="A641" s="1">
        <v>44697</v>
      </c>
      <c r="B641" s="13"/>
      <c r="C641" s="2">
        <v>407</v>
      </c>
      <c r="D641" s="2">
        <v>263</v>
      </c>
      <c r="E641" s="14"/>
      <c r="F641" s="3">
        <v>2656001</v>
      </c>
      <c r="G641">
        <v>192167930</v>
      </c>
      <c r="H641" s="11"/>
      <c r="I641" s="9">
        <f>(Акции[[#This Row],[Газпрнефть close]]-C640)/C640</f>
        <v>7.1052631578947367E-2</v>
      </c>
      <c r="J641" s="9">
        <f>(Акции[[#This Row],[ГАЗПРОМ ао close]]-D640)/D640</f>
        <v>0.11667798913043473</v>
      </c>
      <c r="K641" s="12"/>
      <c r="L641">
        <f>LN(Акции[[#This Row],[Газпрнефть vol]])</f>
        <v>14.792332166084416</v>
      </c>
      <c r="M641">
        <f>LN(Акции[[#This Row],[ГАЗПРОМ ао vol]])</f>
        <v>19.073880183138048</v>
      </c>
    </row>
    <row r="642" spans="1:13" x14ac:dyDescent="0.3">
      <c r="A642" s="1">
        <v>44704</v>
      </c>
      <c r="B642" s="13"/>
      <c r="C642" s="2">
        <v>414.55</v>
      </c>
      <c r="D642" s="2">
        <v>294.5</v>
      </c>
      <c r="E642" s="14"/>
      <c r="F642" s="3">
        <v>1650533</v>
      </c>
      <c r="G642">
        <v>321289690</v>
      </c>
      <c r="H642" s="11"/>
      <c r="I642" s="9">
        <f>(Акции[[#This Row],[Газпрнефть close]]-C641)/C641</f>
        <v>1.8550368550368578E-2</v>
      </c>
      <c r="J642" s="9">
        <f>(Акции[[#This Row],[ГАЗПРОМ ао close]]-D641)/D641</f>
        <v>0.11977186311787072</v>
      </c>
      <c r="K642" s="12"/>
      <c r="L642">
        <f>LN(Акции[[#This Row],[Газпрнефть vol]])</f>
        <v>14.316608824016738</v>
      </c>
      <c r="M642">
        <f>LN(Акции[[#This Row],[ГАЗПРОМ ао vol]])</f>
        <v>19.587853735180332</v>
      </c>
    </row>
    <row r="643" spans="1:13" x14ac:dyDescent="0.3">
      <c r="A643" s="1">
        <v>44711</v>
      </c>
      <c r="B643" s="13"/>
      <c r="C643" s="2">
        <v>412</v>
      </c>
      <c r="D643" s="2">
        <v>297</v>
      </c>
      <c r="E643" s="14"/>
      <c r="F643" s="3">
        <v>1638534</v>
      </c>
      <c r="G643">
        <v>108588040</v>
      </c>
      <c r="H643" s="11"/>
      <c r="I643" s="9">
        <f>(Акции[[#This Row],[Газпрнефть close]]-C642)/C642</f>
        <v>-6.1512483415752297E-3</v>
      </c>
      <c r="J643" s="9">
        <f>(Акции[[#This Row],[ГАЗПРОМ ао close]]-D642)/D642</f>
        <v>8.4889643463497456E-3</v>
      </c>
      <c r="K643" s="12"/>
      <c r="L643">
        <f>LN(Акции[[#This Row],[Газпрнефть vol]])</f>
        <v>14.309312497592318</v>
      </c>
      <c r="M643">
        <f>LN(Акции[[#This Row],[ГАЗПРОМ ао vol]])</f>
        <v>18.503071830486032</v>
      </c>
    </row>
    <row r="644" spans="1:13" x14ac:dyDescent="0.3">
      <c r="A644" s="1">
        <v>44718</v>
      </c>
      <c r="B644" s="13"/>
      <c r="C644" s="2">
        <v>427.5</v>
      </c>
      <c r="D644" s="2">
        <v>309.2</v>
      </c>
      <c r="E644" s="14"/>
      <c r="F644" s="3">
        <v>2420393</v>
      </c>
      <c r="G644">
        <v>117728980</v>
      </c>
      <c r="H644" s="11"/>
      <c r="I644" s="9">
        <f>(Акции[[#This Row],[Газпрнефть close]]-C643)/C643</f>
        <v>3.7621359223300968E-2</v>
      </c>
      <c r="J644" s="9">
        <f>(Акции[[#This Row],[ГАЗПРОМ ао close]]-D643)/D643</f>
        <v>4.1077441077441039E-2</v>
      </c>
      <c r="K644" s="12"/>
      <c r="L644">
        <f>LN(Акции[[#This Row],[Газпрнефть vol]])</f>
        <v>14.699440481642169</v>
      </c>
      <c r="M644">
        <f>LN(Акции[[#This Row],[ГАЗПРОМ ао vol]])</f>
        <v>18.583895761124893</v>
      </c>
    </row>
    <row r="645" spans="1:13" x14ac:dyDescent="0.3">
      <c r="A645" s="1">
        <v>44725</v>
      </c>
      <c r="B645" s="13"/>
      <c r="C645" s="2">
        <v>444</v>
      </c>
      <c r="D645" s="2">
        <v>315.5</v>
      </c>
      <c r="E645" s="14"/>
      <c r="F645" s="3">
        <v>1385717</v>
      </c>
      <c r="G645">
        <v>117953880</v>
      </c>
      <c r="H645" s="11"/>
      <c r="I645" s="9">
        <f>(Акции[[#This Row],[Газпрнефть close]]-C644)/C644</f>
        <v>3.8596491228070177E-2</v>
      </c>
      <c r="J645" s="9">
        <f>(Акции[[#This Row],[ГАЗПРОМ ао close]]-D644)/D644</f>
        <v>2.0375161707632639E-2</v>
      </c>
      <c r="K645" s="12"/>
      <c r="L645">
        <f>LN(Акции[[#This Row],[Газпрнефть vol]])</f>
        <v>14.141728253179267</v>
      </c>
      <c r="M645">
        <f>LN(Акции[[#This Row],[ГАЗПРОМ ао vol]])</f>
        <v>18.585804258571535</v>
      </c>
    </row>
    <row r="646" spans="1:13" x14ac:dyDescent="0.3">
      <c r="A646" s="1">
        <v>44732</v>
      </c>
      <c r="B646" s="13"/>
      <c r="C646" s="2">
        <v>419.75</v>
      </c>
      <c r="D646" s="2">
        <v>296</v>
      </c>
      <c r="E646" s="14"/>
      <c r="F646" s="3">
        <v>2261386</v>
      </c>
      <c r="G646">
        <v>203278360</v>
      </c>
      <c r="H646" s="11"/>
      <c r="I646" s="9">
        <f>(Акции[[#This Row],[Газпрнефть close]]-C645)/C645</f>
        <v>-5.4617117117117114E-2</v>
      </c>
      <c r="J646" s="9">
        <f>(Акции[[#This Row],[ГАЗПРОМ ао close]]-D645)/D645</f>
        <v>-6.1806656101426306E-2</v>
      </c>
      <c r="K646" s="12"/>
      <c r="L646">
        <f>LN(Акции[[#This Row],[Газпрнефть vol]])</f>
        <v>14.631488457608896</v>
      </c>
      <c r="M646">
        <f>LN(Акции[[#This Row],[ГАЗПРОМ ао vol]])</f>
        <v>19.130086829253752</v>
      </c>
    </row>
    <row r="647" spans="1:13" x14ac:dyDescent="0.3">
      <c r="A647" s="1">
        <v>44739</v>
      </c>
      <c r="B647" s="13"/>
      <c r="C647" s="2">
        <v>395.05</v>
      </c>
      <c r="D647" s="2">
        <v>192.5</v>
      </c>
      <c r="E647" s="14"/>
      <c r="F647" s="3">
        <v>2981778</v>
      </c>
      <c r="G647">
        <v>518740970</v>
      </c>
      <c r="H647" s="11"/>
      <c r="I647" s="9">
        <f>(Акции[[#This Row],[Газпрнефть close]]-C646)/C646</f>
        <v>-5.8844550327575913E-2</v>
      </c>
      <c r="J647" s="9">
        <f>(Акции[[#This Row],[ГАЗПРОМ ао close]]-D646)/D646</f>
        <v>-0.34966216216216217</v>
      </c>
      <c r="K647" s="12"/>
      <c r="L647">
        <f>LN(Акции[[#This Row],[Газпрнефть vol]])</f>
        <v>14.908030324855449</v>
      </c>
      <c r="M647">
        <f>LN(Акции[[#This Row],[ГАЗПРОМ ао vol]])</f>
        <v>20.06691522212876</v>
      </c>
    </row>
    <row r="648" spans="1:13" x14ac:dyDescent="0.3">
      <c r="A648" s="1">
        <v>44746</v>
      </c>
      <c r="B648" s="13"/>
      <c r="C648" s="2">
        <v>390.3</v>
      </c>
      <c r="D648" s="2">
        <v>198</v>
      </c>
      <c r="E648" s="14"/>
      <c r="F648" s="3">
        <v>2113885</v>
      </c>
      <c r="G648">
        <v>314046640</v>
      </c>
      <c r="H648" s="11"/>
      <c r="I648" s="9">
        <f>(Акции[[#This Row],[Газпрнефть close]]-C647)/C647</f>
        <v>-1.2023794456397924E-2</v>
      </c>
      <c r="J648" s="9">
        <f>(Акции[[#This Row],[ГАЗПРОМ ао close]]-D647)/D647</f>
        <v>2.8571428571428571E-2</v>
      </c>
      <c r="K648" s="12"/>
      <c r="L648">
        <f>LN(Акции[[#This Row],[Газпрнефть vol]])</f>
        <v>14.564038044689486</v>
      </c>
      <c r="M648">
        <f>LN(Акции[[#This Row],[ГАЗПРОМ ао vol]])</f>
        <v>19.565052067874138</v>
      </c>
    </row>
    <row r="649" spans="1:13" x14ac:dyDescent="0.3">
      <c r="A649" s="1">
        <v>44753</v>
      </c>
      <c r="B649" s="13"/>
      <c r="C649" s="2">
        <v>380</v>
      </c>
      <c r="D649" s="2">
        <v>187.61</v>
      </c>
      <c r="E649" s="14"/>
      <c r="F649" s="3">
        <v>1396320</v>
      </c>
      <c r="G649">
        <v>178872900</v>
      </c>
      <c r="H649" s="11"/>
      <c r="I649" s="9">
        <f>(Акции[[#This Row],[Газпрнефть close]]-C648)/C648</f>
        <v>-2.6389956443761239E-2</v>
      </c>
      <c r="J649" s="9">
        <f>(Акции[[#This Row],[ГАЗПРОМ ао close]]-D648)/D648</f>
        <v>-5.2474747474747403E-2</v>
      </c>
      <c r="K649" s="12"/>
      <c r="L649">
        <f>LN(Акции[[#This Row],[Газпрнефть vol]])</f>
        <v>14.149350762397138</v>
      </c>
      <c r="M649">
        <f>LN(Акции[[#This Row],[ГАЗПРОМ ао vol]])</f>
        <v>19.002186055730046</v>
      </c>
    </row>
    <row r="650" spans="1:13" x14ac:dyDescent="0.3">
      <c r="A650" s="1">
        <v>44760</v>
      </c>
      <c r="B650" s="13"/>
      <c r="C650" s="2">
        <v>364</v>
      </c>
      <c r="D650" s="2">
        <v>192.25</v>
      </c>
      <c r="E650" s="14"/>
      <c r="F650" s="3">
        <v>1122189</v>
      </c>
      <c r="G650">
        <v>129353200</v>
      </c>
      <c r="H650" s="11"/>
      <c r="I650" s="9">
        <f>(Акции[[#This Row],[Газпрнефть close]]-C649)/C649</f>
        <v>-4.2105263157894736E-2</v>
      </c>
      <c r="J650" s="9">
        <f>(Акции[[#This Row],[ГАЗПРОМ ао close]]-D649)/D649</f>
        <v>2.4732157134481032E-2</v>
      </c>
      <c r="K650" s="12"/>
      <c r="L650">
        <f>LN(Акции[[#This Row],[Газпрнефть vol]])</f>
        <v>13.930791800076667</v>
      </c>
      <c r="M650">
        <f>LN(Акции[[#This Row],[ГАЗПРОМ ао vol]])</f>
        <v>18.678057205370322</v>
      </c>
    </row>
    <row r="651" spans="1:13" x14ac:dyDescent="0.3">
      <c r="A651" s="1">
        <v>44767</v>
      </c>
      <c r="B651" s="13"/>
      <c r="C651" s="2">
        <v>381.95</v>
      </c>
      <c r="D651" s="2">
        <v>195.26</v>
      </c>
      <c r="E651" s="14"/>
      <c r="F651" s="3">
        <v>2041442</v>
      </c>
      <c r="G651">
        <v>106705430</v>
      </c>
      <c r="H651" s="11"/>
      <c r="I651" s="9">
        <f>(Акции[[#This Row],[Газпрнефть close]]-C650)/C650</f>
        <v>4.9313186813186784E-2</v>
      </c>
      <c r="J651" s="9">
        <f>(Акции[[#This Row],[ГАЗПРОМ ао close]]-D650)/D650</f>
        <v>1.5656697009102685E-2</v>
      </c>
      <c r="K651" s="12"/>
      <c r="L651">
        <f>LN(Акции[[#This Row],[Газпрнефть vol]])</f>
        <v>14.529166978855693</v>
      </c>
      <c r="M651">
        <f>LN(Акции[[#This Row],[ГАЗПРОМ ао vol]])</f>
        <v>18.485582605323877</v>
      </c>
    </row>
    <row r="652" spans="1:13" x14ac:dyDescent="0.3">
      <c r="A652" s="1">
        <v>44774</v>
      </c>
      <c r="B652" s="13"/>
      <c r="C652" s="2">
        <v>373</v>
      </c>
      <c r="D652" s="2">
        <v>176.58</v>
      </c>
      <c r="E652" s="14"/>
      <c r="F652" s="3">
        <v>1335368</v>
      </c>
      <c r="G652">
        <v>111893170</v>
      </c>
      <c r="H652" s="11"/>
      <c r="I652" s="9">
        <f>(Акции[[#This Row],[Газпрнефть close]]-C651)/C651</f>
        <v>-2.3432386438015419E-2</v>
      </c>
      <c r="J652" s="9">
        <f>(Акции[[#This Row],[ГАЗПРОМ ао close]]-D651)/D651</f>
        <v>-9.5667315374372522E-2</v>
      </c>
      <c r="K652" s="12"/>
      <c r="L652">
        <f>LN(Акции[[#This Row],[Газпрнефть vol]])</f>
        <v>14.104717467261221</v>
      </c>
      <c r="M652">
        <f>LN(Акции[[#This Row],[ГАЗПРОМ ао vol]])</f>
        <v>18.533055134779485</v>
      </c>
    </row>
    <row r="653" spans="1:13" x14ac:dyDescent="0.3">
      <c r="A653" s="1">
        <v>44781</v>
      </c>
      <c r="B653" s="13"/>
      <c r="C653" s="2">
        <v>382.7</v>
      </c>
      <c r="D653" s="2">
        <v>174.36</v>
      </c>
      <c r="E653" s="14"/>
      <c r="F653" s="3">
        <v>1096930</v>
      </c>
      <c r="G653">
        <v>125356470</v>
      </c>
      <c r="H653" s="11"/>
      <c r="I653" s="9">
        <f>(Акции[[#This Row],[Газпрнефть close]]-C652)/C652</f>
        <v>2.6005361930294877E-2</v>
      </c>
      <c r="J653" s="9">
        <f>(Акции[[#This Row],[ГАЗПРОМ ао close]]-D652)/D652</f>
        <v>-1.2572205232755684E-2</v>
      </c>
      <c r="K653" s="12"/>
      <c r="L653">
        <f>LN(Акции[[#This Row],[Газпрнефть vol]])</f>
        <v>13.908025926829419</v>
      </c>
      <c r="M653">
        <f>LN(Акции[[#This Row],[ГАЗПРОМ ао vol]])</f>
        <v>18.646671996713209</v>
      </c>
    </row>
    <row r="654" spans="1:13" x14ac:dyDescent="0.3">
      <c r="A654" s="1">
        <v>44788</v>
      </c>
      <c r="B654" s="13"/>
      <c r="C654" s="2">
        <v>403.8</v>
      </c>
      <c r="D654" s="2">
        <v>177.6</v>
      </c>
      <c r="E654" s="14"/>
      <c r="F654" s="3">
        <v>1407579</v>
      </c>
      <c r="G654">
        <v>101083810</v>
      </c>
      <c r="H654" s="11"/>
      <c r="I654" s="9">
        <f>(Акции[[#This Row],[Газпрнефть close]]-C653)/C653</f>
        <v>5.5134570159393839E-2</v>
      </c>
      <c r="J654" s="9">
        <f>(Акции[[#This Row],[ГАЗПРОМ ао close]]-D653)/D653</f>
        <v>1.8582243633860865E-2</v>
      </c>
      <c r="K654" s="12"/>
      <c r="L654">
        <f>LN(Акции[[#This Row],[Газпрнефть vol]])</f>
        <v>14.157381765307194</v>
      </c>
      <c r="M654">
        <f>LN(Акции[[#This Row],[ГАЗПРОМ ао vol]])</f>
        <v>18.431460532690409</v>
      </c>
    </row>
    <row r="655" spans="1:13" x14ac:dyDescent="0.3">
      <c r="A655" s="1">
        <v>44795</v>
      </c>
      <c r="B655" s="13"/>
      <c r="C655" s="2">
        <v>407.95</v>
      </c>
      <c r="D655" s="2">
        <v>183.62</v>
      </c>
      <c r="E655" s="14"/>
      <c r="F655" s="3">
        <v>925656</v>
      </c>
      <c r="G655">
        <v>95216930</v>
      </c>
      <c r="H655" s="11"/>
      <c r="I655" s="9">
        <f>(Акции[[#This Row],[Газпрнефть close]]-C654)/C654</f>
        <v>1.0277365032194098E-2</v>
      </c>
      <c r="J655" s="9">
        <f>(Акции[[#This Row],[ГАЗПРОМ ао close]]-D654)/D654</f>
        <v>3.3896396396396453E-2</v>
      </c>
      <c r="K655" s="12"/>
      <c r="L655">
        <f>LN(Акции[[#This Row],[Газпрнефть vol]])</f>
        <v>13.738257954327931</v>
      </c>
      <c r="M655">
        <f>LN(Акции[[#This Row],[ГАЗПРОМ ао vol]])</f>
        <v>18.371668320085078</v>
      </c>
    </row>
    <row r="656" spans="1:13" x14ac:dyDescent="0.3">
      <c r="A656" s="1">
        <v>44802</v>
      </c>
      <c r="B656" s="13"/>
      <c r="C656" s="2">
        <v>423.05</v>
      </c>
      <c r="D656" s="2">
        <v>252.8</v>
      </c>
      <c r="E656" s="14"/>
      <c r="F656" s="3">
        <v>2668400</v>
      </c>
      <c r="G656">
        <v>504021170</v>
      </c>
      <c r="H656" s="11"/>
      <c r="I656" s="9">
        <f>(Акции[[#This Row],[Газпрнефть close]]-C655)/C655</f>
        <v>3.7014339992646215E-2</v>
      </c>
      <c r="J656" s="9">
        <f>(Акции[[#This Row],[ГАЗПРОМ ао close]]-D655)/D655</f>
        <v>0.37675634462476859</v>
      </c>
      <c r="K656" s="12"/>
      <c r="L656">
        <f>LN(Акции[[#This Row],[Газпрнефть vol]])</f>
        <v>14.796989599817497</v>
      </c>
      <c r="M656">
        <f>LN(Акции[[#This Row],[ГАЗПРОМ ао vol]])</f>
        <v>20.038128829121753</v>
      </c>
    </row>
    <row r="657" spans="1:13" x14ac:dyDescent="0.3">
      <c r="A657" s="1">
        <v>44809</v>
      </c>
      <c r="B657" s="13"/>
      <c r="C657" s="2">
        <v>429.15</v>
      </c>
      <c r="D657" s="2">
        <v>245.34</v>
      </c>
      <c r="E657" s="14"/>
      <c r="F657" s="3">
        <v>2410254</v>
      </c>
      <c r="G657">
        <v>179865820</v>
      </c>
      <c r="H657" s="11"/>
      <c r="I657" s="9">
        <f>(Акции[[#This Row],[Газпрнефть close]]-C656)/C656</f>
        <v>1.4419099397234288E-2</v>
      </c>
      <c r="J657" s="9">
        <f>(Акции[[#This Row],[ГАЗПРОМ ао close]]-D656)/D656</f>
        <v>-2.9509493670886105E-2</v>
      </c>
      <c r="K657" s="12"/>
      <c r="L657">
        <f>LN(Акции[[#This Row],[Газпрнефть vol]])</f>
        <v>14.695242694104131</v>
      </c>
      <c r="M657">
        <f>LN(Акции[[#This Row],[ГАЗПРОМ ао vol]])</f>
        <v>19.007721686428177</v>
      </c>
    </row>
    <row r="658" spans="1:13" x14ac:dyDescent="0.3">
      <c r="A658" s="1">
        <v>44816</v>
      </c>
      <c r="B658" s="13"/>
      <c r="C658" s="2">
        <v>436.7</v>
      </c>
      <c r="D658" s="2">
        <v>243.8</v>
      </c>
      <c r="E658" s="14"/>
      <c r="F658" s="3">
        <v>1426146</v>
      </c>
      <c r="G658">
        <v>132311930</v>
      </c>
      <c r="H658" s="11"/>
      <c r="I658" s="9">
        <f>(Акции[[#This Row],[Газпрнефть close]]-C657)/C657</f>
        <v>1.7592916229756523E-2</v>
      </c>
      <c r="J658" s="9">
        <f>(Акции[[#This Row],[ГАЗПРОМ ао close]]-D657)/D657</f>
        <v>-6.2770033423004482E-3</v>
      </c>
      <c r="K658" s="12"/>
      <c r="L658">
        <f>LN(Акции[[#This Row],[Газпрнефть vol]])</f>
        <v>14.170486259007189</v>
      </c>
      <c r="M658">
        <f>LN(Акции[[#This Row],[ГАЗПРОМ ао vol]])</f>
        <v>18.700672798867085</v>
      </c>
    </row>
    <row r="659" spans="1:13" x14ac:dyDescent="0.3">
      <c r="A659" s="1">
        <v>44823</v>
      </c>
      <c r="B659" s="13"/>
      <c r="C659" s="2">
        <v>365.1</v>
      </c>
      <c r="D659" s="2">
        <v>224.84</v>
      </c>
      <c r="E659" s="14"/>
      <c r="F659" s="3">
        <v>3515209</v>
      </c>
      <c r="G659">
        <v>524124030</v>
      </c>
      <c r="H659" s="11"/>
      <c r="I659" s="9">
        <f>(Акции[[#This Row],[Газпрнефть close]]-C658)/C658</f>
        <v>-0.16395694985115633</v>
      </c>
      <c r="J659" s="9">
        <f>(Акции[[#This Row],[ГАЗПРОМ ао close]]-D658)/D658</f>
        <v>-7.776866283839215E-2</v>
      </c>
      <c r="K659" s="12"/>
      <c r="L659">
        <f>LN(Акции[[#This Row],[Газпрнефть vol]])</f>
        <v>15.072609540918718</v>
      </c>
      <c r="M659">
        <f>LN(Акции[[#This Row],[ГАЗПРОМ ао vol]])</f>
        <v>20.077238912749934</v>
      </c>
    </row>
    <row r="660" spans="1:13" x14ac:dyDescent="0.3">
      <c r="A660" s="1">
        <v>44830</v>
      </c>
      <c r="B660" s="13"/>
      <c r="C660" s="2">
        <v>338.8</v>
      </c>
      <c r="D660" s="2">
        <v>217.7</v>
      </c>
      <c r="E660" s="14"/>
      <c r="F660" s="3">
        <v>2896245</v>
      </c>
      <c r="G660">
        <v>584777750</v>
      </c>
      <c r="H660" s="11"/>
      <c r="I660" s="9">
        <f>(Акции[[#This Row],[Газпрнефть close]]-C659)/C659</f>
        <v>-7.2035058887975928E-2</v>
      </c>
      <c r="J660" s="9">
        <f>(Акции[[#This Row],[ГАЗПРОМ ао close]]-D659)/D659</f>
        <v>-3.1755915317559218E-2</v>
      </c>
      <c r="K660" s="12"/>
      <c r="L660">
        <f>LN(Акции[[#This Row],[Газпрнефть vol]])</f>
        <v>14.878925628356926</v>
      </c>
      <c r="M660">
        <f>LN(Акции[[#This Row],[ГАЗПРОМ ао vol]])</f>
        <v>20.186742418480407</v>
      </c>
    </row>
    <row r="661" spans="1:13" x14ac:dyDescent="0.3">
      <c r="A661" s="1">
        <v>44837</v>
      </c>
      <c r="B661" s="13"/>
      <c r="C661" s="2">
        <v>350.65</v>
      </c>
      <c r="D661" s="2">
        <v>195.15</v>
      </c>
      <c r="E661" s="14"/>
      <c r="F661" s="3">
        <v>1794321</v>
      </c>
      <c r="G661">
        <v>306905060</v>
      </c>
      <c r="H661" s="11"/>
      <c r="I661" s="9">
        <f>(Акции[[#This Row],[Газпрнефть close]]-C660)/C660</f>
        <v>3.4976387249114421E-2</v>
      </c>
      <c r="J661" s="9">
        <f>(Акции[[#This Row],[ГАЗПРОМ ао close]]-D660)/D660</f>
        <v>-0.10358291226458421</v>
      </c>
      <c r="K661" s="12"/>
      <c r="L661">
        <f>LN(Акции[[#This Row],[Газпрнефть vol]])</f>
        <v>14.400137235360743</v>
      </c>
      <c r="M661">
        <f>LN(Акции[[#This Row],[ГАЗПРОМ ао vol]])</f>
        <v>19.542049006909245</v>
      </c>
    </row>
    <row r="662" spans="1:13" x14ac:dyDescent="0.3">
      <c r="A662" s="1">
        <v>44844</v>
      </c>
      <c r="B662" s="13"/>
      <c r="C662" s="2">
        <v>377.85</v>
      </c>
      <c r="D662" s="2">
        <v>159.6</v>
      </c>
      <c r="E662" s="14"/>
      <c r="F662" s="3">
        <v>1599594</v>
      </c>
      <c r="G662">
        <v>203722220</v>
      </c>
      <c r="H662" s="11"/>
      <c r="I662" s="9">
        <f>(Акции[[#This Row],[Газпрнефть close]]-C661)/C661</f>
        <v>7.7570226721802499E-2</v>
      </c>
      <c r="J662" s="9">
        <f>(Акции[[#This Row],[ГАЗПРОМ ао close]]-D661)/D661</f>
        <v>-0.18216756341275947</v>
      </c>
      <c r="K662" s="12"/>
      <c r="L662">
        <f>LN(Акции[[#This Row],[Газпрнефть vol]])</f>
        <v>14.285260405010032</v>
      </c>
      <c r="M662">
        <f>LN(Акции[[#This Row],[ГАЗПРОМ ао vol]])</f>
        <v>19.132267957231335</v>
      </c>
    </row>
    <row r="663" spans="1:13" x14ac:dyDescent="0.3">
      <c r="A663" s="1">
        <v>44851</v>
      </c>
      <c r="B663" s="13"/>
      <c r="C663" s="2">
        <v>396.15</v>
      </c>
      <c r="D663" s="2">
        <v>166.99</v>
      </c>
      <c r="E663" s="14"/>
      <c r="F663" s="3">
        <v>1223524</v>
      </c>
      <c r="G663">
        <v>121206280</v>
      </c>
      <c r="H663" s="11"/>
      <c r="I663" s="9">
        <f>(Акции[[#This Row],[Газпрнефть close]]-C662)/C662</f>
        <v>4.8431917427550493E-2</v>
      </c>
      <c r="J663" s="9">
        <f>(Акции[[#This Row],[ГАЗПРОМ ао close]]-D662)/D662</f>
        <v>4.6303258145363506E-2</v>
      </c>
      <c r="K663" s="12"/>
      <c r="L663">
        <f>LN(Акции[[#This Row],[Газпрнефть vol]])</f>
        <v>14.017245777528625</v>
      </c>
      <c r="M663">
        <f>LN(Акции[[#This Row],[ГАЗПРОМ ао vol]])</f>
        <v>18.613004445438648</v>
      </c>
    </row>
    <row r="664" spans="1:13" x14ac:dyDescent="0.3">
      <c r="A664" s="1">
        <v>44858</v>
      </c>
      <c r="B664" s="13"/>
      <c r="C664" s="2">
        <v>430.5</v>
      </c>
      <c r="D664" s="2">
        <v>170.73</v>
      </c>
      <c r="E664" s="14"/>
      <c r="F664" s="3">
        <v>1542601</v>
      </c>
      <c r="G664">
        <v>161236580</v>
      </c>
      <c r="H664" s="11"/>
      <c r="I664" s="9">
        <f>(Акции[[#This Row],[Газпрнефть close]]-C663)/C663</f>
        <v>8.6709579704657383E-2</v>
      </c>
      <c r="J664" s="9">
        <f>(Акции[[#This Row],[ГАЗПРОМ ао close]]-D663)/D663</f>
        <v>2.2396550691658065E-2</v>
      </c>
      <c r="K664" s="12"/>
      <c r="L664">
        <f>LN(Акции[[#This Row],[Газпрнефть vol]])</f>
        <v>14.248980510738017</v>
      </c>
      <c r="M664">
        <f>LN(Акции[[#This Row],[ГАЗПРОМ ао vol]])</f>
        <v>18.898383285370578</v>
      </c>
    </row>
    <row r="665" spans="1:13" x14ac:dyDescent="0.3">
      <c r="A665" s="1">
        <v>44865</v>
      </c>
      <c r="B665" s="13"/>
      <c r="C665" s="2">
        <v>445.95</v>
      </c>
      <c r="D665" s="2">
        <v>169.14</v>
      </c>
      <c r="E665" s="14"/>
      <c r="F665" s="3">
        <v>3634354</v>
      </c>
      <c r="G665">
        <v>69506480</v>
      </c>
      <c r="H665" s="11"/>
      <c r="I665" s="9">
        <f>(Акции[[#This Row],[Газпрнефть close]]-C664)/C664</f>
        <v>3.5888501742160253E-2</v>
      </c>
      <c r="J665" s="9">
        <f>(Акции[[#This Row],[ГАЗПРОМ ао close]]-D664)/D664</f>
        <v>-9.3129502723598868E-3</v>
      </c>
      <c r="K665" s="12"/>
      <c r="L665">
        <f>LN(Акции[[#This Row],[Газпрнефть vol]])</f>
        <v>15.105941936512542</v>
      </c>
      <c r="M665">
        <f>LN(Акции[[#This Row],[ГАЗПРОМ ао vol]])</f>
        <v>18.056930543598757</v>
      </c>
    </row>
    <row r="666" spans="1:13" x14ac:dyDescent="0.3">
      <c r="A666" s="1">
        <v>44872</v>
      </c>
      <c r="B666" s="13"/>
      <c r="C666" s="2">
        <v>455.55</v>
      </c>
      <c r="D666" s="2">
        <v>169.86</v>
      </c>
      <c r="E666" s="14"/>
      <c r="F666" s="3">
        <v>3422358</v>
      </c>
      <c r="G666">
        <v>106992690</v>
      </c>
      <c r="H666" s="11"/>
      <c r="I666" s="9">
        <f>(Акции[[#This Row],[Газпрнефть close]]-C665)/C665</f>
        <v>2.1527077026572538E-2</v>
      </c>
      <c r="J666" s="9">
        <f>(Акции[[#This Row],[ГАЗПРОМ ао close]]-D665)/D665</f>
        <v>4.2568286626464905E-3</v>
      </c>
      <c r="K666" s="12"/>
      <c r="L666">
        <f>LN(Акции[[#This Row],[Газпрнефть vol]])</f>
        <v>15.045840345145214</v>
      </c>
      <c r="M666">
        <f>LN(Акции[[#This Row],[ГАЗПРОМ ао vol]])</f>
        <v>18.488271072335408</v>
      </c>
    </row>
    <row r="667" spans="1:13" x14ac:dyDescent="0.3">
      <c r="A667" s="1">
        <v>44879</v>
      </c>
      <c r="B667" s="13"/>
      <c r="C667" s="2">
        <v>459.45</v>
      </c>
      <c r="D667" s="2">
        <v>168.79</v>
      </c>
      <c r="E667" s="14"/>
      <c r="F667" s="3">
        <v>7470316</v>
      </c>
      <c r="G667">
        <v>98510270</v>
      </c>
      <c r="H667" s="11"/>
      <c r="I667" s="9">
        <f>(Акции[[#This Row],[Газпрнефть close]]-C666)/C666</f>
        <v>8.5610800131708416E-3</v>
      </c>
      <c r="J667" s="9">
        <f>(Акции[[#This Row],[ГАЗПРОМ ао close]]-D666)/D666</f>
        <v>-6.2993053102556309E-3</v>
      </c>
      <c r="K667" s="12"/>
      <c r="L667">
        <f>LN(Акции[[#This Row],[Газпрнефть vol]])</f>
        <v>15.826447858757779</v>
      </c>
      <c r="M667">
        <f>LN(Акции[[#This Row],[ГАЗПРОМ ао vol]])</f>
        <v>18.405671364666599</v>
      </c>
    </row>
    <row r="668" spans="1:13" x14ac:dyDescent="0.3">
      <c r="A668" s="1">
        <v>44886</v>
      </c>
      <c r="B668" s="13"/>
      <c r="C668" s="2">
        <v>465.5</v>
      </c>
      <c r="D668" s="2">
        <v>169.03</v>
      </c>
      <c r="E668" s="14"/>
      <c r="F668" s="3">
        <v>3156081</v>
      </c>
      <c r="G668">
        <v>59606690</v>
      </c>
      <c r="H668" s="11"/>
      <c r="I668" s="9">
        <f>(Акции[[#This Row],[Газпрнефть close]]-C667)/C667</f>
        <v>1.3167918163021028E-2</v>
      </c>
      <c r="J668" s="9">
        <f>(Акции[[#This Row],[ГАЗПРОМ ао close]]-D667)/D667</f>
        <v>1.4218851827715452E-3</v>
      </c>
      <c r="K668" s="12"/>
      <c r="L668">
        <f>LN(Акции[[#This Row],[Газпрнефть vol]])</f>
        <v>14.96484162601779</v>
      </c>
      <c r="M668">
        <f>LN(Акции[[#This Row],[ГАЗПРОМ ао vol]])</f>
        <v>17.903278374058353</v>
      </c>
    </row>
    <row r="669" spans="1:13" x14ac:dyDescent="0.3">
      <c r="A669" s="1">
        <v>44893</v>
      </c>
      <c r="B669" s="13"/>
      <c r="C669" s="2">
        <v>469.45</v>
      </c>
      <c r="D669" s="2">
        <v>165.86</v>
      </c>
      <c r="E669" s="14"/>
      <c r="F669" s="3">
        <v>1989326</v>
      </c>
      <c r="G669">
        <v>63585840</v>
      </c>
      <c r="H669" s="11"/>
      <c r="I669" s="9">
        <f>(Акции[[#This Row],[Газпрнефть close]]-C668)/C668</f>
        <v>8.4854994629430473E-3</v>
      </c>
      <c r="J669" s="9">
        <f>(Акции[[#This Row],[ГАЗПРОМ ао close]]-D668)/D668</f>
        <v>-1.8754067325326793E-2</v>
      </c>
      <c r="K669" s="12"/>
      <c r="L669">
        <f>LN(Акции[[#This Row],[Газпрнефть vol]])</f>
        <v>14.503306445863752</v>
      </c>
      <c r="M669">
        <f>LN(Акции[[#This Row],[ГАЗПРОМ ао vol]])</f>
        <v>17.967901362012615</v>
      </c>
    </row>
    <row r="670" spans="1:13" x14ac:dyDescent="0.3">
      <c r="A670" s="1">
        <v>44900</v>
      </c>
      <c r="B670" s="13"/>
      <c r="C670" s="2">
        <v>471.35</v>
      </c>
      <c r="D670" s="2">
        <v>162.75</v>
      </c>
      <c r="E670" s="14"/>
      <c r="F670" s="3">
        <v>2072735</v>
      </c>
      <c r="G670">
        <v>54153380</v>
      </c>
      <c r="H670" s="11"/>
      <c r="I670" s="9">
        <f>(Акции[[#This Row],[Газпрнефть close]]-C669)/C669</f>
        <v>4.047289381190828E-3</v>
      </c>
      <c r="J670" s="9">
        <f>(Акции[[#This Row],[ГАЗПРОМ ао close]]-D669)/D669</f>
        <v>-1.875075364765473E-2</v>
      </c>
      <c r="K670" s="12"/>
      <c r="L670">
        <f>LN(Акции[[#This Row],[Газпрнефть vol]])</f>
        <v>14.544379549189525</v>
      </c>
      <c r="M670">
        <f>LN(Акции[[#This Row],[ГАЗПРОМ ао vol]])</f>
        <v>17.807330948669186</v>
      </c>
    </row>
    <row r="671" spans="1:13" x14ac:dyDescent="0.3">
      <c r="A671" s="1">
        <v>44907</v>
      </c>
      <c r="B671" s="13"/>
      <c r="C671" s="2">
        <v>464.95</v>
      </c>
      <c r="D671" s="2">
        <v>160.24</v>
      </c>
      <c r="E671" s="14"/>
      <c r="F671" s="3">
        <v>2615900</v>
      </c>
      <c r="G671">
        <v>71313910</v>
      </c>
      <c r="H671" s="11"/>
      <c r="I671" s="9">
        <f>(Акции[[#This Row],[Газпрнефть close]]-C670)/C670</f>
        <v>-1.3578020579187512E-2</v>
      </c>
      <c r="J671" s="9">
        <f>(Акции[[#This Row],[ГАЗПРОМ ао close]]-D670)/D670</f>
        <v>-1.5422427035330205E-2</v>
      </c>
      <c r="K671" s="12"/>
      <c r="L671">
        <f>LN(Акции[[#This Row],[Газпрнефть vol]])</f>
        <v>14.777118764528888</v>
      </c>
      <c r="M671">
        <f>LN(Акции[[#This Row],[ГАЗПРОМ ао vol]])</f>
        <v>18.082601957520815</v>
      </c>
    </row>
    <row r="672" spans="1:13" x14ac:dyDescent="0.3">
      <c r="A672" s="1">
        <v>44914</v>
      </c>
      <c r="B672" s="13"/>
      <c r="C672" s="2">
        <v>496.1</v>
      </c>
      <c r="D672" s="2">
        <v>160.88999999999999</v>
      </c>
      <c r="E672" s="14"/>
      <c r="F672" s="3">
        <v>4656731</v>
      </c>
      <c r="G672">
        <v>85403310</v>
      </c>
      <c r="H672" s="11"/>
      <c r="I672" s="9">
        <f>(Акции[[#This Row],[Газпрнефть close]]-C671)/C671</f>
        <v>6.6996451231315271E-2</v>
      </c>
      <c r="J672" s="9">
        <f>(Акции[[#This Row],[ГАЗПРОМ ао close]]-D671)/D671</f>
        <v>4.0564153769344557E-3</v>
      </c>
      <c r="K672" s="12"/>
      <c r="L672">
        <f>LN(Акции[[#This Row],[Газпрнефть vol]])</f>
        <v>15.353824257788144</v>
      </c>
      <c r="M672">
        <f>LN(Акции[[#This Row],[ГАЗПРОМ ао vol]])</f>
        <v>18.262895416789899</v>
      </c>
    </row>
    <row r="673" spans="1:13" x14ac:dyDescent="0.3">
      <c r="A673" s="1">
        <v>44921</v>
      </c>
      <c r="B673" s="13"/>
      <c r="C673" s="2">
        <v>459.5</v>
      </c>
      <c r="D673" s="2">
        <v>162.56</v>
      </c>
      <c r="E673" s="14"/>
      <c r="F673" s="3">
        <v>10451295</v>
      </c>
      <c r="G673">
        <v>69973200</v>
      </c>
      <c r="H673" s="11"/>
      <c r="I673" s="9">
        <f>(Акции[[#This Row],[Газпрнефть close]]-C672)/C672</f>
        <v>-7.3775448498286683E-2</v>
      </c>
      <c r="J673" s="9">
        <f>(Акции[[#This Row],[ГАЗПРОМ ао close]]-D672)/D672</f>
        <v>1.0379762570700578E-2</v>
      </c>
      <c r="K673" s="12"/>
      <c r="L673">
        <f>LN(Акции[[#This Row],[Газпрнефть vol]])</f>
        <v>16.162236452142196</v>
      </c>
      <c r="M673">
        <f>LN(Акции[[#This Row],[ГАЗПРОМ ао vol]])</f>
        <v>18.06362286956227</v>
      </c>
    </row>
    <row r="674" spans="1:13" x14ac:dyDescent="0.3">
      <c r="A674" s="1">
        <v>44928</v>
      </c>
      <c r="B674" s="13"/>
      <c r="C674" s="2">
        <v>454.55</v>
      </c>
      <c r="D674" s="2">
        <v>162.1</v>
      </c>
      <c r="E674" s="14"/>
      <c r="F674" s="3">
        <v>799341</v>
      </c>
      <c r="G674">
        <v>19530320</v>
      </c>
      <c r="H674" s="11"/>
      <c r="I674" s="9">
        <f>(Акции[[#This Row],[Газпрнефть close]]-C673)/C673</f>
        <v>-1.0772578890097908E-2</v>
      </c>
      <c r="J674" s="9">
        <f>(Акции[[#This Row],[ГАЗПРОМ ао close]]-D673)/D673</f>
        <v>-2.8297244094488676E-3</v>
      </c>
      <c r="K674" s="12"/>
      <c r="L674">
        <f>LN(Акции[[#This Row],[Газпрнефть vol]])</f>
        <v>13.591542917181595</v>
      </c>
      <c r="M674">
        <f>LN(Акции[[#This Row],[ГАЗПРОМ ао vol]])</f>
        <v>16.787478687767273</v>
      </c>
    </row>
    <row r="675" spans="1:13" x14ac:dyDescent="0.3">
      <c r="A675" s="1">
        <v>44935</v>
      </c>
      <c r="B675" s="13"/>
      <c r="C675" s="2">
        <v>452.6</v>
      </c>
      <c r="D675" s="2">
        <v>164.56</v>
      </c>
      <c r="E675" s="14"/>
      <c r="F675" s="3">
        <v>1430896</v>
      </c>
      <c r="G675">
        <v>65968400</v>
      </c>
      <c r="H675" s="11"/>
      <c r="I675" s="9">
        <f>(Акции[[#This Row],[Газпрнефть close]]-C674)/C674</f>
        <v>-4.2899571004289703E-3</v>
      </c>
      <c r="J675" s="9">
        <f>(Акции[[#This Row],[ГАЗПРОМ ао close]]-D674)/D674</f>
        <v>1.5175817396668772E-2</v>
      </c>
      <c r="K675" s="12"/>
      <c r="L675">
        <f>LN(Акции[[#This Row],[Газпрнефть vol]])</f>
        <v>14.173811379447493</v>
      </c>
      <c r="M675">
        <f>LN(Акции[[#This Row],[ГАЗПРОМ ао vol]])</f>
        <v>18.004686397456396</v>
      </c>
    </row>
    <row r="676" spans="1:13" x14ac:dyDescent="0.3">
      <c r="A676" s="1">
        <v>44942</v>
      </c>
      <c r="B676" s="13"/>
      <c r="C676" s="2">
        <v>436</v>
      </c>
      <c r="D676" s="2">
        <v>158.85</v>
      </c>
      <c r="E676" s="14"/>
      <c r="F676" s="3">
        <v>2094594</v>
      </c>
      <c r="G676">
        <v>79391460</v>
      </c>
      <c r="H676" s="11"/>
      <c r="I676" s="9">
        <f>(Акции[[#This Row],[Газпрнефть close]]-C675)/C675</f>
        <v>-3.6676977463544015E-2</v>
      </c>
      <c r="J676" s="9">
        <f>(Акции[[#This Row],[ГАЗПРОМ ао close]]-D675)/D675</f>
        <v>-3.4698590179873652E-2</v>
      </c>
      <c r="K676" s="12"/>
      <c r="L676">
        <f>LN(Акции[[#This Row],[Газпрнефть vol]])</f>
        <v>14.554870297808343</v>
      </c>
      <c r="M676">
        <f>LN(Акции[[#This Row],[ГАЗПРОМ ао vol]])</f>
        <v>18.189901363757667</v>
      </c>
    </row>
    <row r="677" spans="1:13" x14ac:dyDescent="0.3">
      <c r="A677" s="1">
        <v>44949</v>
      </c>
      <c r="B677" s="13"/>
      <c r="C677" s="2">
        <v>447</v>
      </c>
      <c r="D677" s="2">
        <v>159.08000000000001</v>
      </c>
      <c r="E677" s="14"/>
      <c r="F677" s="3">
        <v>1832752</v>
      </c>
      <c r="G677">
        <v>71964610</v>
      </c>
      <c r="H677" s="11"/>
      <c r="I677" s="9">
        <f>(Акции[[#This Row],[Газпрнефть close]]-C676)/C676</f>
        <v>2.5229357798165139E-2</v>
      </c>
      <c r="J677" s="9">
        <f>(Акции[[#This Row],[ГАЗПРОМ ао close]]-D676)/D676</f>
        <v>1.4479068303432055E-3</v>
      </c>
      <c r="K677" s="12"/>
      <c r="L677">
        <f>LN(Акции[[#This Row],[Газпрнефть vol]])</f>
        <v>14.421329220341546</v>
      </c>
      <c r="M677">
        <f>LN(Акции[[#This Row],[ГАЗПРОМ ао vol]])</f>
        <v>18.091685028363173</v>
      </c>
    </row>
    <row r="678" spans="1:13" x14ac:dyDescent="0.3">
      <c r="A678" s="1">
        <v>44956</v>
      </c>
      <c r="B678" s="13"/>
      <c r="C678" s="2">
        <v>440.55</v>
      </c>
      <c r="D678" s="2">
        <v>160.87</v>
      </c>
      <c r="E678" s="14"/>
      <c r="F678" s="3">
        <v>2001052</v>
      </c>
      <c r="G678">
        <v>121640800</v>
      </c>
      <c r="H678" s="11"/>
      <c r="I678" s="9">
        <f>(Акции[[#This Row],[Газпрнефть close]]-C677)/C677</f>
        <v>-1.4429530201342257E-2</v>
      </c>
      <c r="J678" s="9">
        <f>(Акции[[#This Row],[ГАЗПРОМ ао close]]-D677)/D677</f>
        <v>1.1252200150867437E-2</v>
      </c>
      <c r="K678" s="12"/>
      <c r="L678">
        <f>LN(Акции[[#This Row],[Газпрнефть vol]])</f>
        <v>14.50918360023471</v>
      </c>
      <c r="M678">
        <f>LN(Акции[[#This Row],[ГАЗПРОМ ао vol]])</f>
        <v>18.616582997535765</v>
      </c>
    </row>
    <row r="679" spans="1:13" x14ac:dyDescent="0.3">
      <c r="A679" s="1">
        <v>44963</v>
      </c>
      <c r="B679" s="13"/>
      <c r="C679" s="2">
        <v>430.6</v>
      </c>
      <c r="D679" s="2">
        <v>158.68</v>
      </c>
      <c r="E679" s="14"/>
      <c r="F679" s="3">
        <v>3419396</v>
      </c>
      <c r="G679">
        <v>96322870</v>
      </c>
      <c r="H679" s="11"/>
      <c r="I679" s="9">
        <f>(Акции[[#This Row],[Газпрнефть close]]-C678)/C678</f>
        <v>-2.2585404607876492E-2</v>
      </c>
      <c r="J679" s="9">
        <f>(Акции[[#This Row],[ГАЗПРОМ ао close]]-D678)/D678</f>
        <v>-1.3613476720333174E-2</v>
      </c>
      <c r="K679" s="12"/>
      <c r="L679">
        <f>LN(Акции[[#This Row],[Газпрнефть vol]])</f>
        <v>15.044974485254592</v>
      </c>
      <c r="M679">
        <f>LN(Акции[[#This Row],[ГАЗПРОМ ао vol]])</f>
        <v>18.383216335592504</v>
      </c>
    </row>
    <row r="680" spans="1:13" x14ac:dyDescent="0.3">
      <c r="A680" s="1">
        <v>44970</v>
      </c>
      <c r="B680" s="13"/>
      <c r="C680" s="2">
        <v>421.2</v>
      </c>
      <c r="D680" s="2">
        <v>153.62</v>
      </c>
      <c r="E680" s="14"/>
      <c r="F680" s="3">
        <v>2740392</v>
      </c>
      <c r="G680">
        <v>88187950</v>
      </c>
      <c r="H680" s="11"/>
      <c r="I680" s="9">
        <f>(Акции[[#This Row],[Газпрнефть close]]-C679)/C679</f>
        <v>-2.1830004644681919E-2</v>
      </c>
      <c r="J680" s="9">
        <f>(Акции[[#This Row],[ГАЗПРОМ ао close]]-D679)/D679</f>
        <v>-3.1888076632215795E-2</v>
      </c>
      <c r="K680" s="12"/>
      <c r="L680">
        <f>LN(Акции[[#This Row],[Газпрнефть vol]])</f>
        <v>14.823611533824764</v>
      </c>
      <c r="M680">
        <f>LN(Акции[[#This Row],[ГАЗПРОМ ао vol]])</f>
        <v>18.294980890328286</v>
      </c>
    </row>
    <row r="681" spans="1:13" x14ac:dyDescent="0.3">
      <c r="A681" s="1">
        <v>44977</v>
      </c>
      <c r="B681" s="13"/>
      <c r="C681" s="2">
        <v>409.2</v>
      </c>
      <c r="D681" s="2">
        <v>154.22</v>
      </c>
      <c r="E681" s="14"/>
      <c r="F681" s="3">
        <v>2761896</v>
      </c>
      <c r="G681">
        <v>58344810</v>
      </c>
      <c r="H681" s="11"/>
      <c r="I681" s="9">
        <f>(Акции[[#This Row],[Газпрнефть close]]-C680)/C680</f>
        <v>-2.8490028490028491E-2</v>
      </c>
      <c r="J681" s="9">
        <f>(Акции[[#This Row],[ГАЗПРОМ ао close]]-D680)/D680</f>
        <v>3.9057414399166403E-3</v>
      </c>
      <c r="K681" s="12"/>
      <c r="L681">
        <f>LN(Акции[[#This Row],[Газпрнефть vol]])</f>
        <v>14.831427958368446</v>
      </c>
      <c r="M681">
        <f>LN(Акции[[#This Row],[ГАЗПРОМ ао vol]])</f>
        <v>17.881880966725483</v>
      </c>
    </row>
    <row r="682" spans="1:13" x14ac:dyDescent="0.3">
      <c r="A682" s="1">
        <v>44984</v>
      </c>
      <c r="B682" s="13"/>
      <c r="C682" s="2">
        <v>429</v>
      </c>
      <c r="D682" s="2">
        <v>162.27000000000001</v>
      </c>
      <c r="E682" s="14"/>
      <c r="F682" s="3">
        <v>3862245</v>
      </c>
      <c r="G682">
        <v>177829100</v>
      </c>
      <c r="H682" s="11"/>
      <c r="I682" s="9">
        <f>(Акции[[#This Row],[Газпрнефть close]]-C681)/C681</f>
        <v>4.8387096774193575E-2</v>
      </c>
      <c r="J682" s="9">
        <f>(Акции[[#This Row],[ГАЗПРОМ ао close]]-D681)/D681</f>
        <v>5.2198158474906053E-2</v>
      </c>
      <c r="K682" s="12"/>
      <c r="L682">
        <f>LN(Акции[[#This Row],[Газпрнефть vol]])</f>
        <v>15.166759178591285</v>
      </c>
      <c r="M682">
        <f>LN(Акции[[#This Row],[ГАЗПРОМ ао vol]])</f>
        <v>18.996333534693708</v>
      </c>
    </row>
    <row r="683" spans="1:13" x14ac:dyDescent="0.3">
      <c r="A683" s="1">
        <v>44991</v>
      </c>
      <c r="B683" s="13"/>
      <c r="C683" s="2">
        <v>441.3</v>
      </c>
      <c r="D683" s="2">
        <v>160.04</v>
      </c>
      <c r="E683" s="14"/>
      <c r="F683" s="3">
        <v>2486392</v>
      </c>
      <c r="G683">
        <v>64564180</v>
      </c>
      <c r="H683" s="11"/>
      <c r="I683" s="9">
        <f>(Акции[[#This Row],[Газпрнефть close]]-C682)/C682</f>
        <v>2.8671328671328697E-2</v>
      </c>
      <c r="J683" s="9">
        <f>(Акции[[#This Row],[ГАЗПРОМ ао close]]-D682)/D682</f>
        <v>-1.3742527885622838E-2</v>
      </c>
      <c r="K683" s="12"/>
      <c r="L683">
        <f>LN(Акции[[#This Row],[Газпрнефть vol]])</f>
        <v>14.726343221647072</v>
      </c>
      <c r="M683">
        <f>LN(Акции[[#This Row],[ГАЗПРОМ ао vol]])</f>
        <v>17.983170325802774</v>
      </c>
    </row>
    <row r="684" spans="1:13" x14ac:dyDescent="0.3">
      <c r="A684" s="1">
        <v>44998</v>
      </c>
      <c r="B684" s="13"/>
      <c r="C684" s="2">
        <v>453</v>
      </c>
      <c r="D684" s="2">
        <v>163.29</v>
      </c>
      <c r="E684" s="14"/>
      <c r="F684" s="3">
        <v>2797485</v>
      </c>
      <c r="G684">
        <v>125384840</v>
      </c>
      <c r="H684" s="11"/>
      <c r="I684" s="9">
        <f>(Акции[[#This Row],[Газпрнефть close]]-C683)/C683</f>
        <v>2.6512576478585969E-2</v>
      </c>
      <c r="J684" s="9">
        <f>(Акции[[#This Row],[ГАЗПРОМ ао close]]-D683)/D683</f>
        <v>2.0307423144213948E-2</v>
      </c>
      <c r="K684" s="12"/>
      <c r="L684">
        <f>LN(Акции[[#This Row],[Газпрнефть vol]])</f>
        <v>14.844231357223547</v>
      </c>
      <c r="M684">
        <f>LN(Акции[[#This Row],[ГАЗПРОМ ао vol]])</f>
        <v>18.646898285712982</v>
      </c>
    </row>
    <row r="685" spans="1:13" x14ac:dyDescent="0.3">
      <c r="A685" s="1">
        <v>45005</v>
      </c>
      <c r="B685" s="13"/>
      <c r="C685" s="2">
        <v>459.85</v>
      </c>
      <c r="D685" s="2">
        <v>169.03</v>
      </c>
      <c r="E685" s="14"/>
      <c r="F685" s="3">
        <v>2785799</v>
      </c>
      <c r="G685">
        <v>308040460</v>
      </c>
      <c r="H685" s="11"/>
      <c r="I685" s="9">
        <f>(Акции[[#This Row],[Газпрнефть close]]-C684)/C684</f>
        <v>1.5121412803532059E-2</v>
      </c>
      <c r="J685" s="9">
        <f>(Акции[[#This Row],[ГАЗПРОМ ао close]]-D684)/D684</f>
        <v>3.5152183232286173E-2</v>
      </c>
      <c r="K685" s="12"/>
      <c r="L685">
        <f>LN(Акции[[#This Row],[Газпрнефть vol]])</f>
        <v>14.840045284272689</v>
      </c>
      <c r="M685">
        <f>LN(Акции[[#This Row],[ГАЗПРОМ ао vol]])</f>
        <v>19.545741695946766</v>
      </c>
    </row>
    <row r="686" spans="1:13" x14ac:dyDescent="0.3">
      <c r="A686" s="1">
        <v>45012</v>
      </c>
      <c r="B686" s="13"/>
      <c r="C686" s="2">
        <v>475.15</v>
      </c>
      <c r="D686" s="2">
        <v>169.83</v>
      </c>
      <c r="E686" s="14"/>
      <c r="F686" s="3">
        <v>2461463</v>
      </c>
      <c r="G686">
        <v>131627080</v>
      </c>
      <c r="H686" s="11"/>
      <c r="I686" s="9">
        <f>(Акции[[#This Row],[Газпрнефть close]]-C685)/C685</f>
        <v>3.3271719038816906E-2</v>
      </c>
      <c r="J686" s="9">
        <f>(Акции[[#This Row],[ГАЗПРОМ ао close]]-D685)/D685</f>
        <v>4.732887653079402E-3</v>
      </c>
      <c r="K686" s="12"/>
      <c r="L686">
        <f>LN(Акции[[#This Row],[Газпрнефть vol]])</f>
        <v>14.716266446582551</v>
      </c>
      <c r="M686">
        <f>LN(Акции[[#This Row],[ГАЗПРОМ ао vol]])</f>
        <v>18.695483330762691</v>
      </c>
    </row>
    <row r="687" spans="1:13" x14ac:dyDescent="0.3">
      <c r="A687" s="1">
        <v>45019</v>
      </c>
      <c r="B687" s="13"/>
      <c r="C687" s="2">
        <v>486.6</v>
      </c>
      <c r="D687" s="2">
        <v>173.09</v>
      </c>
      <c r="E687" s="14"/>
      <c r="F687" s="3">
        <v>3898421</v>
      </c>
      <c r="G687">
        <v>177072410</v>
      </c>
      <c r="H687" s="11"/>
      <c r="I687" s="9">
        <f>(Акции[[#This Row],[Газпрнефть close]]-C686)/C686</f>
        <v>2.4097653372619269E-2</v>
      </c>
      <c r="J687" s="9">
        <f>(Акции[[#This Row],[ГАЗПРОМ ао close]]-D686)/D686</f>
        <v>1.9195666254489728E-2</v>
      </c>
      <c r="K687" s="12"/>
      <c r="L687">
        <f>LN(Акции[[#This Row],[Газпрнефть vol]])</f>
        <v>15.176082157322289</v>
      </c>
      <c r="M687">
        <f>LN(Акции[[#This Row],[ГАЗПРОМ ао vol]])</f>
        <v>18.992069302926328</v>
      </c>
    </row>
    <row r="688" spans="1:13" x14ac:dyDescent="0.3">
      <c r="A688" s="1">
        <v>45026</v>
      </c>
      <c r="B688" s="13"/>
      <c r="C688" s="2">
        <v>493.55</v>
      </c>
      <c r="D688" s="2">
        <v>179.5</v>
      </c>
      <c r="E688" s="14"/>
      <c r="F688" s="3">
        <v>1627159</v>
      </c>
      <c r="G688">
        <v>230144880</v>
      </c>
      <c r="H688" s="11"/>
      <c r="I688" s="9">
        <f>(Акции[[#This Row],[Газпрнефть close]]-C687)/C687</f>
        <v>1.4282778462803099E-2</v>
      </c>
      <c r="J688" s="9">
        <f>(Акции[[#This Row],[ГАЗПРОМ ао close]]-D687)/D687</f>
        <v>3.7032757524986984E-2</v>
      </c>
      <c r="K688" s="12"/>
      <c r="L688">
        <f>LN(Акции[[#This Row],[Газпрнефть vol]])</f>
        <v>14.302346107302158</v>
      </c>
      <c r="M688">
        <f>LN(Акции[[#This Row],[ГАЗПРОМ ао vol]])</f>
        <v>19.254219581619001</v>
      </c>
    </row>
    <row r="689" spans="1:13" x14ac:dyDescent="0.3">
      <c r="A689" s="1">
        <v>45033</v>
      </c>
      <c r="B689" s="13"/>
      <c r="C689" s="2">
        <v>505.4</v>
      </c>
      <c r="D689" s="2">
        <v>181.72</v>
      </c>
      <c r="E689" s="14"/>
      <c r="F689" s="3">
        <v>2176582</v>
      </c>
      <c r="G689">
        <v>177708000</v>
      </c>
      <c r="H689" s="11"/>
      <c r="I689" s="9">
        <f>(Акции[[#This Row],[Газпрнефть close]]-C688)/C688</f>
        <v>2.4009725458413466E-2</v>
      </c>
      <c r="J689" s="9">
        <f>(Акции[[#This Row],[ГАЗПРОМ ао close]]-D688)/D688</f>
        <v>1.2367688022284115E-2</v>
      </c>
      <c r="K689" s="12"/>
      <c r="L689">
        <f>LN(Акции[[#This Row],[Газпрнефть vol]])</f>
        <v>14.59326631443135</v>
      </c>
      <c r="M689">
        <f>LN(Акции[[#This Row],[ГАЗПРОМ ао vol]])</f>
        <v>18.995652311807639</v>
      </c>
    </row>
    <row r="690" spans="1:13" x14ac:dyDescent="0.3">
      <c r="A690" s="1">
        <v>45040</v>
      </c>
      <c r="B690" s="13"/>
      <c r="C690" s="2">
        <v>501.1</v>
      </c>
      <c r="D690" s="2">
        <v>181.13</v>
      </c>
      <c r="E690" s="14"/>
      <c r="F690" s="3">
        <v>1508960</v>
      </c>
      <c r="G690">
        <v>178391230</v>
      </c>
      <c r="H690" s="11"/>
      <c r="I690" s="9">
        <f>(Акции[[#This Row],[Газпрнефть close]]-C689)/C689</f>
        <v>-8.5081123862286393E-3</v>
      </c>
      <c r="J690" s="9">
        <f>(Акции[[#This Row],[ГАЗПРОМ ао close]]-D689)/D689</f>
        <v>-3.2467532467532656E-3</v>
      </c>
      <c r="K690" s="12"/>
      <c r="L690">
        <f>LN(Акции[[#This Row],[Газпрнефть vol]])</f>
        <v>14.226931229777712</v>
      </c>
      <c r="M690">
        <f>LN(Акции[[#This Row],[ГАЗПРОМ ао vol]])</f>
        <v>18.999489617709006</v>
      </c>
    </row>
    <row r="691" spans="1:13" x14ac:dyDescent="0.3">
      <c r="A691" s="1">
        <v>45047</v>
      </c>
      <c r="B691" s="13"/>
      <c r="C691" s="2">
        <v>476</v>
      </c>
      <c r="D691" s="2">
        <v>172.09</v>
      </c>
      <c r="E691" s="14"/>
      <c r="F691" s="3">
        <v>2020241</v>
      </c>
      <c r="G691">
        <v>113928360</v>
      </c>
      <c r="H691" s="11"/>
      <c r="I691" s="9">
        <f>(Акции[[#This Row],[Газпрнефть close]]-C690)/C690</f>
        <v>-5.0089802434643824E-2</v>
      </c>
      <c r="J691" s="9">
        <f>(Акции[[#This Row],[ГАЗПРОМ ао close]]-D690)/D690</f>
        <v>-4.9908905206205445E-2</v>
      </c>
      <c r="K691" s="12"/>
      <c r="L691">
        <f>LN(Акции[[#This Row],[Газпрнефть vol]])</f>
        <v>14.518727369191575</v>
      </c>
      <c r="M691">
        <f>LN(Акции[[#This Row],[ГАЗПРОМ ао vol]])</f>
        <v>18.551080387766866</v>
      </c>
    </row>
    <row r="692" spans="1:13" x14ac:dyDescent="0.3">
      <c r="A692" s="1">
        <v>45054</v>
      </c>
      <c r="B692" s="13"/>
      <c r="C692" s="2">
        <v>498.9</v>
      </c>
      <c r="D692" s="2">
        <v>173.95</v>
      </c>
      <c r="E692" s="14"/>
      <c r="F692" s="3">
        <v>1660343</v>
      </c>
      <c r="G692">
        <v>136265000</v>
      </c>
      <c r="H692" s="11"/>
      <c r="I692" s="9">
        <f>(Акции[[#This Row],[Газпрнефть close]]-C691)/C691</f>
        <v>4.8109243697478946E-2</v>
      </c>
      <c r="J692" s="9">
        <f>(Акции[[#This Row],[ГАЗПРОМ ао close]]-D691)/D691</f>
        <v>1.080829798361314E-2</v>
      </c>
      <c r="K692" s="12"/>
      <c r="L692">
        <f>LN(Акции[[#This Row],[Газпрнефть vol]])</f>
        <v>14.322534765494433</v>
      </c>
      <c r="M692">
        <f>LN(Акции[[#This Row],[ГАЗПРОМ ао vol]])</f>
        <v>18.730112077191094</v>
      </c>
    </row>
    <row r="693" spans="1:13" x14ac:dyDescent="0.3">
      <c r="A693" s="1">
        <v>45061</v>
      </c>
      <c r="B693" s="13"/>
      <c r="C693" s="2">
        <v>550</v>
      </c>
      <c r="D693" s="2">
        <v>174.43</v>
      </c>
      <c r="E693" s="14"/>
      <c r="F693" s="3">
        <v>4096318</v>
      </c>
      <c r="G693">
        <v>210285150</v>
      </c>
      <c r="H693" s="11"/>
      <c r="I693" s="9">
        <f>(Акции[[#This Row],[Газпрнефть close]]-C692)/C692</f>
        <v>0.10242533573862503</v>
      </c>
      <c r="J693" s="9">
        <f>(Акции[[#This Row],[ГАЗПРОМ ао close]]-D692)/D692</f>
        <v>2.7594136246048761E-3</v>
      </c>
      <c r="K693" s="12"/>
      <c r="L693">
        <f>LN(Акции[[#This Row],[Газпрнефть vol]])</f>
        <v>15.225599079406656</v>
      </c>
      <c r="M693">
        <f>LN(Акции[[#This Row],[ГАЗПРОМ ао vol]])</f>
        <v>19.16397502477027</v>
      </c>
    </row>
    <row r="694" spans="1:13" x14ac:dyDescent="0.3">
      <c r="A694" s="1">
        <v>45068</v>
      </c>
      <c r="B694" s="13"/>
      <c r="C694" s="2">
        <v>512.4</v>
      </c>
      <c r="D694" s="2">
        <v>164.48</v>
      </c>
      <c r="E694" s="14"/>
      <c r="F694" s="3">
        <v>14539134</v>
      </c>
      <c r="G694">
        <v>367788880</v>
      </c>
      <c r="H694" s="11"/>
      <c r="I694" s="9">
        <f>(Акции[[#This Row],[Газпрнефть close]]-C693)/C693</f>
        <v>-6.8363636363636404E-2</v>
      </c>
      <c r="J694" s="9">
        <f>(Акции[[#This Row],[ГАЗПРОМ ао close]]-D693)/D693</f>
        <v>-5.7042939861262493E-2</v>
      </c>
      <c r="K694" s="12"/>
      <c r="L694">
        <f>LN(Акции[[#This Row],[Газпрнефть vol]])</f>
        <v>16.492354468460952</v>
      </c>
      <c r="M694">
        <f>LN(Акции[[#This Row],[ГАЗПРОМ ао vol]])</f>
        <v>19.723019635854715</v>
      </c>
    </row>
    <row r="695" spans="1:13" x14ac:dyDescent="0.3">
      <c r="A695" s="1">
        <v>45075</v>
      </c>
      <c r="B695" s="13"/>
      <c r="C695" s="2">
        <v>518.45000000000005</v>
      </c>
      <c r="D695" s="2">
        <v>162.58000000000001</v>
      </c>
      <c r="E695" s="14"/>
      <c r="F695" s="3">
        <v>2612176</v>
      </c>
      <c r="G695">
        <v>133336920</v>
      </c>
      <c r="H695" s="11"/>
      <c r="I695" s="9">
        <f>(Акции[[#This Row],[Газпрнефть close]]-C694)/C694</f>
        <v>1.1807181889149235E-2</v>
      </c>
      <c r="J695" s="9">
        <f>(Акции[[#This Row],[ГАЗПРОМ ао close]]-D694)/D694</f>
        <v>-1.1551556420233325E-2</v>
      </c>
      <c r="K695" s="12"/>
      <c r="L695">
        <f>LN(Акции[[#This Row],[Газпрнефть vol]])</f>
        <v>14.775694148425439</v>
      </c>
      <c r="M695">
        <f>LN(Акции[[#This Row],[ГАЗПРОМ ао vol]])</f>
        <v>18.708389716042348</v>
      </c>
    </row>
    <row r="696" spans="1:13" x14ac:dyDescent="0.3">
      <c r="A696" s="1">
        <v>45082</v>
      </c>
      <c r="B696" s="13"/>
      <c r="C696" s="2">
        <v>516.70000000000005</v>
      </c>
      <c r="D696" s="2">
        <v>165.58</v>
      </c>
      <c r="E696" s="14"/>
      <c r="F696" s="3">
        <v>2592567</v>
      </c>
      <c r="G696">
        <v>122698670</v>
      </c>
      <c r="H696" s="11"/>
      <c r="I696" s="9">
        <f>(Акции[[#This Row],[Газпрнефть close]]-C695)/C695</f>
        <v>-3.3754460410840002E-3</v>
      </c>
      <c r="J696" s="9">
        <f>(Акции[[#This Row],[ГАЗПРОМ ао close]]-D695)/D695</f>
        <v>1.845245417640546E-2</v>
      </c>
      <c r="K696" s="12"/>
      <c r="L696">
        <f>LN(Акции[[#This Row],[Газпрнефть vol]])</f>
        <v>14.76815906253201</v>
      </c>
      <c r="M696">
        <f>LN(Акции[[#This Row],[ГАЗПРОМ ао vol]])</f>
        <v>18.62524207017659</v>
      </c>
    </row>
    <row r="697" spans="1:13" x14ac:dyDescent="0.3">
      <c r="A697" s="1">
        <v>45089</v>
      </c>
      <c r="B697" s="13"/>
      <c r="C697" s="2">
        <v>527</v>
      </c>
      <c r="D697" s="2">
        <v>169.87</v>
      </c>
      <c r="E697" s="14"/>
      <c r="F697" s="3">
        <v>1430181</v>
      </c>
      <c r="G697">
        <v>112566250</v>
      </c>
      <c r="H697" s="11"/>
      <c r="I697" s="9">
        <f>(Акции[[#This Row],[Газпрнефть close]]-C696)/C696</f>
        <v>1.9934197793690638E-2</v>
      </c>
      <c r="J697" s="9">
        <f>(Акции[[#This Row],[ГАЗПРОМ ао close]]-D696)/D696</f>
        <v>2.5908926198816233E-2</v>
      </c>
      <c r="K697" s="12"/>
      <c r="L697">
        <f>LN(Акции[[#This Row],[Газпрнефть vol]])</f>
        <v>14.173311567652924</v>
      </c>
      <c r="M697">
        <f>LN(Акции[[#This Row],[ГАЗПРОМ ао vol]])</f>
        <v>18.539052495170619</v>
      </c>
    </row>
    <row r="698" spans="1:13" x14ac:dyDescent="0.3">
      <c r="A698" s="1">
        <v>45096</v>
      </c>
      <c r="B698" s="13"/>
      <c r="C698" s="2">
        <v>513.95000000000005</v>
      </c>
      <c r="D698" s="2">
        <v>165.8</v>
      </c>
      <c r="E698" s="14"/>
      <c r="F698" s="3">
        <v>2017202</v>
      </c>
      <c r="G698">
        <v>109655720</v>
      </c>
      <c r="H698" s="11"/>
      <c r="I698" s="9">
        <f>(Акции[[#This Row],[Газпрнефть close]]-C697)/C697</f>
        <v>-2.4762808349146025E-2</v>
      </c>
      <c r="J698" s="9">
        <f>(Акции[[#This Row],[ГАЗПРОМ ао close]]-D697)/D697</f>
        <v>-2.3959498439983476E-2</v>
      </c>
      <c r="K698" s="12"/>
      <c r="L698">
        <f>LN(Акции[[#This Row],[Газпрнефть vol]])</f>
        <v>14.517221960657546</v>
      </c>
      <c r="M698">
        <f>LN(Акции[[#This Row],[ГАЗПРОМ ао vol]])</f>
        <v>18.512856197450247</v>
      </c>
    </row>
    <row r="699" spans="1:13" x14ac:dyDescent="0.3">
      <c r="A699" s="1">
        <v>45103</v>
      </c>
      <c r="B699" s="13"/>
      <c r="C699" s="2">
        <v>527.95000000000005</v>
      </c>
      <c r="D699" s="2">
        <v>166.86</v>
      </c>
      <c r="E699" s="14"/>
      <c r="F699" s="3">
        <v>1526323</v>
      </c>
      <c r="G699">
        <v>92651310</v>
      </c>
      <c r="H699" s="11"/>
      <c r="I699" s="9">
        <f>(Акции[[#This Row],[Газпрнефть close]]-C698)/C698</f>
        <v>2.7240003891429124E-2</v>
      </c>
      <c r="J699" s="9">
        <f>(Акции[[#This Row],[ГАЗПРОМ ао close]]-D698)/D698</f>
        <v>6.3932448733413881E-3</v>
      </c>
      <c r="K699" s="12"/>
      <c r="L699">
        <f>LN(Акции[[#This Row],[Газпрнефть vol]])</f>
        <v>14.23837213291108</v>
      </c>
      <c r="M699">
        <f>LN(Акции[[#This Row],[ГАЗПРОМ ао vol]])</f>
        <v>18.344353649829358</v>
      </c>
    </row>
    <row r="700" spans="1:13" x14ac:dyDescent="0.3">
      <c r="A700" s="1">
        <v>45110</v>
      </c>
      <c r="B700" s="13"/>
      <c r="C700" s="2">
        <v>518.29999999999995</v>
      </c>
      <c r="D700" s="2">
        <v>166.34</v>
      </c>
      <c r="E700" s="14"/>
      <c r="F700" s="3">
        <v>2642945</v>
      </c>
      <c r="G700">
        <v>65792560</v>
      </c>
      <c r="H700" s="11"/>
      <c r="I700" s="9">
        <f>(Акции[[#This Row],[Газпрнефть close]]-C699)/C699</f>
        <v>-1.8278246046027256E-2</v>
      </c>
      <c r="J700" s="9">
        <f>(Акции[[#This Row],[ГАЗПРОМ ао close]]-D699)/D699</f>
        <v>-3.1163849934077083E-3</v>
      </c>
      <c r="K700" s="12"/>
      <c r="L700">
        <f>LN(Акции[[#This Row],[Газпрнефть vol]])</f>
        <v>14.787404383683938</v>
      </c>
      <c r="M700">
        <f>LN(Акции[[#This Row],[ГАЗПРОМ ао vol]])</f>
        <v>18.002017319993847</v>
      </c>
    </row>
    <row r="701" spans="1:13" x14ac:dyDescent="0.3">
      <c r="A701" s="1">
        <v>45117</v>
      </c>
      <c r="B701" s="13"/>
      <c r="C701" s="2">
        <v>529.9</v>
      </c>
      <c r="D701" s="2">
        <v>169.7</v>
      </c>
      <c r="E701" s="14"/>
      <c r="F701" s="3">
        <v>1983616</v>
      </c>
      <c r="G701">
        <v>92530880</v>
      </c>
      <c r="H701" s="11"/>
      <c r="I701" s="9">
        <f>(Акции[[#This Row],[Газпрнефть close]]-C700)/C700</f>
        <v>2.2380860505498791E-2</v>
      </c>
      <c r="J701" s="9">
        <f>(Акции[[#This Row],[ГАЗПРОМ ао close]]-D700)/D700</f>
        <v>2.0199591198749461E-2</v>
      </c>
      <c r="K701" s="12"/>
      <c r="L701">
        <f>LN(Акции[[#This Row],[Газпрнефть vol]])</f>
        <v>14.500431999706953</v>
      </c>
      <c r="M701">
        <f>LN(Акции[[#This Row],[ГАЗПРОМ ао vol]])</f>
        <v>18.343052984609038</v>
      </c>
    </row>
    <row r="702" spans="1:13" x14ac:dyDescent="0.3">
      <c r="A702" s="1">
        <v>45124</v>
      </c>
      <c r="B702" s="13"/>
      <c r="C702" s="2">
        <v>534.29999999999995</v>
      </c>
      <c r="D702" s="2">
        <v>171.19</v>
      </c>
      <c r="E702" s="14"/>
      <c r="F702" s="3">
        <v>2458376</v>
      </c>
      <c r="G702">
        <v>150840420</v>
      </c>
      <c r="H702" s="11"/>
      <c r="I702" s="9">
        <f>(Акции[[#This Row],[Газпрнефть close]]-C701)/C701</f>
        <v>8.3034534817889739E-3</v>
      </c>
      <c r="J702" s="9">
        <f>(Акции[[#This Row],[ГАЗПРОМ ао close]]-D701)/D701</f>
        <v>8.7802003535651686E-3</v>
      </c>
      <c r="K702" s="12"/>
      <c r="L702">
        <f>LN(Акции[[#This Row],[Газпрнефть vol]])</f>
        <v>14.715011527303639</v>
      </c>
      <c r="M702">
        <f>LN(Акции[[#This Row],[ГАЗПРОМ ао vol]])</f>
        <v>18.831733014757873</v>
      </c>
    </row>
    <row r="703" spans="1:13" x14ac:dyDescent="0.3">
      <c r="A703" s="1">
        <v>45131</v>
      </c>
      <c r="B703" s="13"/>
      <c r="C703" s="2">
        <v>549.5</v>
      </c>
      <c r="D703" s="2">
        <v>171.44</v>
      </c>
      <c r="E703" s="14"/>
      <c r="F703" s="3">
        <v>2354575</v>
      </c>
      <c r="G703">
        <v>76762320</v>
      </c>
      <c r="H703" s="11"/>
      <c r="I703" s="9">
        <f>(Акции[[#This Row],[Газпрнефть close]]-C702)/C702</f>
        <v>2.8448437207561381E-2</v>
      </c>
      <c r="J703" s="9">
        <f>(Акции[[#This Row],[ГАЗПРОМ ао close]]-D702)/D702</f>
        <v>1.4603656755651615E-3</v>
      </c>
      <c r="K703" s="12"/>
      <c r="L703">
        <f>LN(Акции[[#This Row],[Газпрнефть vol]])</f>
        <v>14.671870802055215</v>
      </c>
      <c r="M703">
        <f>LN(Акции[[#This Row],[ГАЗПРОМ ао vol]])</f>
        <v>18.156224452722075</v>
      </c>
    </row>
    <row r="704" spans="1:13" x14ac:dyDescent="0.3">
      <c r="A704" s="1">
        <v>45138</v>
      </c>
      <c r="B704" s="13"/>
      <c r="C704" s="2">
        <v>579.9</v>
      </c>
      <c r="D704" s="2">
        <v>173.46</v>
      </c>
      <c r="E704" s="14"/>
      <c r="F704" s="3">
        <v>5852776</v>
      </c>
      <c r="G704">
        <v>237463500</v>
      </c>
      <c r="H704" s="11"/>
      <c r="I704" s="9">
        <f>(Акции[[#This Row],[Газпрнефть close]]-C703)/C703</f>
        <v>5.5323020928116431E-2</v>
      </c>
      <c r="J704" s="9">
        <f>(Акции[[#This Row],[ГАЗПРОМ ао close]]-D703)/D703</f>
        <v>1.1782547830144718E-2</v>
      </c>
      <c r="K704" s="12"/>
      <c r="L704">
        <f>LN(Акции[[#This Row],[Газпрнефть vol]])</f>
        <v>15.582426636568854</v>
      </c>
      <c r="M704">
        <f>LN(Акции[[#This Row],[ГАЗПРОМ ао vol]])</f>
        <v>19.285524485417817</v>
      </c>
    </row>
    <row r="705" spans="1:13" x14ac:dyDescent="0.3">
      <c r="A705" s="1">
        <v>45145</v>
      </c>
      <c r="B705" s="13"/>
      <c r="C705" s="2">
        <v>630.15</v>
      </c>
      <c r="D705" s="2">
        <v>176.35</v>
      </c>
      <c r="E705" s="14"/>
      <c r="F705" s="3">
        <v>4902689</v>
      </c>
      <c r="G705">
        <v>166998350</v>
      </c>
      <c r="H705" s="11"/>
      <c r="I705" s="9">
        <f>(Акции[[#This Row],[Газпрнефть close]]-C704)/C704</f>
        <v>8.6652871184687022E-2</v>
      </c>
      <c r="J705" s="9">
        <f>(Акции[[#This Row],[ГАЗПРОМ ао close]]-D704)/D704</f>
        <v>1.666090164879503E-2</v>
      </c>
      <c r="K705" s="12"/>
      <c r="L705">
        <f>LN(Акции[[#This Row],[Газпрнефть vol]])</f>
        <v>15.405294388068844</v>
      </c>
      <c r="M705">
        <f>LN(Акции[[#This Row],[ГАЗПРОМ ао vol]])</f>
        <v>18.933494490092698</v>
      </c>
    </row>
    <row r="706" spans="1:13" x14ac:dyDescent="0.3">
      <c r="A706" s="1">
        <v>45152</v>
      </c>
      <c r="B706" s="13"/>
      <c r="C706" s="2">
        <v>643.9</v>
      </c>
      <c r="D706" s="2">
        <v>175.48</v>
      </c>
      <c r="E706" s="14"/>
      <c r="F706" s="3">
        <v>8189277</v>
      </c>
      <c r="G706">
        <v>328004000</v>
      </c>
      <c r="H706" s="11"/>
      <c r="I706" s="9">
        <f>(Акции[[#This Row],[Газпрнефть close]]-C705)/C705</f>
        <v>2.1820201539316037E-2</v>
      </c>
      <c r="J706" s="9">
        <f>(Акции[[#This Row],[ГАЗПРОМ ао close]]-D705)/D705</f>
        <v>-4.9333711369436038E-3</v>
      </c>
      <c r="K706" s="12"/>
      <c r="L706">
        <f>LN(Акции[[#This Row],[Газпрнефть vol]])</f>
        <v>15.918336173544208</v>
      </c>
      <c r="M706">
        <f>LN(Акции[[#This Row],[ГАЗПРОМ ао vol]])</f>
        <v>19.608536361396009</v>
      </c>
    </row>
    <row r="707" spans="1:13" x14ac:dyDescent="0.3">
      <c r="A707" s="1">
        <v>45159</v>
      </c>
      <c r="B707" s="13"/>
      <c r="C707" s="2">
        <v>660.95</v>
      </c>
      <c r="D707" s="2">
        <v>174.7</v>
      </c>
      <c r="E707" s="14"/>
      <c r="F707" s="3">
        <v>5359470</v>
      </c>
      <c r="G707">
        <v>107904050</v>
      </c>
      <c r="H707" s="11"/>
      <c r="I707" s="9">
        <f>(Акции[[#This Row],[Газпрнефть close]]-C706)/C706</f>
        <v>2.6479266966920437E-2</v>
      </c>
      <c r="J707" s="9">
        <f>(Акции[[#This Row],[ГАЗПРОМ ао close]]-D706)/D706</f>
        <v>-4.4449509915659973E-3</v>
      </c>
      <c r="K707" s="12"/>
      <c r="L707">
        <f>LN(Акции[[#This Row],[Газпрнефть vol]])</f>
        <v>15.494375647560961</v>
      </c>
      <c r="M707">
        <f>LN(Акции[[#This Row],[ГАЗПРОМ ао vol]])</f>
        <v>18.496752964278354</v>
      </c>
    </row>
    <row r="708" spans="1:13" x14ac:dyDescent="0.3">
      <c r="A708" s="1">
        <v>45166</v>
      </c>
      <c r="B708" s="13"/>
      <c r="C708" s="2">
        <v>661.4</v>
      </c>
      <c r="D708" s="2">
        <v>178.22</v>
      </c>
      <c r="E708" s="14"/>
      <c r="F708" s="3">
        <v>2488004</v>
      </c>
      <c r="G708">
        <v>206710320</v>
      </c>
      <c r="H708" s="11"/>
      <c r="I708" s="9">
        <f>(Акции[[#This Row],[Газпрнефть close]]-C707)/C707</f>
        <v>6.8083818745734437E-4</v>
      </c>
      <c r="J708" s="9">
        <f>(Акции[[#This Row],[ГАЗПРОМ ао close]]-D707)/D707</f>
        <v>2.0148826559816889E-2</v>
      </c>
      <c r="K708" s="12"/>
      <c r="L708">
        <f>LN(Акции[[#This Row],[Газпрнефть vol]])</f>
        <v>14.726991340556957</v>
      </c>
      <c r="M708">
        <f>LN(Акции[[#This Row],[ГАЗПРОМ ао vol]])</f>
        <v>19.146828950836724</v>
      </c>
    </row>
    <row r="709" spans="1:13" x14ac:dyDescent="0.3">
      <c r="A709" s="1">
        <v>45173</v>
      </c>
      <c r="B709" s="13"/>
      <c r="C709" s="2">
        <v>646.5</v>
      </c>
      <c r="D709" s="2">
        <v>175.95</v>
      </c>
      <c r="E709" s="14"/>
      <c r="F709" s="3">
        <v>4006783</v>
      </c>
      <c r="G709">
        <v>231369650</v>
      </c>
      <c r="H709" s="11"/>
      <c r="I709" s="9">
        <f>(Акции[[#This Row],[Газпрнефть close]]-C708)/C708</f>
        <v>-2.2527970970668245E-2</v>
      </c>
      <c r="J709" s="9">
        <f>(Акции[[#This Row],[ГАЗПРОМ ао close]]-D708)/D708</f>
        <v>-1.2737066546964484E-2</v>
      </c>
      <c r="K709" s="12"/>
      <c r="L709">
        <f>LN(Акции[[#This Row],[Газпрнефть vol]])</f>
        <v>15.203499232923484</v>
      </c>
      <c r="M709">
        <f>LN(Акции[[#This Row],[ГАЗПРОМ ао vol]])</f>
        <v>19.259527205954189</v>
      </c>
    </row>
    <row r="710" spans="1:13" x14ac:dyDescent="0.3">
      <c r="A710" s="1">
        <v>45180</v>
      </c>
      <c r="B710" s="13"/>
      <c r="C710" s="2">
        <v>677.85</v>
      </c>
      <c r="D710" s="2">
        <v>173.79</v>
      </c>
      <c r="E710" s="14"/>
      <c r="F710" s="3">
        <v>3647560</v>
      </c>
      <c r="G710">
        <v>128348600</v>
      </c>
      <c r="H710" s="11"/>
      <c r="I710" s="9">
        <f>(Акции[[#This Row],[Газпрнефть close]]-C709)/C709</f>
        <v>4.8491879350348065E-2</v>
      </c>
      <c r="J710" s="9">
        <f>(Акции[[#This Row],[ГАЗПРОМ ао close]]-D709)/D709</f>
        <v>-1.2276214833759572E-2</v>
      </c>
      <c r="K710" s="12"/>
      <c r="L710">
        <f>LN(Акции[[#This Row],[Газпрнефть vol]])</f>
        <v>15.109569008866814</v>
      </c>
      <c r="M710">
        <f>LN(Акции[[#This Row],[ГАЗПРОМ ао vol]])</f>
        <v>18.670260557547607</v>
      </c>
    </row>
    <row r="711" spans="1:13" x14ac:dyDescent="0.3">
      <c r="A711" s="1">
        <v>45187</v>
      </c>
      <c r="B711" s="13"/>
      <c r="C711" s="2">
        <v>660.6</v>
      </c>
      <c r="D711" s="2">
        <v>166.7</v>
      </c>
      <c r="E711" s="14"/>
      <c r="F711" s="3">
        <v>4463958</v>
      </c>
      <c r="G711">
        <v>150954260</v>
      </c>
      <c r="H711" s="11"/>
      <c r="I711" s="9">
        <f>(Акции[[#This Row],[Газпрнефть close]]-C710)/C710</f>
        <v>-2.5448107988493028E-2</v>
      </c>
      <c r="J711" s="9">
        <f>(Акции[[#This Row],[ГАЗПРОМ ао close]]-D710)/D710</f>
        <v>-4.0796363427124713E-2</v>
      </c>
      <c r="K711" s="12"/>
      <c r="L711">
        <f>LN(Акции[[#This Row],[Газпрнефть vol]])</f>
        <v>15.311546374396872</v>
      </c>
      <c r="M711">
        <f>LN(Акции[[#This Row],[ГАЗПРОМ ао vol]])</f>
        <v>18.83248743498423</v>
      </c>
    </row>
    <row r="712" spans="1:13" x14ac:dyDescent="0.3">
      <c r="A712" s="1">
        <v>45194</v>
      </c>
      <c r="B712" s="13"/>
      <c r="C712" s="2">
        <v>717.4</v>
      </c>
      <c r="D712" s="2">
        <v>167.09</v>
      </c>
      <c r="E712" s="14"/>
      <c r="F712" s="3">
        <v>3770116</v>
      </c>
      <c r="G712">
        <v>134434330</v>
      </c>
      <c r="H712" s="11"/>
      <c r="I712" s="9">
        <f>(Акции[[#This Row],[Газпрнефть close]]-C711)/C711</f>
        <v>8.5982440205873381E-2</v>
      </c>
      <c r="J712" s="9">
        <f>(Акции[[#This Row],[ГАЗПРОМ ао close]]-D711)/D711</f>
        <v>2.3395320935813728E-3</v>
      </c>
      <c r="K712" s="12"/>
      <c r="L712">
        <f>LN(Акции[[#This Row],[Газпрнефть vol]])</f>
        <v>15.1426163281816</v>
      </c>
      <c r="M712">
        <f>LN(Акции[[#This Row],[ГАЗПРОМ ао vol]])</f>
        <v>18.716586384983859</v>
      </c>
    </row>
    <row r="713" spans="1:13" x14ac:dyDescent="0.3">
      <c r="A713" s="1">
        <v>45201</v>
      </c>
      <c r="B713" s="13"/>
      <c r="C713" s="2">
        <v>718.7</v>
      </c>
      <c r="D713" s="2">
        <v>166.59</v>
      </c>
      <c r="E713" s="14"/>
      <c r="F713" s="3">
        <v>5385595</v>
      </c>
      <c r="G713">
        <v>95558010</v>
      </c>
      <c r="H713" s="11"/>
      <c r="I713" s="9">
        <f>(Акции[[#This Row],[Газпрнефть close]]-C712)/C712</f>
        <v>1.8120992472819462E-3</v>
      </c>
      <c r="J713" s="9">
        <f>(Акции[[#This Row],[ГАЗПРОМ ао close]]-D712)/D712</f>
        <v>-2.992399305763361E-3</v>
      </c>
      <c r="K713" s="12"/>
      <c r="L713">
        <f>LN(Акции[[#This Row],[Газпрнефть vol]])</f>
        <v>15.49923835457653</v>
      </c>
      <c r="M713">
        <f>LN(Акции[[#This Row],[ГАЗПРОМ ао vol]])</f>
        <v>18.37524405559224</v>
      </c>
    </row>
    <row r="714" spans="1:13" x14ac:dyDescent="0.3">
      <c r="A714" s="1">
        <v>45208</v>
      </c>
      <c r="B714" s="13"/>
      <c r="C714" s="2">
        <v>747.45</v>
      </c>
      <c r="D714" s="2">
        <v>170.2</v>
      </c>
      <c r="E714" s="14"/>
      <c r="F714" s="3">
        <v>4282046</v>
      </c>
      <c r="G714">
        <v>170782130</v>
      </c>
      <c r="H714" s="11"/>
      <c r="I714" s="9">
        <f>(Акции[[#This Row],[Газпрнефть close]]-C713)/C713</f>
        <v>4.0002782802281894E-2</v>
      </c>
      <c r="J714" s="9">
        <f>(Акции[[#This Row],[ГАЗПРОМ ао close]]-D713)/D713</f>
        <v>2.1669968185365179E-2</v>
      </c>
      <c r="K714" s="12"/>
      <c r="L714">
        <f>LN(Акции[[#This Row],[Газпрнефть vol]])</f>
        <v>15.269941490717688</v>
      </c>
      <c r="M714">
        <f>LN(Акции[[#This Row],[ГАЗПРОМ ао vol]])</f>
        <v>18.955899208552395</v>
      </c>
    </row>
    <row r="715" spans="1:13" x14ac:dyDescent="0.3">
      <c r="A715" s="1">
        <v>45215</v>
      </c>
      <c r="B715" s="13"/>
      <c r="C715" s="2">
        <v>806</v>
      </c>
      <c r="D715" s="2">
        <v>171.39</v>
      </c>
      <c r="E715" s="14"/>
      <c r="F715" s="3">
        <v>6280925</v>
      </c>
      <c r="G715">
        <v>157396040</v>
      </c>
      <c r="H715" s="11"/>
      <c r="I715" s="9">
        <f>(Акции[[#This Row],[Газпрнефть close]]-C714)/C714</f>
        <v>7.8332998862800124E-2</v>
      </c>
      <c r="J715" s="9">
        <f>(Акции[[#This Row],[ГАЗПРОМ ао close]]-D714)/D714</f>
        <v>6.9917743830787181E-3</v>
      </c>
      <c r="K715" s="12"/>
      <c r="L715">
        <f>LN(Акции[[#This Row],[Газпрнефть vol]])</f>
        <v>15.653027820591465</v>
      </c>
      <c r="M715">
        <f>LN(Акции[[#This Row],[ГАЗПРОМ ао vol]])</f>
        <v>18.874275734800083</v>
      </c>
    </row>
    <row r="716" spans="1:13" x14ac:dyDescent="0.3">
      <c r="A716" s="1">
        <v>45222</v>
      </c>
      <c r="B716" s="13"/>
      <c r="C716" s="2">
        <v>799.9</v>
      </c>
      <c r="D716" s="2">
        <v>167.26</v>
      </c>
      <c r="E716" s="14"/>
      <c r="F716" s="3">
        <v>3386952</v>
      </c>
      <c r="G716">
        <v>96904920</v>
      </c>
      <c r="H716" s="11"/>
      <c r="I716" s="9">
        <f>(Акции[[#This Row],[Газпрнефть close]]-C715)/C715</f>
        <v>-7.5682382133995321E-3</v>
      </c>
      <c r="J716" s="9">
        <f>(Акции[[#This Row],[ГАЗПРОМ ао close]]-D715)/D715</f>
        <v>-2.4097088511581748E-2</v>
      </c>
      <c r="K716" s="12"/>
      <c r="L716">
        <f>LN(Акции[[#This Row],[Газпрнефть vol]])</f>
        <v>15.035440959866007</v>
      </c>
      <c r="M716">
        <f>LN(Акции[[#This Row],[ГАЗПРОМ ао vol]])</f>
        <v>18.389240849565848</v>
      </c>
    </row>
    <row r="717" spans="1:13" x14ac:dyDescent="0.3">
      <c r="A717" s="1">
        <v>45229</v>
      </c>
      <c r="B717" s="13"/>
      <c r="C717" s="2">
        <v>818.55</v>
      </c>
      <c r="D717" s="2">
        <v>169.19</v>
      </c>
      <c r="E717" s="14"/>
      <c r="F717" s="3">
        <v>6215447</v>
      </c>
      <c r="G717">
        <v>97935980</v>
      </c>
      <c r="H717" s="11"/>
      <c r="I717" s="9">
        <f>(Акции[[#This Row],[Газпрнефть close]]-C716)/C716</f>
        <v>2.3315414426803321E-2</v>
      </c>
      <c r="J717" s="9">
        <f>(Акции[[#This Row],[ГАЗПРОМ ао close]]-D716)/D716</f>
        <v>1.1538921439674799E-2</v>
      </c>
      <c r="K717" s="12"/>
      <c r="L717">
        <f>LN(Акции[[#This Row],[Газпрнефть vol]])</f>
        <v>15.642548203108129</v>
      </c>
      <c r="M717">
        <f>LN(Акции[[#This Row],[ГАЗПРОМ ао vol]])</f>
        <v>18.399824557857968</v>
      </c>
    </row>
    <row r="718" spans="1:13" x14ac:dyDescent="0.3">
      <c r="A718" s="1">
        <v>45236</v>
      </c>
      <c r="B718" s="13"/>
      <c r="C718" s="2">
        <v>857.4</v>
      </c>
      <c r="D718" s="2">
        <v>168.25</v>
      </c>
      <c r="E718" s="14"/>
      <c r="F718" s="3">
        <v>14773273</v>
      </c>
      <c r="G718">
        <v>80613760</v>
      </c>
      <c r="H718" s="11"/>
      <c r="I718" s="9">
        <f>(Акции[[#This Row],[Газпрнефть close]]-C717)/C717</f>
        <v>4.7461975444383395E-2</v>
      </c>
      <c r="J718" s="9">
        <f>(Акции[[#This Row],[ГАЗПРОМ ао close]]-D717)/D717</f>
        <v>-5.5558839174892002E-3</v>
      </c>
      <c r="K718" s="12"/>
      <c r="L718">
        <f>LN(Акции[[#This Row],[Газпрнефть vol]])</f>
        <v>16.508330227791834</v>
      </c>
      <c r="M718">
        <f>LN(Акции[[#This Row],[ГАЗПРОМ ао vol]])</f>
        <v>18.2051799125089</v>
      </c>
    </row>
    <row r="719" spans="1:13" x14ac:dyDescent="0.3">
      <c r="A719" s="1">
        <v>45243</v>
      </c>
      <c r="B719" s="13"/>
      <c r="C719" s="2">
        <v>848.15</v>
      </c>
      <c r="D719" s="2">
        <v>165.31</v>
      </c>
      <c r="E719" s="14"/>
      <c r="F719" s="3">
        <v>6451520</v>
      </c>
      <c r="G719">
        <v>88983620</v>
      </c>
      <c r="H719" s="11"/>
      <c r="I719" s="9">
        <f>(Акции[[#This Row],[Газпрнефть close]]-C718)/C718</f>
        <v>-1.078843013762538E-2</v>
      </c>
      <c r="J719" s="9">
        <f>(Акции[[#This Row],[ГАЗПРОМ ао close]]-D718)/D718</f>
        <v>-1.7473997028231783E-2</v>
      </c>
      <c r="K719" s="12"/>
      <c r="L719">
        <f>LN(Акции[[#This Row],[Газпрнефть vol]])</f>
        <v>15.679826319923484</v>
      </c>
      <c r="M719">
        <f>LN(Акции[[#This Row],[ГАЗПРОМ ао vol]])</f>
        <v>18.303962865814245</v>
      </c>
    </row>
    <row r="720" spans="1:13" x14ac:dyDescent="0.3">
      <c r="A720" s="1">
        <v>45250</v>
      </c>
      <c r="B720" s="13"/>
      <c r="C720" s="2">
        <v>870.2</v>
      </c>
      <c r="D720" s="2">
        <v>164.71</v>
      </c>
      <c r="E720" s="14"/>
      <c r="F720" s="3">
        <v>4890442</v>
      </c>
      <c r="G720">
        <v>60028210</v>
      </c>
      <c r="H720" s="11"/>
      <c r="I720" s="9">
        <f>(Акции[[#This Row],[Газпрнефть close]]-C719)/C719</f>
        <v>2.5997759830218792E-2</v>
      </c>
      <c r="J720" s="9">
        <f>(Акции[[#This Row],[ГАЗПРОМ ао close]]-D719)/D719</f>
        <v>-3.6295444921661986E-3</v>
      </c>
      <c r="K720" s="12"/>
      <c r="L720">
        <f>LN(Акции[[#This Row],[Газпрнефть vol]])</f>
        <v>15.402793245914314</v>
      </c>
      <c r="M720">
        <f>LN(Акции[[#This Row],[ГАЗПРОМ ао vol]])</f>
        <v>17.910325176359326</v>
      </c>
    </row>
    <row r="721" spans="1:13" x14ac:dyDescent="0.3">
      <c r="A721" s="1">
        <v>45257</v>
      </c>
      <c r="B721" s="13"/>
      <c r="C721" s="2">
        <v>870.7</v>
      </c>
      <c r="D721" s="2">
        <v>162.61000000000001</v>
      </c>
      <c r="E721" s="14"/>
      <c r="F721" s="3">
        <v>3295118</v>
      </c>
      <c r="G721">
        <v>81096900</v>
      </c>
      <c r="H721" s="11"/>
      <c r="I721" s="9">
        <f>(Акции[[#This Row],[Газпрнефть close]]-C720)/C720</f>
        <v>5.7458055619397834E-4</v>
      </c>
      <c r="J721" s="9">
        <f>(Акции[[#This Row],[ГАЗПРОМ ао close]]-D720)/D720</f>
        <v>-1.2749681257968515E-2</v>
      </c>
      <c r="K721" s="12"/>
      <c r="L721">
        <f>LN(Акции[[#This Row],[Газпрнефть vol]])</f>
        <v>15.007952537113631</v>
      </c>
      <c r="M721">
        <f>LN(Акции[[#This Row],[ГАЗПРОМ ао vol]])</f>
        <v>18.211155293940767</v>
      </c>
    </row>
    <row r="722" spans="1:13" x14ac:dyDescent="0.3">
      <c r="A722" s="1">
        <v>45264</v>
      </c>
      <c r="B722" s="13"/>
      <c r="C722" s="2">
        <v>857</v>
      </c>
      <c r="D722" s="2">
        <v>161.5</v>
      </c>
      <c r="E722" s="14"/>
      <c r="F722" s="3">
        <v>3257262</v>
      </c>
      <c r="G722">
        <v>121321010</v>
      </c>
      <c r="H722" s="11"/>
      <c r="I722" s="9">
        <f>(Акции[[#This Row],[Газпрнефть close]]-C721)/C721</f>
        <v>-1.5734466521189899E-2</v>
      </c>
      <c r="J722" s="9">
        <f>(Акции[[#This Row],[ГАЗПРОМ ао close]]-D721)/D721</f>
        <v>-6.8261484533547355E-3</v>
      </c>
      <c r="K722" s="12"/>
      <c r="L722">
        <f>LN(Акции[[#This Row],[Газпрнефть vol]])</f>
        <v>14.996397523147731</v>
      </c>
      <c r="M722">
        <f>LN(Акции[[#This Row],[ГАЗПРОМ ао vol]])</f>
        <v>18.613950565840671</v>
      </c>
    </row>
    <row r="723" spans="1:13" x14ac:dyDescent="0.3">
      <c r="A723" s="1">
        <v>45271</v>
      </c>
      <c r="B723" s="13"/>
      <c r="C723" s="2">
        <v>853.7</v>
      </c>
      <c r="D723" s="2">
        <v>164.2</v>
      </c>
      <c r="E723" s="14"/>
      <c r="F723" s="3">
        <v>4699879</v>
      </c>
      <c r="G723">
        <v>132783700</v>
      </c>
      <c r="H723" s="11"/>
      <c r="I723" s="9">
        <f>(Акции[[#This Row],[Газпрнефть close]]-C722)/C722</f>
        <v>-3.850641773628885E-3</v>
      </c>
      <c r="J723" s="9">
        <f>(Акции[[#This Row],[ГАЗПРОМ ао close]]-D722)/D722</f>
        <v>1.67182662538699E-2</v>
      </c>
      <c r="K723" s="12"/>
      <c r="L723">
        <f>LN(Акции[[#This Row],[Газпрнефть vol]])</f>
        <v>15.363047321668036</v>
      </c>
      <c r="M723">
        <f>LN(Акции[[#This Row],[ГАЗПРОМ ао vol]])</f>
        <v>18.704232046509464</v>
      </c>
    </row>
    <row r="724" spans="1:13" x14ac:dyDescent="0.3">
      <c r="A724" s="1">
        <v>45278</v>
      </c>
      <c r="B724" s="13"/>
      <c r="C724" s="2">
        <v>912.3</v>
      </c>
      <c r="D724" s="2">
        <v>162.09</v>
      </c>
      <c r="E724" s="14"/>
      <c r="F724" s="3">
        <v>8252428</v>
      </c>
      <c r="G724">
        <v>141102940</v>
      </c>
      <c r="H724" s="11"/>
      <c r="I724" s="9">
        <f>(Акции[[#This Row],[Газпрнефть close]]-C723)/C723</f>
        <v>6.8642380227245989E-2</v>
      </c>
      <c r="J724" s="9">
        <f>(Акции[[#This Row],[ГАЗПРОМ ао close]]-D723)/D723</f>
        <v>-1.28501827040194E-2</v>
      </c>
      <c r="K724" s="12"/>
      <c r="L724">
        <f>LN(Акции[[#This Row],[Газпрнефть vol]])</f>
        <v>15.926018018042525</v>
      </c>
      <c r="M724">
        <f>LN(Акции[[#This Row],[ГАЗПРОМ ао vol]])</f>
        <v>18.765000252892293</v>
      </c>
    </row>
    <row r="725" spans="1:13" x14ac:dyDescent="0.3">
      <c r="A725" s="1">
        <v>45285</v>
      </c>
      <c r="B725" s="13"/>
      <c r="C725" s="2">
        <v>847.65</v>
      </c>
      <c r="D725" s="2">
        <v>159.52000000000001</v>
      </c>
      <c r="E725" s="14"/>
      <c r="F725" s="3">
        <v>16095362</v>
      </c>
      <c r="G725">
        <v>108862300</v>
      </c>
      <c r="H725" s="11"/>
      <c r="I725" s="9">
        <f>(Акции[[#This Row],[Газпрнефть close]]-C724)/C724</f>
        <v>-7.0864847089773086E-2</v>
      </c>
      <c r="J725" s="9">
        <f>(Акции[[#This Row],[ГАЗПРОМ ао close]]-D724)/D724</f>
        <v>-1.5855388981430026E-2</v>
      </c>
      <c r="K725" s="12"/>
      <c r="L725">
        <f>LN(Акции[[#This Row],[Газпрнефть vol]])</f>
        <v>16.59404171391909</v>
      </c>
      <c r="M725">
        <f>LN(Акции[[#This Row],[ГАЗПРОМ ао vol]])</f>
        <v>18.505594338801515</v>
      </c>
    </row>
    <row r="726" spans="1:13" x14ac:dyDescent="0.3">
      <c r="A726" s="1">
        <v>45292</v>
      </c>
      <c r="B726" s="13"/>
      <c r="C726" s="2">
        <v>842.6</v>
      </c>
      <c r="D726" s="2">
        <v>161.94</v>
      </c>
      <c r="E726" s="14"/>
      <c r="F726" s="3">
        <v>1279031</v>
      </c>
      <c r="G726">
        <v>21791730</v>
      </c>
      <c r="H726" s="11"/>
      <c r="I726" s="9">
        <f>(Акции[[#This Row],[Газпрнефть close]]-C725)/C725</f>
        <v>-5.9576476139915702E-3</v>
      </c>
      <c r="J726" s="9">
        <f>(Акции[[#This Row],[ГАЗПРОМ ао close]]-D725)/D725</f>
        <v>1.5170511534603732E-2</v>
      </c>
      <c r="K726" s="12"/>
      <c r="L726">
        <f>LN(Акции[[#This Row],[Газпрнефть vol]])</f>
        <v>14.061613317952943</v>
      </c>
      <c r="M726">
        <f>LN(Акции[[#This Row],[ГАЗПРОМ ао vol]])</f>
        <v>16.897041097986779</v>
      </c>
    </row>
    <row r="727" spans="1:13" x14ac:dyDescent="0.3">
      <c r="A727" s="1">
        <v>45299</v>
      </c>
      <c r="B727" s="13"/>
      <c r="C727" s="2">
        <v>851</v>
      </c>
      <c r="D727" s="2">
        <v>163.37</v>
      </c>
      <c r="E727" s="14"/>
      <c r="F727" s="3">
        <v>5148888</v>
      </c>
      <c r="G727">
        <v>59396880</v>
      </c>
      <c r="H727" s="11"/>
      <c r="I727" s="9">
        <f>(Акции[[#This Row],[Газпрнефть close]]-C726)/C726</f>
        <v>9.9691431284120308E-3</v>
      </c>
      <c r="J727" s="9">
        <f>(Акции[[#This Row],[ГАЗПРОМ ао close]]-D726)/D726</f>
        <v>8.8304310238360301E-3</v>
      </c>
      <c r="K727" s="12"/>
      <c r="L727">
        <f>LN(Акции[[#This Row],[Газпрнефть vol]])</f>
        <v>15.454291326995239</v>
      </c>
      <c r="M727">
        <f>LN(Акции[[#This Row],[ГАЗПРОМ ао vol]])</f>
        <v>17.89975225770085</v>
      </c>
    </row>
    <row r="728" spans="1:13" x14ac:dyDescent="0.3">
      <c r="A728" s="1">
        <v>45306</v>
      </c>
      <c r="B728" s="13"/>
      <c r="C728" s="2">
        <v>844</v>
      </c>
      <c r="D728" s="2">
        <v>165.9</v>
      </c>
      <c r="E728" s="14"/>
      <c r="F728" s="3">
        <v>2689716</v>
      </c>
      <c r="G728">
        <v>94919800</v>
      </c>
      <c r="H728" s="11"/>
      <c r="I728" s="9">
        <f>(Акции[[#This Row],[Газпрнефть close]]-C727)/C727</f>
        <v>-8.2256169212690956E-3</v>
      </c>
      <c r="J728" s="9">
        <f>(Акции[[#This Row],[ГАЗПРОМ ао close]]-D727)/D727</f>
        <v>1.548631939768624E-2</v>
      </c>
      <c r="K728" s="12"/>
      <c r="L728">
        <f>LN(Акции[[#This Row],[Газпрнефть vol]])</f>
        <v>14.804946169796283</v>
      </c>
      <c r="M728">
        <f>LN(Акции[[#This Row],[ГАЗПРОМ ао vol]])</f>
        <v>18.368542882492111</v>
      </c>
    </row>
    <row r="729" spans="1:13" x14ac:dyDescent="0.3">
      <c r="A729" s="1">
        <v>45313</v>
      </c>
      <c r="B729" s="13"/>
      <c r="C729" s="2">
        <v>816.85</v>
      </c>
      <c r="D729" s="2">
        <v>163.99</v>
      </c>
      <c r="E729" s="14"/>
      <c r="F729" s="3">
        <v>5446585</v>
      </c>
      <c r="G729">
        <v>97960010</v>
      </c>
      <c r="H729" s="11"/>
      <c r="I729" s="9">
        <f>(Акции[[#This Row],[Газпрнефть close]]-C728)/C728</f>
        <v>-3.2168246445497602E-2</v>
      </c>
      <c r="J729" s="9">
        <f>(Акции[[#This Row],[ГАЗПРОМ ао close]]-D728)/D728</f>
        <v>-1.1512959614225417E-2</v>
      </c>
      <c r="K729" s="12"/>
      <c r="L729">
        <f>LN(Акции[[#This Row],[Газпрнефть vol]])</f>
        <v>15.510499364735564</v>
      </c>
      <c r="M729">
        <f>LN(Акции[[#This Row],[ГАЗПРОМ ао vol]])</f>
        <v>18.40006989213072</v>
      </c>
    </row>
    <row r="730" spans="1:13" x14ac:dyDescent="0.3">
      <c r="A730" s="1">
        <v>45320</v>
      </c>
      <c r="B730" s="13"/>
      <c r="C730" s="2">
        <v>818</v>
      </c>
      <c r="D730" s="2">
        <v>164.4</v>
      </c>
      <c r="E730" s="14"/>
      <c r="F730" s="3">
        <v>3243933</v>
      </c>
      <c r="G730">
        <v>128362100</v>
      </c>
      <c r="H730" s="11"/>
      <c r="I730" s="9">
        <f>(Акции[[#This Row],[Газпрнефть close]]-C729)/C729</f>
        <v>1.407847217971448E-3</v>
      </c>
      <c r="J730" s="9">
        <f>(Акции[[#This Row],[ГАЗПРОМ ао close]]-D729)/D729</f>
        <v>2.5001524483199986E-3</v>
      </c>
      <c r="K730" s="12"/>
      <c r="L730">
        <f>LN(Акции[[#This Row],[Газпрнефть vol]])</f>
        <v>14.992297040489975</v>
      </c>
      <c r="M730">
        <f>LN(Акции[[#This Row],[ГАЗПРОМ ао vol]])</f>
        <v>18.670365734308938</v>
      </c>
    </row>
    <row r="731" spans="1:13" x14ac:dyDescent="0.3">
      <c r="A731" s="1">
        <v>45327</v>
      </c>
      <c r="B731" s="13"/>
      <c r="C731" s="2">
        <v>824.7</v>
      </c>
      <c r="D731" s="2">
        <v>163.22999999999999</v>
      </c>
      <c r="E731" s="14"/>
      <c r="F731" s="3">
        <v>3365278</v>
      </c>
      <c r="G731">
        <v>77681090</v>
      </c>
      <c r="H731" s="11"/>
      <c r="I731" s="9">
        <f>(Акции[[#This Row],[Газпрнефть close]]-C730)/C730</f>
        <v>8.1907090464548235E-3</v>
      </c>
      <c r="J731" s="9">
        <f>(Акции[[#This Row],[ГАЗПРОМ ао close]]-D730)/D730</f>
        <v>-7.11678832116798E-3</v>
      </c>
      <c r="K731" s="12"/>
      <c r="L731">
        <f>LN(Акции[[#This Row],[Газпрнефть vol]])</f>
        <v>15.029021132804539</v>
      </c>
      <c r="M731">
        <f>LN(Акции[[#This Row],[ГАЗПРОМ ао vol]])</f>
        <v>18.168122413774746</v>
      </c>
    </row>
    <row r="732" spans="1:13" x14ac:dyDescent="0.3">
      <c r="A732" s="1">
        <v>45334</v>
      </c>
      <c r="B732" s="13"/>
      <c r="C732" s="2">
        <v>816.7</v>
      </c>
      <c r="D732" s="2">
        <v>161.19</v>
      </c>
      <c r="E732" s="14"/>
      <c r="F732" s="3">
        <v>2466171</v>
      </c>
      <c r="G732">
        <v>88848550</v>
      </c>
      <c r="H732" s="11"/>
      <c r="I732" s="9">
        <f>(Акции[[#This Row],[Газпрнефть close]]-C731)/C731</f>
        <v>-9.7004971504789615E-3</v>
      </c>
      <c r="J732" s="9">
        <f>(Акции[[#This Row],[ГАЗПРОМ ао close]]-D731)/D731</f>
        <v>-1.2497702628193299E-2</v>
      </c>
      <c r="K732" s="12"/>
      <c r="L732">
        <f>LN(Акции[[#This Row],[Газпрнефть vol]])</f>
        <v>14.718177303368002</v>
      </c>
      <c r="M732">
        <f>LN(Акции[[#This Row],[ГАЗПРОМ ао vol]])</f>
        <v>18.302443792791927</v>
      </c>
    </row>
    <row r="733" spans="1:13" x14ac:dyDescent="0.3">
      <c r="A733" s="1">
        <v>45341</v>
      </c>
      <c r="B733" s="13"/>
      <c r="C733" s="2">
        <v>790.2</v>
      </c>
      <c r="D733" s="2">
        <v>158.12</v>
      </c>
      <c r="E733" s="14"/>
      <c r="F733" s="3">
        <v>3849490</v>
      </c>
      <c r="G733">
        <v>75099230</v>
      </c>
      <c r="H733" s="11"/>
      <c r="I733" s="9">
        <f>(Акции[[#This Row],[Газпрнефть close]]-C732)/C732</f>
        <v>-3.2447655197747026E-2</v>
      </c>
      <c r="J733" s="9">
        <f>(Акции[[#This Row],[ГАЗПРОМ ао close]]-D732)/D732</f>
        <v>-1.9045846516533241E-2</v>
      </c>
      <c r="K733" s="12"/>
      <c r="L733">
        <f>LN(Акции[[#This Row],[Газпрнефть vol]])</f>
        <v>15.163451229956902</v>
      </c>
      <c r="M733">
        <f>LN(Акции[[#This Row],[ГАЗПРОМ ао vol]])</f>
        <v>18.134320863685794</v>
      </c>
    </row>
    <row r="734" spans="1:13" x14ac:dyDescent="0.3">
      <c r="A734" s="1">
        <v>45348</v>
      </c>
      <c r="B734" s="13"/>
      <c r="C734" s="2">
        <v>817.45</v>
      </c>
      <c r="D734" s="2">
        <v>161.34</v>
      </c>
      <c r="E734" s="14"/>
      <c r="F734" s="3">
        <v>2921989</v>
      </c>
      <c r="G734">
        <v>98887590</v>
      </c>
      <c r="H734" s="11"/>
      <c r="I734" s="9">
        <f>(Акции[[#This Row],[Газпрнефть close]]-C733)/C733</f>
        <v>3.4484940521386988E-2</v>
      </c>
      <c r="J734" s="9">
        <f>(Акции[[#This Row],[ГАЗПРОМ ао close]]-D733)/D733</f>
        <v>2.0364280293448007E-2</v>
      </c>
      <c r="K734" s="12"/>
      <c r="L734">
        <f>LN(Акции[[#This Row],[Газпрнефть vol]])</f>
        <v>14.887775106740863</v>
      </c>
      <c r="M734">
        <f>LN(Акции[[#This Row],[ГАЗПРОМ ао vol]])</f>
        <v>18.409494308436518</v>
      </c>
    </row>
    <row r="735" spans="1:13" x14ac:dyDescent="0.3">
      <c r="A735" s="1">
        <v>45355</v>
      </c>
      <c r="B735" s="13"/>
      <c r="C735" s="2">
        <v>829.8</v>
      </c>
      <c r="D735" s="2">
        <v>160.91</v>
      </c>
      <c r="E735" s="14"/>
      <c r="F735" s="3">
        <v>3036912</v>
      </c>
      <c r="G735">
        <v>58558060</v>
      </c>
      <c r="H735" s="11"/>
      <c r="I735" s="9">
        <f>(Акции[[#This Row],[Газпрнефть close]]-C734)/C734</f>
        <v>1.5107957673252074E-2</v>
      </c>
      <c r="J735" s="9">
        <f>(Акции[[#This Row],[ГАЗПРОМ ао close]]-D734)/D734</f>
        <v>-2.6651791248295947E-3</v>
      </c>
      <c r="K735" s="12"/>
      <c r="L735">
        <f>LN(Акции[[#This Row],[Газпрнефть vol]])</f>
        <v>14.926351767644952</v>
      </c>
      <c r="M735">
        <f>LN(Акции[[#This Row],[ГАЗПРОМ ао vol]])</f>
        <v>17.885529298653271</v>
      </c>
    </row>
    <row r="736" spans="1:13" x14ac:dyDescent="0.3">
      <c r="A736" s="1">
        <v>45362</v>
      </c>
      <c r="B736" s="13"/>
      <c r="C736" s="2">
        <v>811.9</v>
      </c>
      <c r="D736" s="2">
        <v>160.86000000000001</v>
      </c>
      <c r="E736" s="14"/>
      <c r="F736" s="3">
        <v>3411129</v>
      </c>
      <c r="G736">
        <v>89819670</v>
      </c>
      <c r="H736" s="11"/>
      <c r="I736" s="9">
        <f>(Акции[[#This Row],[Газпрнефть close]]-C735)/C735</f>
        <v>-2.157146300313326E-2</v>
      </c>
      <c r="J736" s="9">
        <f>(Акции[[#This Row],[ГАЗПРОМ ао close]]-D735)/D735</f>
        <v>-3.1073270772470916E-4</v>
      </c>
      <c r="K736" s="12"/>
      <c r="L736">
        <f>LN(Акции[[#This Row],[Газпрнефть vol]])</f>
        <v>15.042553879507128</v>
      </c>
      <c r="M736">
        <f>LN(Акции[[#This Row],[ГАЗПРОМ ао vol]])</f>
        <v>18.313314551602421</v>
      </c>
    </row>
    <row r="737" spans="1:13" x14ac:dyDescent="0.3">
      <c r="A737" s="1">
        <v>45369</v>
      </c>
      <c r="B737" s="13"/>
      <c r="C737" s="2">
        <v>737.95</v>
      </c>
      <c r="D737" s="2">
        <v>156.44</v>
      </c>
      <c r="E737" s="14"/>
      <c r="F737" s="3">
        <v>19680912</v>
      </c>
      <c r="G737">
        <v>119954260</v>
      </c>
      <c r="H737" s="11"/>
      <c r="I737" s="9">
        <f>(Акции[[#This Row],[Газпрнефть close]]-C736)/C736</f>
        <v>-9.1082645646015439E-2</v>
      </c>
      <c r="J737" s="9">
        <f>(Акции[[#This Row],[ГАЗПРОМ ао close]]-D736)/D736</f>
        <v>-2.7477309461643763E-2</v>
      </c>
      <c r="K737" s="12"/>
      <c r="L737">
        <f>LN(Акции[[#This Row],[Газпрнефть vol]])</f>
        <v>16.795159789978065</v>
      </c>
      <c r="M737">
        <f>LN(Акции[[#This Row],[ГАЗПРОМ ао vol]])</f>
        <v>18.602621061417175</v>
      </c>
    </row>
    <row r="738" spans="1:13" x14ac:dyDescent="0.3">
      <c r="A738" s="1">
        <v>45376</v>
      </c>
      <c r="B738" s="13"/>
      <c r="C738" s="2">
        <v>741.8</v>
      </c>
      <c r="D738" s="2">
        <v>157.22</v>
      </c>
      <c r="E738" s="14"/>
      <c r="F738" s="3">
        <v>9180919</v>
      </c>
      <c r="G738">
        <v>93197720</v>
      </c>
      <c r="H738" s="11"/>
      <c r="I738" s="9">
        <f>(Акции[[#This Row],[Газпрнефть close]]-C737)/C737</f>
        <v>5.2171556338504082E-3</v>
      </c>
      <c r="J738" s="9">
        <f>(Акции[[#This Row],[ГАЗПРОМ ао close]]-D737)/D737</f>
        <v>4.9859371004858169E-3</v>
      </c>
      <c r="K738" s="12"/>
      <c r="L738">
        <f>LN(Акции[[#This Row],[Газпрнефть vol]])</f>
        <v>16.03263786651857</v>
      </c>
      <c r="M738">
        <f>LN(Акции[[#This Row],[ГАЗПРОМ ао vol]])</f>
        <v>18.350233815837271</v>
      </c>
    </row>
    <row r="739" spans="1:13" x14ac:dyDescent="0.3">
      <c r="A739" s="1">
        <v>45383</v>
      </c>
      <c r="B739" s="13"/>
      <c r="C739" s="2">
        <v>764.5</v>
      </c>
      <c r="D739" s="2">
        <v>163.59</v>
      </c>
      <c r="E739" s="14"/>
      <c r="F739" s="3">
        <v>9135799</v>
      </c>
      <c r="G739">
        <v>185180500</v>
      </c>
      <c r="H739" s="11"/>
      <c r="I739" s="9">
        <f>(Акции[[#This Row],[Газпрнефть close]]-C738)/C738</f>
        <v>3.0601240226476201E-2</v>
      </c>
      <c r="J739" s="9">
        <f>(Акции[[#This Row],[ГАЗПРОМ ао close]]-D738)/D738</f>
        <v>4.0516473731077501E-2</v>
      </c>
      <c r="K739" s="12"/>
      <c r="L739">
        <f>LN(Акции[[#This Row],[Газпрнефть vol]])</f>
        <v>16.027711209760248</v>
      </c>
      <c r="M739">
        <f>LN(Акции[[#This Row],[ГАЗПРОМ ао vol]])</f>
        <v>19.03684158305613</v>
      </c>
    </row>
    <row r="740" spans="1:13" x14ac:dyDescent="0.3">
      <c r="A740" s="1">
        <v>45390</v>
      </c>
      <c r="B740" s="13"/>
      <c r="C740" s="2">
        <v>772.05</v>
      </c>
      <c r="D740" s="2">
        <v>164.83</v>
      </c>
      <c r="E740" s="14"/>
      <c r="F740" s="3">
        <v>5783677</v>
      </c>
      <c r="G740">
        <v>125939220</v>
      </c>
      <c r="H740" s="11"/>
      <c r="I740" s="9">
        <f>(Акции[[#This Row],[Газпрнефть close]]-C739)/C739</f>
        <v>9.8757357750162908E-3</v>
      </c>
      <c r="J740" s="9">
        <f>(Акции[[#This Row],[ГАЗПРОМ ао close]]-D739)/D739</f>
        <v>7.5799254233144386E-3</v>
      </c>
      <c r="K740" s="12"/>
      <c r="L740">
        <f>LN(Акции[[#This Row],[Газпрнефть vol]])</f>
        <v>15.570550197554642</v>
      </c>
      <c r="M740">
        <f>LN(Акции[[#This Row],[ГАЗПРОМ ао vol]])</f>
        <v>18.65130996758025</v>
      </c>
    </row>
    <row r="741" spans="1:13" x14ac:dyDescent="0.3">
      <c r="A741" s="1">
        <v>45397</v>
      </c>
      <c r="B741" s="13"/>
      <c r="C741" s="2">
        <v>757.85</v>
      </c>
      <c r="D741" s="2">
        <v>167.03</v>
      </c>
      <c r="E741" s="14"/>
      <c r="F741" s="3">
        <v>5633073</v>
      </c>
      <c r="G741">
        <v>114837860</v>
      </c>
      <c r="H741" s="11"/>
      <c r="I741" s="9">
        <f>(Акции[[#This Row],[Газпрнефть close]]-C740)/C740</f>
        <v>-1.8392591153422618E-2</v>
      </c>
      <c r="J741" s="9">
        <f>(Акции[[#This Row],[ГАЗПРОМ ао close]]-D740)/D740</f>
        <v>1.3347084875326024E-2</v>
      </c>
      <c r="K741" s="12"/>
      <c r="L741">
        <f>LN(Акции[[#This Row],[Газпрнефть vol]])</f>
        <v>15.544165677139587</v>
      </c>
      <c r="M741">
        <f>LN(Акции[[#This Row],[ГАЗПРОМ ао vol]])</f>
        <v>18.559031778421428</v>
      </c>
    </row>
    <row r="742" spans="1:13" x14ac:dyDescent="0.3">
      <c r="A742" s="1">
        <v>45404</v>
      </c>
      <c r="B742" s="13"/>
      <c r="C742" s="2">
        <v>749.25</v>
      </c>
      <c r="D742" s="2">
        <v>164.06</v>
      </c>
      <c r="E742" s="14"/>
      <c r="F742" s="3">
        <v>3705173</v>
      </c>
      <c r="G742">
        <v>151742780</v>
      </c>
      <c r="H742" s="11"/>
      <c r="I742" s="9">
        <f>(Акции[[#This Row],[Газпрнефть close]]-C741)/C741</f>
        <v>-1.1347892063073198E-2</v>
      </c>
      <c r="J742" s="9">
        <f>(Акции[[#This Row],[ГАЗПРОМ ао close]]-D741)/D741</f>
        <v>-1.7781236903550254E-2</v>
      </c>
      <c r="K742" s="12"/>
      <c r="L742">
        <f>LN(Акции[[#This Row],[Газпрнефть vol]])</f>
        <v>15.125240509279429</v>
      </c>
      <c r="M742">
        <f>LN(Акции[[#This Row],[ГАЗПРОМ ао vol]])</f>
        <v>18.837697408518295</v>
      </c>
    </row>
    <row r="743" spans="1:13" x14ac:dyDescent="0.3">
      <c r="A743" s="1">
        <v>45411</v>
      </c>
      <c r="B743" s="13"/>
      <c r="C743" s="2">
        <v>739.8</v>
      </c>
      <c r="D743" s="2">
        <v>155.19999999999999</v>
      </c>
      <c r="E743" s="14"/>
      <c r="F743" s="3">
        <v>1276353</v>
      </c>
      <c r="G743">
        <v>198722030</v>
      </c>
      <c r="H743" s="11"/>
      <c r="I743" s="9">
        <f>(Акции[[#This Row],[Газпрнефть close]]-C742)/C742</f>
        <v>-1.2612612612612673E-2</v>
      </c>
      <c r="J743" s="9">
        <f>(Акции[[#This Row],[ГАЗПРОМ ао close]]-D742)/D742</f>
        <v>-5.4004632451542203E-2</v>
      </c>
      <c r="K743" s="12"/>
      <c r="L743">
        <f>LN(Акции[[#This Row],[Газпрнефть vol]])</f>
        <v>14.059517350395513</v>
      </c>
      <c r="M743">
        <f>LN(Акции[[#This Row],[ГАЗПРОМ ао vol]])</f>
        <v>19.107417572035633</v>
      </c>
    </row>
    <row r="744" spans="1:13" x14ac:dyDescent="0.3">
      <c r="A744" s="1">
        <v>45418</v>
      </c>
      <c r="B744" s="13"/>
      <c r="C744" s="2">
        <v>751</v>
      </c>
      <c r="D744" s="2">
        <v>154.58000000000001</v>
      </c>
      <c r="E744" s="14"/>
      <c r="F744" s="3">
        <v>1747010</v>
      </c>
      <c r="G744">
        <v>58304340</v>
      </c>
      <c r="H744" s="11"/>
      <c r="I744" s="9">
        <f>(Акции[[#This Row],[Газпрнефть close]]-C743)/C743</f>
        <v>1.5139226818058998E-2</v>
      </c>
      <c r="J744" s="9">
        <f>(Акции[[#This Row],[ГАЗПРОМ ао close]]-D743)/D743</f>
        <v>-3.9948453608245884E-3</v>
      </c>
      <c r="K744" s="12"/>
      <c r="L744">
        <f>LN(Акции[[#This Row],[Газпрнефть vol]])</f>
        <v>14.373416313198266</v>
      </c>
      <c r="M744">
        <f>LN(Акции[[#This Row],[ГАЗПРОМ ао vol]])</f>
        <v>17.881187091088606</v>
      </c>
    </row>
    <row r="745" spans="1:13" x14ac:dyDescent="0.3">
      <c r="A745" s="1">
        <v>45425</v>
      </c>
      <c r="B745" s="13"/>
      <c r="C745" s="2">
        <v>762.8</v>
      </c>
      <c r="D745" s="2">
        <v>155.16999999999999</v>
      </c>
      <c r="E745" s="14"/>
      <c r="F745" s="3">
        <v>3655059</v>
      </c>
      <c r="G745">
        <v>148017810</v>
      </c>
      <c r="H745" s="11"/>
      <c r="I745" s="9">
        <f>(Акции[[#This Row],[Газпрнефть close]]-C744)/C744</f>
        <v>1.5712383488681696E-2</v>
      </c>
      <c r="J745" s="9">
        <f>(Акции[[#This Row],[ГАЗПРОМ ао close]]-D744)/D744</f>
        <v>3.8167938931296091E-3</v>
      </c>
      <c r="K745" s="12"/>
      <c r="L745">
        <f>LN(Акции[[#This Row],[Газпрнефть vol]])</f>
        <v>15.111622793306593</v>
      </c>
      <c r="M745">
        <f>LN(Акции[[#This Row],[ГАЗПРОМ ао vol]])</f>
        <v>18.81284316232621</v>
      </c>
    </row>
    <row r="746" spans="1:13" x14ac:dyDescent="0.3">
      <c r="A746" s="1">
        <v>45432</v>
      </c>
      <c r="B746" s="13"/>
      <c r="C746" s="2">
        <v>729.2</v>
      </c>
      <c r="D746" s="2">
        <v>133.34</v>
      </c>
      <c r="E746" s="14"/>
      <c r="F746" s="3">
        <v>5107057</v>
      </c>
      <c r="G746">
        <v>540054510</v>
      </c>
      <c r="H746" s="11"/>
      <c r="I746" s="9">
        <f>(Акции[[#This Row],[Газпрнефть close]]-C745)/C745</f>
        <v>-4.4048243314105812E-2</v>
      </c>
      <c r="J746" s="9">
        <f>(Акции[[#This Row],[ГАЗПРОМ ао close]]-D745)/D745</f>
        <v>-0.14068441064638773</v>
      </c>
      <c r="K746" s="12"/>
      <c r="L746">
        <f>LN(Акции[[#This Row],[Газпрнефть vol]])</f>
        <v>15.446133866718856</v>
      </c>
      <c r="M746">
        <f>LN(Акции[[#This Row],[ГАЗПРОМ ао vol]])</f>
        <v>20.107180636872492</v>
      </c>
    </row>
    <row r="747" spans="1:13" x14ac:dyDescent="0.3">
      <c r="A747" s="1">
        <v>45439</v>
      </c>
      <c r="B747" s="13"/>
      <c r="C747" s="2">
        <v>676.15</v>
      </c>
      <c r="D747" s="2">
        <v>126.46</v>
      </c>
      <c r="E747" s="14"/>
      <c r="F747" s="3">
        <v>6958050</v>
      </c>
      <c r="G747">
        <v>318530660</v>
      </c>
      <c r="H747" s="11"/>
      <c r="I747" s="9">
        <f>(Акции[[#This Row],[Газпрнефть close]]-C746)/C746</f>
        <v>-7.2750959956116384E-2</v>
      </c>
      <c r="J747" s="9">
        <f>(Акции[[#This Row],[ГАЗПРОМ ао close]]-D746)/D746</f>
        <v>-5.1597420128993619E-2</v>
      </c>
      <c r="K747" s="12"/>
      <c r="L747">
        <f>LN(Акции[[#This Row],[Газпрнефть vol]])</f>
        <v>15.755409820641185</v>
      </c>
      <c r="M747">
        <f>LN(Акции[[#This Row],[ГАЗПРОМ ао vol]])</f>
        <v>19.579229292079699</v>
      </c>
    </row>
    <row r="748" spans="1:13" x14ac:dyDescent="0.3">
      <c r="A748" s="1">
        <v>45446</v>
      </c>
      <c r="B748" s="13"/>
      <c r="C748" s="2">
        <v>725.7</v>
      </c>
      <c r="D748" s="2">
        <v>122.78</v>
      </c>
      <c r="E748" s="14"/>
      <c r="F748" s="3">
        <v>12824309</v>
      </c>
      <c r="G748">
        <v>211073160</v>
      </c>
      <c r="H748" s="11"/>
      <c r="I748" s="9">
        <f>(Акции[[#This Row],[Газпрнефть close]]-C747)/C747</f>
        <v>7.3282555645936651E-2</v>
      </c>
      <c r="J748" s="9">
        <f>(Акции[[#This Row],[ГАЗПРОМ ао close]]-D747)/D747</f>
        <v>-2.910011070694285E-2</v>
      </c>
      <c r="K748" s="12"/>
      <c r="L748">
        <f>LN(Акции[[#This Row],[Газпрнефть vol]])</f>
        <v>16.366853068427275</v>
      </c>
      <c r="M748">
        <f>LN(Акции[[#This Row],[ГАЗПРОМ ао vol]])</f>
        <v>19.167715361201253</v>
      </c>
    </row>
    <row r="749" spans="1:13" x14ac:dyDescent="0.3">
      <c r="A749" s="1">
        <v>45453</v>
      </c>
      <c r="B749" s="13"/>
      <c r="C749" s="2">
        <v>733.4</v>
      </c>
      <c r="D749" s="2">
        <v>121.65</v>
      </c>
      <c r="E749" s="14"/>
      <c r="F749" s="3">
        <v>5562804</v>
      </c>
      <c r="G749">
        <v>268037730</v>
      </c>
      <c r="H749" s="11"/>
      <c r="I749" s="9">
        <f>(Акции[[#This Row],[Газпрнефть close]]-C748)/C748</f>
        <v>1.0610445087501627E-2</v>
      </c>
      <c r="J749" s="9">
        <f>(Акции[[#This Row],[ГАЗПРОМ ао close]]-D748)/D748</f>
        <v>-9.2034533311613903E-3</v>
      </c>
      <c r="K749" s="12"/>
      <c r="L749">
        <f>LN(Акции[[#This Row],[Газпрнефть vol]])</f>
        <v>15.531612855648676</v>
      </c>
      <c r="M749">
        <f>LN(Акции[[#This Row],[ГАЗПРОМ ао vol]])</f>
        <v>19.406638312148143</v>
      </c>
    </row>
    <row r="750" spans="1:13" x14ac:dyDescent="0.3">
      <c r="A750" s="1">
        <v>45460</v>
      </c>
      <c r="B750" s="13"/>
      <c r="C750" s="2">
        <v>699.2</v>
      </c>
      <c r="D750" s="2">
        <v>115.4</v>
      </c>
      <c r="E750" s="14"/>
      <c r="F750" s="3">
        <v>4049333</v>
      </c>
      <c r="G750">
        <v>366767920</v>
      </c>
      <c r="H750" s="11"/>
      <c r="I750" s="9">
        <f>(Акции[[#This Row],[Газпрнефть close]]-C749)/C749</f>
        <v>-4.6632124352331515E-2</v>
      </c>
      <c r="J750" s="9">
        <f>(Акции[[#This Row],[ГАЗПРОМ ао close]]-D749)/D749</f>
        <v>-5.1376900945334973E-2</v>
      </c>
      <c r="K750" s="12"/>
      <c r="L750">
        <f>LN(Акции[[#This Row],[Газпрнефть vol]])</f>
        <v>15.214062734161587</v>
      </c>
      <c r="M750">
        <f>LN(Акции[[#This Row],[ГАЗПРОМ ао vol]])</f>
        <v>19.720239835416034</v>
      </c>
    </row>
    <row r="751" spans="1:13" x14ac:dyDescent="0.3">
      <c r="A751" s="1">
        <v>45467</v>
      </c>
      <c r="B751" s="13"/>
      <c r="C751" s="2">
        <v>693.3</v>
      </c>
      <c r="D751" s="2">
        <v>115.94</v>
      </c>
      <c r="E751" s="14"/>
      <c r="F751" s="3">
        <v>3019383</v>
      </c>
      <c r="G751">
        <v>154131220</v>
      </c>
      <c r="H751" s="11"/>
      <c r="I751" s="9">
        <f>(Акции[[#This Row],[Газпрнефть close]]-C750)/C750</f>
        <v>-8.4382151029749573E-3</v>
      </c>
      <c r="J751" s="9">
        <f>(Акции[[#This Row],[ГАЗПРОМ ао close]]-D750)/D750</f>
        <v>4.6793760831888393E-3</v>
      </c>
      <c r="K751" s="12"/>
      <c r="L751">
        <f>LN(Акции[[#This Row],[Газпрнефть vol]])</f>
        <v>14.920563063842256</v>
      </c>
      <c r="M751">
        <f>LN(Акции[[#This Row],[ГАЗПРОМ ао vol]])</f>
        <v>18.853314875487669</v>
      </c>
    </row>
    <row r="752" spans="1:13" x14ac:dyDescent="0.3">
      <c r="A752" s="1">
        <v>45474</v>
      </c>
      <c r="B752" s="13"/>
      <c r="C752" s="2">
        <v>689</v>
      </c>
      <c r="D752" s="2">
        <v>126.74</v>
      </c>
      <c r="E752" s="14"/>
      <c r="F752" s="3">
        <v>4865241</v>
      </c>
      <c r="G752">
        <v>561009920</v>
      </c>
      <c r="H752" s="11"/>
      <c r="I752" s="9">
        <f>(Акции[[#This Row],[Газпрнефть close]]-C751)/C751</f>
        <v>-6.2022212606374656E-3</v>
      </c>
      <c r="J752" s="9">
        <f>(Акции[[#This Row],[ГАЗПРОМ ао close]]-D751)/D751</f>
        <v>9.3151630153527662E-2</v>
      </c>
      <c r="K752" s="12"/>
      <c r="L752">
        <f>LN(Акции[[#This Row],[Газпрнефть vol]])</f>
        <v>15.397626809888147</v>
      </c>
      <c r="M752">
        <f>LN(Акции[[#This Row],[ГАЗПРОМ ао vol]])</f>
        <v>20.145249146040079</v>
      </c>
    </row>
    <row r="753" spans="1:13" x14ac:dyDescent="0.3">
      <c r="A753" s="1">
        <v>45481</v>
      </c>
      <c r="B753" s="13"/>
      <c r="C753" s="2">
        <v>655.29999999999995</v>
      </c>
      <c r="D753" s="2">
        <v>119.65</v>
      </c>
      <c r="E753" s="14"/>
      <c r="F753" s="3">
        <v>8565116</v>
      </c>
      <c r="G753">
        <v>400400230</v>
      </c>
      <c r="H753" s="11"/>
      <c r="I753" s="9">
        <f>(Акции[[#This Row],[Газпрнефть close]]-C752)/C752</f>
        <v>-4.8911465892598031E-2</v>
      </c>
      <c r="J753" s="9">
        <f>(Акции[[#This Row],[ГАЗПРОМ ао close]]-D752)/D752</f>
        <v>-5.5941297143758791E-2</v>
      </c>
      <c r="K753" s="12"/>
      <c r="L753">
        <f>LN(Акции[[#This Row],[Газпрнефть vol]])</f>
        <v>15.963208233139596</v>
      </c>
      <c r="M753">
        <f>LN(Акции[[#This Row],[ГАЗПРОМ ао vol]])</f>
        <v>19.807975179830748</v>
      </c>
    </row>
    <row r="754" spans="1:13" x14ac:dyDescent="0.3">
      <c r="A754" s="1">
        <v>45488</v>
      </c>
      <c r="B754" s="13"/>
      <c r="C754" s="2">
        <v>683</v>
      </c>
      <c r="D754" s="2">
        <v>130.88</v>
      </c>
      <c r="E754" s="14"/>
      <c r="F754" s="3">
        <v>6594175</v>
      </c>
      <c r="G754">
        <v>384290540</v>
      </c>
      <c r="H754" s="11"/>
      <c r="I754" s="9">
        <f>(Акции[[#This Row],[Газпрнефть close]]-C753)/C753</f>
        <v>4.2270715702731644E-2</v>
      </c>
      <c r="J754" s="9">
        <f>(Акции[[#This Row],[ГАЗПРОМ ао close]]-D753)/D753</f>
        <v>9.3857083159214288E-2</v>
      </c>
      <c r="K754" s="12"/>
      <c r="L754">
        <f>LN(Акции[[#This Row],[Газпрнефть vol]])</f>
        <v>15.701697241539785</v>
      </c>
      <c r="M754">
        <f>LN(Акции[[#This Row],[ГАЗПРОМ ао vol]])</f>
        <v>19.766909439046817</v>
      </c>
    </row>
    <row r="755" spans="1:13" x14ac:dyDescent="0.3">
      <c r="A755" s="1">
        <v>45495</v>
      </c>
      <c r="B755" s="13"/>
      <c r="C755" s="2">
        <v>684.4</v>
      </c>
      <c r="D755" s="2">
        <v>135</v>
      </c>
      <c r="E755" s="14"/>
      <c r="F755" s="3">
        <v>6209358</v>
      </c>
      <c r="G755">
        <v>309701180</v>
      </c>
      <c r="H755" s="11"/>
      <c r="I755" s="9">
        <f>(Акции[[#This Row],[Газпрнефть close]]-C754)/C754</f>
        <v>2.049780380673466E-3</v>
      </c>
      <c r="J755" s="9">
        <f>(Акции[[#This Row],[ГАЗПРОМ ао close]]-D754)/D754</f>
        <v>3.1479217603912014E-2</v>
      </c>
      <c r="K755" s="12"/>
      <c r="L755">
        <f>LN(Акции[[#This Row],[Газпрнефть vol]])</f>
        <v>15.641568066922899</v>
      </c>
      <c r="M755">
        <f>LN(Акции[[#This Row],[ГАЗПРОМ ао vol]])</f>
        <v>19.551118455075017</v>
      </c>
    </row>
    <row r="756" spans="1:13" x14ac:dyDescent="0.3">
      <c r="A756" s="1">
        <v>45502</v>
      </c>
      <c r="B756" s="13"/>
      <c r="C756" s="2">
        <v>677</v>
      </c>
      <c r="D756" s="2">
        <v>131.44999999999999</v>
      </c>
      <c r="E756" s="14"/>
      <c r="F756" s="3">
        <v>4018401</v>
      </c>
      <c r="G756">
        <v>236572280</v>
      </c>
      <c r="H756" s="11"/>
      <c r="I756" s="9">
        <f>(Акции[[#This Row],[Газпрнефть close]]-C755)/C755</f>
        <v>-1.0812390414961978E-2</v>
      </c>
      <c r="J756" s="9">
        <f>(Акции[[#This Row],[ГАЗПРОМ ао close]]-D755)/D755</f>
        <v>-2.629629629629638E-2</v>
      </c>
      <c r="K756" s="12"/>
      <c r="L756">
        <f>LN(Акции[[#This Row],[Газпрнефть vol]])</f>
        <v>15.206394620273207</v>
      </c>
      <c r="M756">
        <f>LN(Акции[[#This Row],[ГАЗПРОМ ао vol]])</f>
        <v>19.281764342881505</v>
      </c>
    </row>
    <row r="757" spans="1:13" x14ac:dyDescent="0.3">
      <c r="A757" s="1">
        <v>45509</v>
      </c>
      <c r="B757" s="13"/>
      <c r="C757" s="2">
        <v>668.8</v>
      </c>
      <c r="D757" s="2">
        <v>128.63999999999999</v>
      </c>
      <c r="E757" s="14"/>
      <c r="F757" s="3">
        <v>4105581</v>
      </c>
      <c r="G757">
        <v>227336880</v>
      </c>
      <c r="H757" s="11"/>
      <c r="I757" s="9">
        <f>(Акции[[#This Row],[Газпрнефть close]]-C756)/C756</f>
        <v>-1.2112259970457969E-2</v>
      </c>
      <c r="J757" s="9">
        <f>(Акции[[#This Row],[ГАЗПРОМ ао close]]-D756)/D756</f>
        <v>-2.1376949410422234E-2</v>
      </c>
      <c r="K757" s="12"/>
      <c r="L757">
        <f>LN(Акции[[#This Row],[Газпрнефть vol]])</f>
        <v>15.227857825567337</v>
      </c>
      <c r="M757">
        <f>LN(Акции[[#This Row],[ГАЗПРОМ ао vol]])</f>
        <v>19.241943528190951</v>
      </c>
    </row>
    <row r="758" spans="1:13" x14ac:dyDescent="0.3">
      <c r="A758" s="1">
        <v>45516</v>
      </c>
      <c r="B758" s="13"/>
      <c r="C758" s="2">
        <v>671.4</v>
      </c>
      <c r="D758" s="2">
        <v>126.36</v>
      </c>
      <c r="E758" s="14"/>
      <c r="F758" s="3">
        <v>2836112</v>
      </c>
      <c r="G758">
        <v>127565720</v>
      </c>
      <c r="H758" s="11"/>
      <c r="I758" s="9">
        <f>(Акции[[#This Row],[Газпрнефть close]]-C757)/C757</f>
        <v>3.8875598086124744E-3</v>
      </c>
      <c r="J758" s="9">
        <f>(Акции[[#This Row],[ГАЗПРОМ ао close]]-D757)/D757</f>
        <v>-1.7723880597014827E-2</v>
      </c>
      <c r="K758" s="12"/>
      <c r="L758">
        <f>LN(Акции[[#This Row],[Газпрнефть vol]])</f>
        <v>14.857944658096953</v>
      </c>
      <c r="M758">
        <f>LN(Акции[[#This Row],[ГАЗПРОМ ао vol]])</f>
        <v>18.664142240743924</v>
      </c>
    </row>
    <row r="759" spans="1:13" x14ac:dyDescent="0.3">
      <c r="A759" s="1">
        <v>45523</v>
      </c>
      <c r="B759" s="13"/>
      <c r="C759" s="2">
        <v>640</v>
      </c>
      <c r="D759" s="2">
        <v>116.81</v>
      </c>
      <c r="E759" s="14"/>
      <c r="F759" s="3">
        <v>5300230</v>
      </c>
      <c r="G759">
        <v>211550240</v>
      </c>
      <c r="H759" s="11"/>
      <c r="I759" s="9">
        <f>(Акции[[#This Row],[Газпрнефть close]]-C758)/C758</f>
        <v>-4.6767947572237081E-2</v>
      </c>
      <c r="J759" s="9">
        <f>(Акции[[#This Row],[ГАЗПРОМ ао close]]-D758)/D758</f>
        <v>-7.557771446660333E-2</v>
      </c>
      <c r="K759" s="12"/>
      <c r="L759">
        <f>LN(Акции[[#This Row],[Газпрнефть vol]])</f>
        <v>15.483260773807176</v>
      </c>
      <c r="M759">
        <f>LN(Акции[[#This Row],[ГАЗПРОМ ао vol]])</f>
        <v>19.169973069613281</v>
      </c>
    </row>
    <row r="760" spans="1:13" x14ac:dyDescent="0.3">
      <c r="A760" s="1">
        <v>45530</v>
      </c>
      <c r="B760" s="13"/>
      <c r="C760" s="2">
        <v>656.2</v>
      </c>
      <c r="D760" s="2">
        <v>122.97</v>
      </c>
      <c r="E760" s="14"/>
      <c r="F760" s="3">
        <v>9392872</v>
      </c>
      <c r="G760">
        <v>573869170</v>
      </c>
      <c r="H760" s="11"/>
      <c r="I760" s="9">
        <f>(Акции[[#This Row],[Газпрнефть close]]-C759)/C759</f>
        <v>2.5312500000000071E-2</v>
      </c>
      <c r="J760" s="9">
        <f>(Акции[[#This Row],[ГАЗПРОМ ао close]]-D759)/D759</f>
        <v>5.2735211026453184E-2</v>
      </c>
      <c r="K760" s="12"/>
      <c r="L760">
        <f>LN(Акции[[#This Row],[Газпрнефть vol]])</f>
        <v>16.055461661714634</v>
      </c>
      <c r="M760">
        <f>LN(Акции[[#This Row],[ГАЗПРОМ ао vol]])</f>
        <v>20.167912001475305</v>
      </c>
    </row>
    <row r="761" spans="1:13" x14ac:dyDescent="0.3">
      <c r="A761" s="1">
        <v>45537</v>
      </c>
      <c r="B761" s="13"/>
      <c r="C761" s="2">
        <v>661.25</v>
      </c>
      <c r="D761" s="2">
        <v>123</v>
      </c>
      <c r="E761" s="14"/>
      <c r="F761" s="3">
        <v>6883676</v>
      </c>
      <c r="G761">
        <v>288199840</v>
      </c>
      <c r="H761" s="11"/>
      <c r="I761" s="9">
        <f>(Акции[[#This Row],[Газпрнефть close]]-C760)/C760</f>
        <v>7.6958244437670747E-3</v>
      </c>
      <c r="J761" s="9">
        <f>(Акции[[#This Row],[ГАЗПРОМ ао close]]-D760)/D760</f>
        <v>2.4396194193706706E-4</v>
      </c>
      <c r="K761" s="12"/>
      <c r="L761">
        <f>LN(Акции[[#This Row],[Газпрнефть vol]])</f>
        <v>15.744663369546444</v>
      </c>
      <c r="M761">
        <f>LN(Акции[[#This Row],[ГАЗПРОМ ао vol]])</f>
        <v>19.479164686359521</v>
      </c>
    </row>
    <row r="762" spans="1:13" x14ac:dyDescent="0.3">
      <c r="A762" s="1">
        <v>45544</v>
      </c>
      <c r="B762" s="13"/>
      <c r="C762" s="2">
        <v>672</v>
      </c>
      <c r="D762" s="2">
        <v>125.04</v>
      </c>
      <c r="E762" s="14"/>
      <c r="F762" s="3">
        <v>1508573</v>
      </c>
      <c r="G762">
        <v>31700150</v>
      </c>
      <c r="H762" s="11"/>
      <c r="I762" s="9">
        <f>(Акции[[#This Row],[Газпрнефть close]]-C761)/C761</f>
        <v>1.6257088846880909E-2</v>
      </c>
      <c r="J762" s="9">
        <f>(Акции[[#This Row],[ГАЗПРОМ ао close]]-D761)/D761</f>
        <v>1.6585365853658586E-2</v>
      </c>
      <c r="K762" s="12"/>
      <c r="L762">
        <f>LN(Акции[[#This Row],[Газпрнефть vol]])</f>
        <v>14.226674728853201</v>
      </c>
      <c r="M762">
        <f>LN(Акции[[#This Row],[ГАЗПРОМ ао vol]])</f>
        <v>17.271831970697512</v>
      </c>
    </row>
  </sheetData>
  <phoneticPr fontId="2" type="noConversion"/>
  <conditionalFormatting sqref="E1:E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2:B1048576 B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{64F24ACC-854D-438F-8B24-153670F34693}</x14:id>
        </ext>
      </extLst>
    </cfRule>
  </conditionalFormatting>
  <conditionalFormatting sqref="H1:J1048576">
    <cfRule type="iconSet" priority="6">
      <iconSet iconSet="5Arrows">
        <cfvo type="percent" val="0"/>
        <cfvo type="num" val="-0.1"/>
        <cfvo type="num" val="-0.05"/>
        <cfvo type="num" val="0.05"/>
        <cfvo type="num" val="0.1"/>
      </iconSet>
    </cfRule>
  </conditionalFormatting>
  <conditionalFormatting sqref="B1:D1 B612:D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{887D35EA-0635-499F-8394-EA4866E12C64}</x14:id>
        </ext>
      </extLst>
    </cfRule>
  </conditionalFormatting>
  <conditionalFormatting sqref="B2:B594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{183DAB45-66D6-4BBA-9499-72F8171BA4A8}</x14:id>
        </ext>
      </extLst>
    </cfRule>
  </conditionalFormatting>
  <conditionalFormatting sqref="C2:C61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{4BA90433-5B36-444B-8BA7-D1E98FF0E165}</x14:id>
        </ext>
      </extLst>
    </cfRule>
  </conditionalFormatting>
  <conditionalFormatting sqref="D2:D61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{25149D90-B6A4-4594-A7CE-FCFC29E0B51B}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F24ACC-854D-438F-8B24-153670F346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B612:B1048576 B1</xm:sqref>
        </x14:conditionalFormatting>
        <x14:conditionalFormatting xmlns:xm="http://schemas.microsoft.com/office/excel/2006/main">
          <x14:cfRule type="dataBar" id="{887D35EA-0635-499F-8394-EA4866E12C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 B612:D1048576</xm:sqref>
        </x14:conditionalFormatting>
        <x14:conditionalFormatting xmlns:xm="http://schemas.microsoft.com/office/excel/2006/main">
          <x14:cfRule type="dataBar" id="{183DAB45-66D6-4BBA-9499-72F8171BA4A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B2:B594</xm:sqref>
        </x14:conditionalFormatting>
        <x14:conditionalFormatting xmlns:xm="http://schemas.microsoft.com/office/excel/2006/main">
          <x14:cfRule type="dataBar" id="{4BA90433-5B36-444B-8BA7-D1E98FF0E1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C2:C611</xm:sqref>
        </x14:conditionalFormatting>
        <x14:conditionalFormatting xmlns:xm="http://schemas.microsoft.com/office/excel/2006/main">
          <x14:cfRule type="dataBar" id="{25149D90-B6A4-4594-A7CE-FCFC29E0B5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D2:D611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f 1 5 3 9 4 9 - 0 e 8 e - 4 e 1 9 - a a d 4 - c 0 c 3 f 8 5 f e 8 3 5 "   x m l n s = " h t t p : / / s c h e m a s . m i c r o s o f t . c o m / D a t a M a s h u p " > A A A A A J 0 G A A B Q S w M E F A A C A A g A E J g q W c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E J g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C Y K l l z v U T W l w M A A J 4 N A A A T A B w A R m 9 y b X V s Y X M v U 2 V j d G l v b j E u b S C i G A A o o B Q A A A A A A A A A A A A A A A A A A A A A A A A A A A C 1 V l t P E 1 E Q f i f p f z h Z X k q y N p Q o M W J N S M u l E Q R p 0 Q f q w 1 K O s n E v Z P c s g R A S B I U H i B A 1 0 R i j q H 8 A C h U E o X 9 h z j 9 y z r a y 2 7 K 7 v R C b 9 D Z n Z s 7 M 9 3 0 z W Z s W m W o a J F f 9 T g 7 E u m J d 9 r x i 0 T k C e 3 D G N + E U T k m K a J T F u g i + 4 B N / x d f h k m / B B Z 6 d 4 V n a X k x k z K K j U 4 P F h 1 W N J t K m w f C P H Z f S 9 w r T N r X s Q m 5 e 0 Z R C h t o v m b l Q G F a N a U M t Z L M F v O U C D u A c c 5 0 Q O M a f F 3 D B t / m b A u z j 2 X 7 B K y P B l p j U I 8 9 k q K b q K q N W S h q Q Z J I 2 N U c 3 7 N R d m Q w Z R X N O N V 6 k + u / 0 9 i Z l 8 t g x G c 2 x Z Y 2 m v J + J R 6 Z B n / X I 1 X 6 6 J d E R V O A S z v k O n O B 3 C Q 7 4 O t 8 h a C z z N S j x D f 6 W i K 7 x z y U W s 0 G g R O A M v b b Q Q a B R g j L B 0 A M 4 E m n c F G f i U 0 J 0 8 s o s 3 j l p m T o W M E q V O U Q j 3 o i i T G Z q H o O a l i s i V J a d Y p Z T V + c P 9 K w Q A R T 8 g T I G i v c p 3 / V u y V u K Y T 8 3 L b 2 K S X 5 5 g d r x / 9 u h v L I i 3 c 9 n 0 w + H p h 4 g G Q y v J I w u s V W Z 4 M F k o D U z m B + 6 M s 8 p j F b N + e y 4 Z 2 a q X j O P Z k d G A 5 K M T T w N s K b H J n J D A f Y n E 2 P C m j V Y / + 2 E w G V 1 1 Y f s T 1 d 4 5 y 6 g K D 7 s t U o P m g 7 5 J t / 2 E J 6 i u r l I a 5 K L R 5 E i e + 1 7 P X h N 1 h r w V / H N J a P M N w R X f I 3 v Y l V C I a 1 U Z V q o K 1 9 Z T T u S f T z 4 C f R B W E P N X + I H L O 5 Q D K s r l N K / a Y X f v v T Y w a Z X W s Z Z 0 N Q i c l w t L t 5 J n w 0 V w m c 8 q w i Q y Z X 5 B j A m o 3 B s u e F Q P I O q b Q b z d z F v W H a 5 K b y T 6 q L J O g E 1 i T e P q T Z L Z P B D N Y o d J p n p D m w Q 1 1 b T z q 9 T h l N U n S E / 0 l G q N x T d P 4 t N Y R P L C t 6 h 4 c S l 8 x c c 3 4 K K S 1 K j k R Q 1 0 6 a S u z z g P R Z z A h U 8 x v H m r 8 X q d I M C 7 A 1 x e / A R m 9 u H r / C F o P N l L a z R / C + q H Q 0 k w 0 X Q G o 7 h / L c W j 9 T X 8 1 1 H s q v p D i l O 3 o D j Z D s k L 5 p a 2 1 T 5 Y 1 q X h R t 1 k 2 X f F 7 W l 2 g O 3 b l W F K T 9 a 3 5 E y D o U 6 C p w o t O u m 4 g j B E q B V r u 3 k s u 8 R B k 4 9 v E Y s 0 1 n o Z L 3 1 S b 7 H F c F 5 g L C u e q Z K c b 4 6 U e P K U l z s x R B X M S v u 0 4 n h a J o o 0 H t M i U S 8 4 Y J w 3 + g L Q k m 7 n j / Y N S p 9 C O 1 e 6 p y j B 2 M j H K 9 n N h x 9 l l r h 2 A S m D / N s l j 5 Q f E H Z g x x D k 6 / 2 x L p U o x M B D / w F U E s B A i 0 A F A A C A A g A E J g q W c s y x J e k A A A A 9 Q A A A B I A A A A A A A A A A A A A A A A A A A A A A E N v b m Z p Z y 9 Q Y W N r Y W d l L n h t b F B L A Q I t A B Q A A g A I A B C Y K l k P y u m r p A A A A O k A A A A T A A A A A A A A A A A A A A A A A P A A A A B b Q 2 9 u d G V u d F 9 U e X B l c 1 0 u e G 1 s U E s B A i 0 A F A A C A A g A E J g q W X O 9 R N a X A w A A n g 0 A A B M A A A A A A A A A A A A A A A A A 4 Q E A A E Z v c m 1 1 b G F z L 1 N l Y 3 R p b 2 4 x L m 1 Q S w U G A A A A A A M A A w D C A A A A x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h s A A A A A A A C 4 G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k w J U Q w J U J B J U Q x J T g 2 J U Q w J U I 4 J U Q w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D b 2 x 1 b W 5 U e X B l c y I g V m F s d W U 9 I n N D U V l H Q m d V R k J R P T 0 i I C 8 + P E V u d H J 5 I F R 5 c G U 9 I k Z p b G x M Y X N 0 V X B k Y X R l Z C I g V m F s d W U 9 I m Q y M D I 0 L T A 5 L T E w V D E 2 O j A w O j M z L j Y 2 M j U 3 N D V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9 C Q 0 L r R h t C 4 0 L g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N v d W 5 0 I i B W Y W x 1 Z T 0 i b D c 2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Q 2 9 s d W 1 u T m F t Z X M i I F Z h b H V l P S J z W y Z x d W 9 0 O 1 x 1 M D A z Y 0 R B V E V c d T A w M 2 U m c X V v d D s s J n F 1 b 3 Q 7 0 J L Q v t C 3 0 Y D Q v t C 2 0 L Q t 0 L 8 g Y 2 x v c 2 U m c X V v d D s s J n F 1 b 3 Q 7 0 J P Q s N C 3 0 L / R g N C 9 0 L X R h N G C 0 Y w g Y 2 x v c 2 U m c X V v d D s s J n F 1 b 3 Q 7 0 J P Q k N C X 0 J / Q o N C e 0 J w g 0 L D Q v i B j b G 9 z Z S Z x d W 9 0 O y w m c X V v d D v Q k t C + 0 L f R g N C + 0 L b Q t C 3 Q v y B 2 b 2 w m c X V v d D s s J n F 1 b 3 Q 7 0 J P Q s N C 3 0 L / R g N C 9 0 L X R h N G C 0 Y w g d m 9 s J n F 1 b 3 Q 7 L C Z x d W 9 0 O 9 C T 0 J D Q l 9 C f 0 K D Q n t C c I N C w 0 L 4 g d m 9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J n F 1 b 3 Q 7 X H U w M D N j R E F U R V x 1 M D A z Z S Z x d W 9 0 O 1 0 s J n F 1 b 3 Q 7 c X V l c n l S Z W x h d G l v b n N o a X B z J n F 1 b 3 Q 7 O l t d L C Z x d W 9 0 O 2 N v b H V t b k l k Z W 5 0 a X R p Z X M m c X V v d D s 6 W y Z x d W 9 0 O 1 N l Y 3 R p b 2 4 x L 9 C Q 0 L r R h t C 4 0 L g v 0 K H Q s 9 G A 0 Y P Q v 9 C / 0 L j R g N C + 0 L L Q s N C 9 0 L 3 R i 9 C 1 I N G B 0 Y L R g N C + 0 L r Q u C 5 7 X H U w M D N j R E F U R V x 1 M D A z Z S w w f S Z x d W 9 0 O y w m c X V v d D t T Z W N 0 a W 9 u M S / Q k N C 6 0 Y b Q u N C 4 L 9 C h 0 L P R g N G D 0 L / Q v 9 C 4 0 Y D Q v t C y 0 L D Q v d C 9 0 Y v Q t S D R g d G C 0 Y D Q v t C 6 0 L g u e 9 C S 0 L 7 Q t 9 G A 0 L 7 Q t t C 0 L d C / I G N s b 3 N l L D F 9 J n F 1 b 3 Q 7 L C Z x d W 9 0 O 1 N l Y 3 R p b 2 4 x L 9 C Q 0 L r R h t C 4 0 L g v 0 K H Q s 9 G A 0 Y P Q v 9 C / 0 L j R g N C + 0 L L Q s N C 9 0 L 3 R i 9 C 1 I N G B 0 Y L R g N C + 0 L r Q u C 5 7 0 J P Q s N C 3 0 L / R g N C 9 0 L X R h N G C 0 Y w g Y 2 x v c 2 U s M n 0 m c X V v d D s s J n F 1 b 3 Q 7 U 2 V j d G l v b j E v 0 J D Q u t G G 0 L j Q u C / Q o d C z 0 Y D R g 9 C / 0 L / Q u N G A 0 L 7 Q s t C w 0 L 3 Q v d G L 0 L U g 0 Y H R g t G A 0 L 7 Q u t C 4 L n v Q k 9 C Q 0 J f Q n 9 C g 0 J 7 Q n C D Q s N C + I G N s b 3 N l L D N 9 J n F 1 b 3 Q 7 L C Z x d W 9 0 O 1 N l Y 3 R p b 2 4 x L 9 C Q 0 L r R h t C 4 0 L g v 0 K H Q s 9 G A 0 Y P Q v 9 C / 0 L j R g N C + 0 L L Q s N C 9 0 L 3 R i 9 C 1 I N G B 0 Y L R g N C + 0 L r Q u C 5 7 0 J L Q v t C 3 0 Y D Q v t C 2 0 L Q t 0 L 8 g d m 9 s L D R 9 J n F 1 b 3 Q 7 L C Z x d W 9 0 O 1 N l Y 3 R p b 2 4 x L 9 C Q 0 L r R h t C 4 0 L g v 0 K H Q s 9 G A 0 Y P Q v 9 C / 0 L j R g N C + 0 L L Q s N C 9 0 L 3 R i 9 C 1 I N G B 0 Y L R g N C + 0 L r Q u C 5 7 0 J P Q s N C 3 0 L / R g N C 9 0 L X R h N G C 0 Y w g d m 9 s L D V 9 J n F 1 b 3 Q 7 L C Z x d W 9 0 O 1 N l Y 3 R p b 2 4 x L 9 C Q 0 L r R h t C 4 0 L g v 0 K H Q s 9 G A 0 Y P Q v 9 C / 0 L j R g N C + 0 L L Q s N C 9 0 L 3 R i 9 C 1 I N G B 0 Y L R g N C + 0 L r Q u C 5 7 0 J P Q k N C X 0 J / Q o N C e 0 J w g 0 L D Q v i B 2 b 2 w s N n 0 m c X V v d D t d L C Z x d W 9 0 O 0 N v b H V t b k N v d W 5 0 J n F 1 b 3 Q 7 O j c s J n F 1 b 3 Q 7 S 2 V 5 Q 2 9 s d W 1 u T m F t Z X M m c X V v d D s 6 W y Z x d W 9 0 O 1 x 1 M D A z Y 0 R B V E V c d T A w M 2 U m c X V v d D t d L C Z x d W 9 0 O 0 N v b H V t b k l k Z W 5 0 a X R p Z X M m c X V v d D s 6 W y Z x d W 9 0 O 1 N l Y 3 R p b 2 4 x L 9 C Q 0 L r R h t C 4 0 L g v 0 K H Q s 9 G A 0 Y P Q v 9 C / 0 L j R g N C + 0 L L Q s N C 9 0 L 3 R i 9 C 1 I N G B 0 Y L R g N C + 0 L r Q u C 5 7 X H U w M D N j R E F U R V x 1 M D A z Z S w w f S Z x d W 9 0 O y w m c X V v d D t T Z W N 0 a W 9 u M S / Q k N C 6 0 Y b Q u N C 4 L 9 C h 0 L P R g N G D 0 L / Q v 9 C 4 0 Y D Q v t C y 0 L D Q v d C 9 0 Y v Q t S D R g d G C 0 Y D Q v t C 6 0 L g u e 9 C S 0 L 7 Q t 9 G A 0 L 7 Q t t C 0 L d C / I G N s b 3 N l L D F 9 J n F 1 b 3 Q 7 L C Z x d W 9 0 O 1 N l Y 3 R p b 2 4 x L 9 C Q 0 L r R h t C 4 0 L g v 0 K H Q s 9 G A 0 Y P Q v 9 C / 0 L j R g N C + 0 L L Q s N C 9 0 L 3 R i 9 C 1 I N G B 0 Y L R g N C + 0 L r Q u C 5 7 0 J P Q s N C 3 0 L / R g N C 9 0 L X R h N G C 0 Y w g Y 2 x v c 2 U s M n 0 m c X V v d D s s J n F 1 b 3 Q 7 U 2 V j d G l v b j E v 0 J D Q u t G G 0 L j Q u C / Q o d C z 0 Y D R g 9 C / 0 L / Q u N G A 0 L 7 Q s t C w 0 L 3 Q v d G L 0 L U g 0 Y H R g t G A 0 L 7 Q u t C 4 L n v Q k 9 C Q 0 J f Q n 9 C g 0 J 7 Q n C D Q s N C + I G N s b 3 N l L D N 9 J n F 1 b 3 Q 7 L C Z x d W 9 0 O 1 N l Y 3 R p b 2 4 x L 9 C Q 0 L r R h t C 4 0 L g v 0 K H Q s 9 G A 0 Y P Q v 9 C / 0 L j R g N C + 0 L L Q s N C 9 0 L 3 R i 9 C 1 I N G B 0 Y L R g N C + 0 L r Q u C 5 7 0 J L Q v t C 3 0 Y D Q v t C 2 0 L Q t 0 L 8 g d m 9 s L D R 9 J n F 1 b 3 Q 7 L C Z x d W 9 0 O 1 N l Y 3 R p b 2 4 x L 9 C Q 0 L r R h t C 4 0 L g v 0 K H Q s 9 G A 0 Y P Q v 9 C / 0 L j R g N C + 0 L L Q s N C 9 0 L 3 R i 9 C 1 I N G B 0 Y L R g N C + 0 L r Q u C 5 7 0 J P Q s N C 3 0 L / R g N C 9 0 L X R h N G C 0 Y w g d m 9 s L D V 9 J n F 1 b 3 Q 7 L C Z x d W 9 0 O 1 N l Y 3 R p b 2 4 x L 9 C Q 0 L r R h t C 4 0 L g v 0 K H Q s 9 G A 0 Y P Q v 9 C / 0 L j R g N C + 0 L L Q s N C 9 0 L 3 R i 9 C 1 I N G B 0 Y L R g N C + 0 L r Q u C 5 7 0 J P Q k N C X 0 J / Q o N C e 0 J w g 0 L D Q v i B 2 b 2 w s N n 0 m c X V v d D t d L C Z x d W 9 0 O 1 J l b G F 0 a W 9 u c 2 h p c E l u Z m 8 m c X V v d D s 6 W 1 1 9 I i A v P j x F b n R y e S B U e X B l P S J R d W V y e U l E I i B W Y W x 1 Z T 0 i c z E 2 Z D E 3 N z k 2 L W J i N W Q t N D g 2 M C 0 4 Y m E 0 L W U z N G F j Z T c z Y T c y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E l R D E l O D Y l R D A l Q j g l R D A l Q j g v J U Q w J T k 4 J U Q x J T g x J U Q w J U J G J U Q w J U J F J U Q w J U J C J U Q x J T h D J U Q w J U I 3 J U Q w J U J F J U Q w J U I y J U Q w J U I w J U Q x J T g y J U Q x J T h D J T I w J U Q w J U J G J U Q w J U I 1 J U Q x J T g w J U Q w J U I y J U Q x J T g z J U Q x J T h F J T I w J U Q x J T g x J U Q x J T g y J U Q x J T g w J U Q w J U J F J U Q w J U J B J U Q x J T g z J T I w J U Q w J U I y J T I w J U Q w J U J B J U Q w J U I w J U Q x J T g 3 J U Q w J U I 1 J U Q x J T g x J U Q x J T g y J U Q w J U I y J U Q w J U I 1 J T I w J U Q w J U I 3 J U Q w J U I w J U Q w J U I z J U Q w J U J F J U Q w J U J C J U Q w J U J F J U Q w J U I y J U Q w J U J B J U Q w J U J F J U Q w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B J U Q x J T g 2 J U Q w J U I 4 J U Q w J U I 4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E l R D E l O D Y l R D A l Q j g l R D A l Q j g v J U Q w J T l G J U Q w J U I 1 J U Q x J T g w J U Q w J U I 1 J U Q x J T g z J U Q w J U J G J U Q w J U J F J U Q x J T g w J U Q x J T h G J U Q w J U I 0 J U Q w J U J F J U Q x J T g 3 J U Q w J U I 1 J U Q w J U J E J U Q w J U J E J U Q x J T h C J U Q w J U I 1 J T I w J U Q x J T g x J U Q x J T g y J U Q w J U J F J U Q w J U J C J U Q w J U I x J U Q x J T g 2 J U Q x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B J U Q x J T g 2 J U Q w J U I 4 J U Q w J U I 4 L y V E M C U 5 N C V E M S U 4 M y V E M C V C M S V E M C V C Q i V E M C V C O C V E M S U 4 M C V E M C V C R S V E M C V C M i V E M C V C M C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O U Y l R D A l Q j U l R D E l O D A l R D A l Q j U l R D E l O D M l R D A l Q k Y l R D A l Q k U l R D E l O D A l R D E l O E Y l R D A l Q j Q l R D A l Q k U l R D E l O D c l R D A l Q j U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B J U Q x J T g 2 J U Q w J U I 4 J U Q w J U I 4 L y V E M C V B M S V E M C V C M i V E M C V C N S V E M C V C N C V E M C V C N S V E M C V C R C V E M C V C R C V E M S U 4 Q i V E M C V C O S U y M C V E M S U 4 M S V E M S U 4 M i V E M C V C R S V E M C V C Q i V E M C V C M S V E M C V C N S V E M S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E l R D E l O D Y l R D A l Q j g l R D A l Q j g v J U Q w J U E x J U Q w J U I y J U Q w J U I 1 J U Q w J U I 0 J U Q w J U I 1 J U Q w J U J E J U Q w J U J E J U Q x J T h C J U Q w J U I 5 J T I w J U Q x J T g x J U Q x J T g y J U Q w J U J F J U Q w J U J C J U Q w J U I x J U Q w J U I 1 J U Q x J T g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M C V E M C V C Q S V E M S U 4 N i V E M C V C O C V E M C V C O C 8 l R D A l O U Y l R D A l Q j U l R D E l O D A l R D A l Q j U l R D A l Q j g l R D A l Q k M l R D A l Q j U l R D A l Q k Q l R D A l Q k U l R D A l Q j I l R D A l Q j A l R D A l Q k Q l R D A l Q k Q l R D E l O E I l R D A l Q j U l M j A l R D E l O D E l R D E l O D I l R D A l Q k U l R D A l Q k I l R D A l Q j E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k w J U Q w J U J B J U Q x J T g 2 J U Q w J U I 4 J U Q w J U I 4 L y V E M C U 5 R i V E M C V C N S V E M S U 4 M C V E M C V C N S V E M S U 4 M y V E M C V C R i V E M C V C R S V E M S U 4 M C V E M S U 4 R i V E M C V C N C V E M C V C R S V E M S U 4 N y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T A l R D A l Q k E l R D E l O D Y l R D A l Q j g l R D A l Q j g v J U Q w J U E x J U Q w J U I z J U Q x J T g w J U Q x J T g z J U Q w J U J G J U Q w J U J G J U Q w J U I 4 J U Q x J T g w J U Q w J U J F J U Q w J U I y J U Q w J U I w J U Q w J U J E J U Q w J U J E J U Q x J T h C J U Q w J U I 1 J T I w J U Q x J T g x J U Q x J T g y J U Q x J T g w J U Q w J U J F J U Q w J U J B J U Q w J U I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h j q f g u B u p J u B C / l r x A h + 8 A A A A A A g A A A A A A E G Y A A A A B A A A g A A A A r Z B j N 0 K v e K d 8 a s Z X r w b 1 / v q B K E 1 J X t 9 F o / P Y y k j h p a 0 A A A A A D o A A A A A C A A A g A A A A A V q s P 1 / n 8 l 4 E N o r C I U O A 9 G a W L v / u D N Q h s / 3 c g u N O S g d Q A A A A n 6 c g o l + 5 B h D 5 h w P Q R R s J d q Y 4 9 T F P M b d d / v E C R c p W G 1 g m H G F 9 / H n v g M Y T Y u 4 B y 8 m 8 g P 1 q I 6 F 0 U 7 r m 0 0 K A g s K 3 F x B w w Y M V Z K I A 5 r s + L o I Y j q 1 A A A A A q V Q I G z P R S m u C x Z o a R L p F p 1 c P c m 8 C m x 1 6 E U + X + Y F n n S S u Z 7 A r Z f V m 4 7 S L J 9 G b 2 + o P x d 0 T p 4 9 U L o v 9 L 2 Q n D N c P m w = = < / D a t a M a s h u p > 
</file>

<file path=customXml/itemProps1.xml><?xml version="1.0" encoding="utf-8"?>
<ds:datastoreItem xmlns:ds="http://schemas.openxmlformats.org/officeDocument/2006/customXml" ds:itemID="{F5779156-311F-4C5F-9E2C-27138573ED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Описательная статистика</vt:lpstr>
      <vt:lpstr>Акции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Дервук Максим</dc:creator>
  <cp:lastModifiedBy>Дервук Максим</cp:lastModifiedBy>
  <dcterms:created xsi:type="dcterms:W3CDTF">2024-09-10T09:05:17Z</dcterms:created>
  <dcterms:modified xsi:type="dcterms:W3CDTF">2024-09-10T21:21:57Z</dcterms:modified>
</cp:coreProperties>
</file>