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hala\Desktop\"/>
    </mc:Choice>
  </mc:AlternateContent>
  <xr:revisionPtr revIDLastSave="0" documentId="13_ncr:1_{B7D5DF4E-2849-4FF0-97C0-56DB9C7BCB25}" xr6:coauthVersionLast="47" xr6:coauthVersionMax="47" xr10:uidLastSave="{00000000-0000-0000-0000-000000000000}"/>
  <bookViews>
    <workbookView xWindow="432" yWindow="1920" windowWidth="23040" windowHeight="1364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B26" i="1"/>
  <c r="B25" i="1"/>
  <c r="C25" i="1" s="1"/>
  <c r="B24" i="1"/>
  <c r="C26" i="1"/>
  <c r="C24" i="1"/>
</calcChain>
</file>

<file path=xl/sharedStrings.xml><?xml version="1.0" encoding="utf-8"?>
<sst xmlns="http://schemas.openxmlformats.org/spreadsheetml/2006/main" count="27" uniqueCount="27">
  <si>
    <t>Доходы банка</t>
  </si>
  <si>
    <t>млн руб.</t>
  </si>
  <si>
    <t>Проценты, полученные за кредиты, не уплаченные в срок (просроченные ссуды)</t>
  </si>
  <si>
    <t>Полученные просроченные проценты</t>
  </si>
  <si>
    <t>0, 06</t>
  </si>
  <si>
    <t>Проценты, полученные по открытым счетам</t>
  </si>
  <si>
    <t>Проценты, полученные по депозитам</t>
  </si>
  <si>
    <t>Процентный доход от вложений в долговые обязательства</t>
  </si>
  <si>
    <t>Процентный доход по векселям</t>
  </si>
  <si>
    <t>Доходы от перепродажи ценных бумаг</t>
  </si>
  <si>
    <t>Проценты, полученные по предоставленным кредитам (срочным)</t>
  </si>
  <si>
    <t>- доходы от переоценки счетов</t>
  </si>
  <si>
    <t>- доходы по курсовым разницам от конверсионных операций</t>
  </si>
  <si>
    <t>Штрафы, пени, неустойки полученные</t>
  </si>
  <si>
    <r>
      <rPr>
        <b/>
        <sz val="11"/>
        <color theme="1"/>
        <rFont val="Calibri"/>
        <family val="2"/>
        <charset val="204"/>
        <scheme val="minor"/>
      </rPr>
      <t>ИТОГО</t>
    </r>
    <r>
      <rPr>
        <sz val="11"/>
        <color theme="1"/>
        <rFont val="Calibri"/>
        <family val="2"/>
        <scheme val="minor"/>
      </rPr>
      <t xml:space="preserve"> доходов</t>
    </r>
  </si>
  <si>
    <t>- комиссия по обменным операциям</t>
  </si>
  <si>
    <t>- от операций с драгоценными металлами</t>
  </si>
  <si>
    <t>- комиссия за банковские услуги</t>
  </si>
  <si>
    <t>- от форвардных операций</t>
  </si>
  <si>
    <t>- от фьючерсных операций</t>
  </si>
  <si>
    <t>- за обработку документов</t>
  </si>
  <si>
    <t>- прочее (разового характера)</t>
  </si>
  <si>
    <t>Другие доходы:</t>
  </si>
  <si>
    <t>Доходы от операций с иностранной валютой:</t>
  </si>
  <si>
    <t>Процентный доход</t>
  </si>
  <si>
    <t>Комиссионные доходы</t>
  </si>
  <si>
    <t>Прочие непроцентные доходы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</si>
</sst>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theme="1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/>
      <top style="dotted">
        <color theme="1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6" xfId="0" applyBorder="1"/>
    <xf numFmtId="2" fontId="0" fillId="0" borderId="7" xfId="0" applyNumberFormat="1" applyBorder="1"/>
    <xf numFmtId="9" fontId="0" fillId="0" borderId="4" xfId="1" applyFont="1" applyBorder="1"/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9" xfId="0" applyBorder="1"/>
    <xf numFmtId="2" fontId="0" fillId="0" borderId="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3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workbookViewId="0">
      <selection activeCell="D25" sqref="D25"/>
    </sheetView>
  </sheetViews>
  <sheetFormatPr defaultRowHeight="14.4" x14ac:dyDescent="0.3"/>
  <cols>
    <col min="1" max="1" width="75.6640625" customWidth="1"/>
    <col min="3" max="3" width="10.44140625" customWidth="1"/>
    <col min="4" max="4" width="28.109375" customWidth="1"/>
  </cols>
  <sheetData>
    <row r="1" spans="1:3" x14ac:dyDescent="0.3">
      <c r="A1" s="3" t="s">
        <v>0</v>
      </c>
      <c r="B1" s="3" t="s">
        <v>1</v>
      </c>
    </row>
    <row r="2" spans="1:3" x14ac:dyDescent="0.3">
      <c r="A2" s="1" t="s">
        <v>10</v>
      </c>
      <c r="B2" s="19">
        <v>18.899999999999999</v>
      </c>
    </row>
    <row r="3" spans="1:3" x14ac:dyDescent="0.3">
      <c r="A3" s="1" t="s">
        <v>2</v>
      </c>
      <c r="B3" s="19">
        <v>0.09</v>
      </c>
    </row>
    <row r="4" spans="1:3" x14ac:dyDescent="0.3">
      <c r="A4" s="1" t="s">
        <v>3</v>
      </c>
      <c r="B4" s="19" t="s">
        <v>4</v>
      </c>
    </row>
    <row r="5" spans="1:3" x14ac:dyDescent="0.3">
      <c r="A5" s="1" t="s">
        <v>5</v>
      </c>
      <c r="B5" s="19">
        <v>1.6</v>
      </c>
    </row>
    <row r="6" spans="1:3" x14ac:dyDescent="0.3">
      <c r="A6" s="1" t="s">
        <v>6</v>
      </c>
      <c r="B6" s="19">
        <v>0.8</v>
      </c>
    </row>
    <row r="7" spans="1:3" x14ac:dyDescent="0.3">
      <c r="A7" s="1" t="s">
        <v>7</v>
      </c>
      <c r="B7" s="19">
        <v>4.5</v>
      </c>
    </row>
    <row r="8" spans="1:3" x14ac:dyDescent="0.3">
      <c r="A8" s="1" t="s">
        <v>8</v>
      </c>
      <c r="B8" s="19">
        <v>2.7</v>
      </c>
    </row>
    <row r="9" spans="1:3" x14ac:dyDescent="0.3">
      <c r="A9" s="1" t="s">
        <v>9</v>
      </c>
      <c r="B9" s="22">
        <v>12.3</v>
      </c>
    </row>
    <row r="10" spans="1:3" x14ac:dyDescent="0.3">
      <c r="A10" s="1" t="s">
        <v>23</v>
      </c>
      <c r="B10" s="2">
        <v>2.1</v>
      </c>
      <c r="C10">
        <f>SUM(B11:B13)</f>
        <v>2.0499999999999998</v>
      </c>
    </row>
    <row r="11" spans="1:3" x14ac:dyDescent="0.3">
      <c r="A11" t="s">
        <v>15</v>
      </c>
      <c r="B11" s="20">
        <v>1.9</v>
      </c>
    </row>
    <row r="12" spans="1:3" x14ac:dyDescent="0.3">
      <c r="A12" s="1" t="s">
        <v>11</v>
      </c>
      <c r="B12" s="22">
        <v>0.1</v>
      </c>
    </row>
    <row r="13" spans="1:3" x14ac:dyDescent="0.3">
      <c r="A13" s="1" t="s">
        <v>12</v>
      </c>
      <c r="B13" s="22">
        <v>0.05</v>
      </c>
    </row>
    <row r="14" spans="1:3" x14ac:dyDescent="0.3">
      <c r="A14" s="1" t="s">
        <v>13</v>
      </c>
      <c r="B14" s="22">
        <v>0.01</v>
      </c>
    </row>
    <row r="15" spans="1:3" x14ac:dyDescent="0.3">
      <c r="A15" s="1" t="s">
        <v>22</v>
      </c>
      <c r="B15" s="22">
        <v>38.9</v>
      </c>
    </row>
    <row r="16" spans="1:3" x14ac:dyDescent="0.3">
      <c r="A16" s="1" t="s">
        <v>16</v>
      </c>
      <c r="B16" s="22">
        <v>0.7</v>
      </c>
    </row>
    <row r="17" spans="1:4" x14ac:dyDescent="0.3">
      <c r="A17" s="1" t="s">
        <v>17</v>
      </c>
      <c r="B17" s="20">
        <v>28.5</v>
      </c>
    </row>
    <row r="18" spans="1:4" x14ac:dyDescent="0.3">
      <c r="A18" s="1" t="s">
        <v>18</v>
      </c>
      <c r="B18" s="22">
        <v>0.09</v>
      </c>
    </row>
    <row r="19" spans="1:4" x14ac:dyDescent="0.3">
      <c r="A19" s="1" t="s">
        <v>19</v>
      </c>
      <c r="B19" s="22">
        <v>0.03</v>
      </c>
    </row>
    <row r="20" spans="1:4" x14ac:dyDescent="0.3">
      <c r="A20" s="1" t="s">
        <v>20</v>
      </c>
      <c r="B20" s="20">
        <v>0.2</v>
      </c>
    </row>
    <row r="21" spans="1:4" x14ac:dyDescent="0.3">
      <c r="A21" s="1" t="s">
        <v>21</v>
      </c>
      <c r="B21" s="22">
        <v>9.3000000000000007</v>
      </c>
      <c r="C21" s="13"/>
      <c r="D21" s="8"/>
    </row>
    <row r="22" spans="1:4" x14ac:dyDescent="0.3">
      <c r="A22" s="4" t="s">
        <v>14</v>
      </c>
      <c r="B22" s="17">
        <v>81.900000000000006</v>
      </c>
      <c r="C22" s="16"/>
      <c r="D22" s="12"/>
    </row>
    <row r="23" spans="1:4" x14ac:dyDescent="0.3">
      <c r="B23" s="15"/>
      <c r="C23" s="14"/>
      <c r="D23" s="7"/>
    </row>
    <row r="24" spans="1:4" x14ac:dyDescent="0.3">
      <c r="A24" s="6" t="s">
        <v>24</v>
      </c>
      <c r="B24" s="18">
        <f>SUM(B2:B8)</f>
        <v>28.59</v>
      </c>
      <c r="C24" s="11">
        <f>B24/$B$22</f>
        <v>0.34908424908424907</v>
      </c>
      <c r="D24" s="8"/>
    </row>
    <row r="25" spans="1:4" x14ac:dyDescent="0.3">
      <c r="A25" s="6" t="s">
        <v>25</v>
      </c>
      <c r="B25" s="21">
        <f>SUM(B11,B17,B20)</f>
        <v>30.599999999999998</v>
      </c>
      <c r="C25" s="11">
        <f t="shared" ref="C25:C26" si="0">B25/$B$22</f>
        <v>0.37362637362637358</v>
      </c>
      <c r="D25" s="8"/>
    </row>
    <row r="26" spans="1:4" x14ac:dyDescent="0.3">
      <c r="A26" s="6" t="s">
        <v>26</v>
      </c>
      <c r="B26" s="23">
        <f>SUM(B21,B18:B19,B16,B9,B12:B14)</f>
        <v>22.580000000000005</v>
      </c>
      <c r="C26" s="11">
        <f t="shared" si="0"/>
        <v>0.27570207570207572</v>
      </c>
    </row>
    <row r="27" spans="1:4" x14ac:dyDescent="0.3">
      <c r="A27" s="9"/>
      <c r="B27" s="10"/>
      <c r="C27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Дервук</dc:creator>
  <cp:lastModifiedBy>Дервук Максим</cp:lastModifiedBy>
  <dcterms:created xsi:type="dcterms:W3CDTF">2015-06-05T18:19:34Z</dcterms:created>
  <dcterms:modified xsi:type="dcterms:W3CDTF">2024-09-02T04:26:49Z</dcterms:modified>
</cp:coreProperties>
</file>