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Рабочий стол\"/>
    </mc:Choice>
  </mc:AlternateContent>
  <xr:revisionPtr revIDLastSave="0" documentId="8_{11D612B3-EB87-4FE1-8624-FBA7BD193111}" xr6:coauthVersionLast="47" xr6:coauthVersionMax="47" xr10:uidLastSave="{00000000-0000-0000-0000-000000000000}"/>
  <bookViews>
    <workbookView xWindow="14445" yWindow="30" windowWidth="14310" windowHeight="15795" firstSheet="1" activeTab="1" xr2:uid="{00000000-000D-0000-FFFF-FFFF00000000}"/>
  </bookViews>
  <sheets>
    <sheet name="Новый текстовый документ" sheetId="1" r:id="rId1"/>
    <sheet name="Лист1" sheetId="2" r:id="rId2"/>
  </sheets>
  <definedNames>
    <definedName name="_xlchart.v1.0" hidden="1">Лист1!$A$1:$A$16385</definedName>
    <definedName name="_xlchart.v1.1" hidden="1">Лист1!$A$1:$A$290</definedName>
    <definedName name="_xlchart.v1.2" hidden="1">Лист1!$A$1:$A$16385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C10" i="1"/>
  <c r="D17" i="1"/>
  <c r="C3" i="1" l="1"/>
  <c r="C15" i="1"/>
  <c r="C14" i="1"/>
  <c r="C12" i="1"/>
  <c r="C11" i="1"/>
  <c r="C9" i="1"/>
  <c r="C8" i="1"/>
  <c r="C6" i="1"/>
  <c r="C16" i="1" s="1"/>
  <c r="C7" i="1"/>
  <c r="C26" i="1" l="1"/>
  <c r="C28" i="1" s="1"/>
  <c r="C25" i="1"/>
  <c r="C29" i="1" s="1"/>
  <c r="C13" i="1"/>
  <c r="C18" i="1"/>
  <c r="F18" i="1" s="1"/>
  <c r="C21" i="1"/>
  <c r="C23" i="1" s="1"/>
  <c r="C22" i="1"/>
  <c r="C24" i="1" s="1"/>
  <c r="C5" i="1"/>
  <c r="C19" i="1" s="1"/>
  <c r="C2" i="1"/>
  <c r="C4" i="1" s="1"/>
  <c r="C20" i="1" l="1"/>
</calcChain>
</file>

<file path=xl/sharedStrings.xml><?xml version="1.0" encoding="utf-8"?>
<sst xmlns="http://schemas.openxmlformats.org/spreadsheetml/2006/main" count="69" uniqueCount="30">
  <si>
    <t>NA</t>
  </si>
  <si>
    <t xml:space="preserve"> NA</t>
  </si>
  <si>
    <t>Кол-во общ</t>
  </si>
  <si>
    <t>Очищ кол-во</t>
  </si>
  <si>
    <t>дисперсия выборки</t>
  </si>
  <si>
    <t>1 квартиль</t>
  </si>
  <si>
    <t>3 квартиль</t>
  </si>
  <si>
    <t>Медиана</t>
  </si>
  <si>
    <t>Макс</t>
  </si>
  <si>
    <t>Мин</t>
  </si>
  <si>
    <t>Размах выборки</t>
  </si>
  <si>
    <t>Эксцесс</t>
  </si>
  <si>
    <t>Ошибка выборки</t>
  </si>
  <si>
    <t>Распр. Стьюдента</t>
  </si>
  <si>
    <t>полдлины</t>
  </si>
  <si>
    <t>Левая палочка твикс(граница)</t>
  </si>
  <si>
    <t>Правая палочка твикс(граница)</t>
  </si>
  <si>
    <t>квантиль левой границы (дисперсия)</t>
  </si>
  <si>
    <t>квантиль правой границы (дисперсия)</t>
  </si>
  <si>
    <t>левая граница</t>
  </si>
  <si>
    <t>правая граница</t>
  </si>
  <si>
    <t>нижняя граница нормы</t>
  </si>
  <si>
    <t>верхняя</t>
  </si>
  <si>
    <t>кол-во выше нормы</t>
  </si>
  <si>
    <t>кол-во ниже нормы</t>
  </si>
  <si>
    <t>Ср,знач</t>
  </si>
  <si>
    <t>Станд,отклон</t>
  </si>
  <si>
    <t>Коэф Ассиметрии</t>
  </si>
  <si>
    <t>исправ</t>
  </si>
  <si>
    <t>несмещ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</si>
</sst>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'Новый текстовый документ'!$B$1:$B$270</c:f>
              <c:numCache>
                <c:formatCode>General</c:formatCode>
                <c:ptCount val="270"/>
                <c:pt idx="0">
                  <c:v>-334.23750000000001</c:v>
                </c:pt>
                <c:pt idx="1">
                  <c:v>-295.21249999999998</c:v>
                </c:pt>
                <c:pt idx="2">
                  <c:v>-294.2</c:v>
                </c:pt>
                <c:pt idx="3">
                  <c:v>-240.6</c:v>
                </c:pt>
                <c:pt idx="4">
                  <c:v>-237.1</c:v>
                </c:pt>
                <c:pt idx="5">
                  <c:v>-234.5</c:v>
                </c:pt>
                <c:pt idx="6">
                  <c:v>-228.6</c:v>
                </c:pt>
                <c:pt idx="7">
                  <c:v>-228.3</c:v>
                </c:pt>
                <c:pt idx="8">
                  <c:v>-228.1</c:v>
                </c:pt>
                <c:pt idx="9">
                  <c:v>-227</c:v>
                </c:pt>
                <c:pt idx="10">
                  <c:v>-226.7</c:v>
                </c:pt>
                <c:pt idx="11">
                  <c:v>-225.5</c:v>
                </c:pt>
                <c:pt idx="12">
                  <c:v>-225.5</c:v>
                </c:pt>
                <c:pt idx="13">
                  <c:v>-224.7</c:v>
                </c:pt>
                <c:pt idx="14">
                  <c:v>-223.9</c:v>
                </c:pt>
                <c:pt idx="15">
                  <c:v>-223.8</c:v>
                </c:pt>
                <c:pt idx="16">
                  <c:v>-223.3</c:v>
                </c:pt>
                <c:pt idx="17">
                  <c:v>-221.3</c:v>
                </c:pt>
                <c:pt idx="18">
                  <c:v>-220.9</c:v>
                </c:pt>
                <c:pt idx="19">
                  <c:v>-220.8</c:v>
                </c:pt>
                <c:pt idx="20">
                  <c:v>-220.1</c:v>
                </c:pt>
                <c:pt idx="21">
                  <c:v>-219.8</c:v>
                </c:pt>
                <c:pt idx="22">
                  <c:v>-218.5</c:v>
                </c:pt>
                <c:pt idx="23">
                  <c:v>-217.5</c:v>
                </c:pt>
                <c:pt idx="24">
                  <c:v>-217</c:v>
                </c:pt>
                <c:pt idx="25">
                  <c:v>-216.2</c:v>
                </c:pt>
                <c:pt idx="26">
                  <c:v>-215.7</c:v>
                </c:pt>
                <c:pt idx="27">
                  <c:v>-215.4</c:v>
                </c:pt>
                <c:pt idx="28">
                  <c:v>-215.4</c:v>
                </c:pt>
                <c:pt idx="29">
                  <c:v>-215.3</c:v>
                </c:pt>
                <c:pt idx="30">
                  <c:v>-215.2</c:v>
                </c:pt>
                <c:pt idx="31">
                  <c:v>-214.3</c:v>
                </c:pt>
                <c:pt idx="32">
                  <c:v>-214.2</c:v>
                </c:pt>
                <c:pt idx="33">
                  <c:v>-213.3</c:v>
                </c:pt>
                <c:pt idx="34">
                  <c:v>-213.2</c:v>
                </c:pt>
                <c:pt idx="35">
                  <c:v>-212.8</c:v>
                </c:pt>
                <c:pt idx="36">
                  <c:v>-211.8</c:v>
                </c:pt>
                <c:pt idx="37">
                  <c:v>-209.5</c:v>
                </c:pt>
                <c:pt idx="38">
                  <c:v>-208.8</c:v>
                </c:pt>
                <c:pt idx="39">
                  <c:v>-208.6</c:v>
                </c:pt>
                <c:pt idx="40">
                  <c:v>-208.4</c:v>
                </c:pt>
                <c:pt idx="41">
                  <c:v>-208</c:v>
                </c:pt>
                <c:pt idx="42">
                  <c:v>-206.8</c:v>
                </c:pt>
                <c:pt idx="43">
                  <c:v>-206.8</c:v>
                </c:pt>
                <c:pt idx="44">
                  <c:v>-206.3</c:v>
                </c:pt>
                <c:pt idx="45">
                  <c:v>-205.7</c:v>
                </c:pt>
                <c:pt idx="46">
                  <c:v>-205.5</c:v>
                </c:pt>
                <c:pt idx="47">
                  <c:v>-205.4</c:v>
                </c:pt>
                <c:pt idx="48">
                  <c:v>-204.7</c:v>
                </c:pt>
                <c:pt idx="49">
                  <c:v>-204.5</c:v>
                </c:pt>
                <c:pt idx="50">
                  <c:v>-204.2</c:v>
                </c:pt>
                <c:pt idx="51">
                  <c:v>-204.1</c:v>
                </c:pt>
                <c:pt idx="52">
                  <c:v>-203.7</c:v>
                </c:pt>
                <c:pt idx="53">
                  <c:v>-203.4</c:v>
                </c:pt>
                <c:pt idx="54">
                  <c:v>-202.2</c:v>
                </c:pt>
                <c:pt idx="55">
                  <c:v>-201.6</c:v>
                </c:pt>
                <c:pt idx="56">
                  <c:v>-201.6</c:v>
                </c:pt>
                <c:pt idx="57">
                  <c:v>-201.5</c:v>
                </c:pt>
                <c:pt idx="58">
                  <c:v>-201.5</c:v>
                </c:pt>
                <c:pt idx="59">
                  <c:v>-201.5</c:v>
                </c:pt>
                <c:pt idx="60">
                  <c:v>-200.8</c:v>
                </c:pt>
                <c:pt idx="61">
                  <c:v>-200.5</c:v>
                </c:pt>
                <c:pt idx="62">
                  <c:v>-200.5</c:v>
                </c:pt>
                <c:pt idx="63">
                  <c:v>-200.3</c:v>
                </c:pt>
                <c:pt idx="64">
                  <c:v>-199.7</c:v>
                </c:pt>
                <c:pt idx="65">
                  <c:v>-199.5</c:v>
                </c:pt>
                <c:pt idx="66">
                  <c:v>-199.1</c:v>
                </c:pt>
                <c:pt idx="67">
                  <c:v>-198.9</c:v>
                </c:pt>
                <c:pt idx="68">
                  <c:v>-197.7</c:v>
                </c:pt>
                <c:pt idx="69">
                  <c:v>-197.5</c:v>
                </c:pt>
                <c:pt idx="70">
                  <c:v>-197.3</c:v>
                </c:pt>
                <c:pt idx="71">
                  <c:v>-196.9</c:v>
                </c:pt>
                <c:pt idx="72">
                  <c:v>-196.3</c:v>
                </c:pt>
                <c:pt idx="73">
                  <c:v>-196</c:v>
                </c:pt>
                <c:pt idx="74">
                  <c:v>-195.6</c:v>
                </c:pt>
                <c:pt idx="75">
                  <c:v>-194.8</c:v>
                </c:pt>
                <c:pt idx="76">
                  <c:v>-194.1</c:v>
                </c:pt>
                <c:pt idx="77">
                  <c:v>-193.5</c:v>
                </c:pt>
                <c:pt idx="78">
                  <c:v>-193.4</c:v>
                </c:pt>
                <c:pt idx="79">
                  <c:v>-193.1</c:v>
                </c:pt>
                <c:pt idx="80">
                  <c:v>-192.8</c:v>
                </c:pt>
                <c:pt idx="81">
                  <c:v>-192.6</c:v>
                </c:pt>
                <c:pt idx="82">
                  <c:v>-192.5</c:v>
                </c:pt>
                <c:pt idx="83">
                  <c:v>-192</c:v>
                </c:pt>
                <c:pt idx="84">
                  <c:v>-191.2</c:v>
                </c:pt>
                <c:pt idx="85">
                  <c:v>-191.2</c:v>
                </c:pt>
                <c:pt idx="86">
                  <c:v>-191.1</c:v>
                </c:pt>
                <c:pt idx="87">
                  <c:v>-190.8</c:v>
                </c:pt>
                <c:pt idx="88">
                  <c:v>-190.7</c:v>
                </c:pt>
                <c:pt idx="89">
                  <c:v>-190.5</c:v>
                </c:pt>
                <c:pt idx="90">
                  <c:v>-189.9</c:v>
                </c:pt>
                <c:pt idx="91">
                  <c:v>-189.6</c:v>
                </c:pt>
                <c:pt idx="92">
                  <c:v>-189.5</c:v>
                </c:pt>
                <c:pt idx="93">
                  <c:v>-188.9</c:v>
                </c:pt>
                <c:pt idx="94">
                  <c:v>-188.8</c:v>
                </c:pt>
                <c:pt idx="95">
                  <c:v>-188.5</c:v>
                </c:pt>
                <c:pt idx="96">
                  <c:v>-188.4</c:v>
                </c:pt>
                <c:pt idx="97">
                  <c:v>-187.7</c:v>
                </c:pt>
                <c:pt idx="98">
                  <c:v>-187.1</c:v>
                </c:pt>
                <c:pt idx="99">
                  <c:v>-186.9</c:v>
                </c:pt>
                <c:pt idx="100">
                  <c:v>-186.9</c:v>
                </c:pt>
                <c:pt idx="101">
                  <c:v>-186.3</c:v>
                </c:pt>
                <c:pt idx="102">
                  <c:v>-186</c:v>
                </c:pt>
                <c:pt idx="103">
                  <c:v>-185.9</c:v>
                </c:pt>
                <c:pt idx="104">
                  <c:v>-185.8</c:v>
                </c:pt>
                <c:pt idx="105">
                  <c:v>-185.8</c:v>
                </c:pt>
                <c:pt idx="106">
                  <c:v>-185.7</c:v>
                </c:pt>
                <c:pt idx="107">
                  <c:v>-185.3</c:v>
                </c:pt>
                <c:pt idx="108">
                  <c:v>-185.2</c:v>
                </c:pt>
                <c:pt idx="109">
                  <c:v>-184.8</c:v>
                </c:pt>
                <c:pt idx="110">
                  <c:v>-184.3</c:v>
                </c:pt>
                <c:pt idx="111">
                  <c:v>-184.2</c:v>
                </c:pt>
                <c:pt idx="112">
                  <c:v>-184.1</c:v>
                </c:pt>
                <c:pt idx="113">
                  <c:v>-183.9</c:v>
                </c:pt>
                <c:pt idx="114">
                  <c:v>-182.9</c:v>
                </c:pt>
                <c:pt idx="115">
                  <c:v>-182.9</c:v>
                </c:pt>
                <c:pt idx="116">
                  <c:v>-182.6</c:v>
                </c:pt>
                <c:pt idx="117">
                  <c:v>-182.2</c:v>
                </c:pt>
                <c:pt idx="118">
                  <c:v>-182.2</c:v>
                </c:pt>
                <c:pt idx="119">
                  <c:v>-181.9</c:v>
                </c:pt>
                <c:pt idx="120">
                  <c:v>-181.9</c:v>
                </c:pt>
                <c:pt idx="121">
                  <c:v>-181.7</c:v>
                </c:pt>
                <c:pt idx="122">
                  <c:v>-181.4</c:v>
                </c:pt>
                <c:pt idx="123">
                  <c:v>-181.2</c:v>
                </c:pt>
                <c:pt idx="124">
                  <c:v>-180.3</c:v>
                </c:pt>
                <c:pt idx="125">
                  <c:v>-179.6</c:v>
                </c:pt>
                <c:pt idx="126">
                  <c:v>-179.5</c:v>
                </c:pt>
                <c:pt idx="127">
                  <c:v>-179</c:v>
                </c:pt>
                <c:pt idx="128">
                  <c:v>-178.9</c:v>
                </c:pt>
                <c:pt idx="129">
                  <c:v>-178.8</c:v>
                </c:pt>
                <c:pt idx="130">
                  <c:v>-178.5</c:v>
                </c:pt>
                <c:pt idx="131">
                  <c:v>-178.1</c:v>
                </c:pt>
                <c:pt idx="132">
                  <c:v>-178</c:v>
                </c:pt>
                <c:pt idx="133">
                  <c:v>-178</c:v>
                </c:pt>
                <c:pt idx="134">
                  <c:v>-177.5</c:v>
                </c:pt>
                <c:pt idx="135">
                  <c:v>-177.3</c:v>
                </c:pt>
                <c:pt idx="136">
                  <c:v>-176.7</c:v>
                </c:pt>
                <c:pt idx="137">
                  <c:v>-176.5</c:v>
                </c:pt>
                <c:pt idx="138">
                  <c:v>-176.5</c:v>
                </c:pt>
                <c:pt idx="139">
                  <c:v>-176.4</c:v>
                </c:pt>
                <c:pt idx="140">
                  <c:v>-176.4</c:v>
                </c:pt>
                <c:pt idx="141">
                  <c:v>-176.3</c:v>
                </c:pt>
                <c:pt idx="142">
                  <c:v>-176.3</c:v>
                </c:pt>
                <c:pt idx="143">
                  <c:v>-176</c:v>
                </c:pt>
                <c:pt idx="144">
                  <c:v>-176</c:v>
                </c:pt>
                <c:pt idx="145">
                  <c:v>-175.8</c:v>
                </c:pt>
                <c:pt idx="146">
                  <c:v>-175.8</c:v>
                </c:pt>
                <c:pt idx="147">
                  <c:v>-174.8</c:v>
                </c:pt>
                <c:pt idx="148">
                  <c:v>-174.5</c:v>
                </c:pt>
                <c:pt idx="149">
                  <c:v>-174.5</c:v>
                </c:pt>
                <c:pt idx="150">
                  <c:v>-174.4</c:v>
                </c:pt>
                <c:pt idx="151">
                  <c:v>-174.1</c:v>
                </c:pt>
                <c:pt idx="152">
                  <c:v>-174</c:v>
                </c:pt>
                <c:pt idx="153">
                  <c:v>-173.9</c:v>
                </c:pt>
                <c:pt idx="154">
                  <c:v>-172.9</c:v>
                </c:pt>
                <c:pt idx="155">
                  <c:v>-172.8</c:v>
                </c:pt>
                <c:pt idx="156">
                  <c:v>-172.7</c:v>
                </c:pt>
                <c:pt idx="157">
                  <c:v>-171.9</c:v>
                </c:pt>
                <c:pt idx="158">
                  <c:v>-171.8</c:v>
                </c:pt>
                <c:pt idx="159">
                  <c:v>-171.5</c:v>
                </c:pt>
                <c:pt idx="160">
                  <c:v>-171.5</c:v>
                </c:pt>
                <c:pt idx="161">
                  <c:v>-171.4</c:v>
                </c:pt>
                <c:pt idx="162">
                  <c:v>-171.3</c:v>
                </c:pt>
                <c:pt idx="163">
                  <c:v>-170.6</c:v>
                </c:pt>
                <c:pt idx="164">
                  <c:v>-170.5</c:v>
                </c:pt>
                <c:pt idx="165">
                  <c:v>-170.5</c:v>
                </c:pt>
                <c:pt idx="166">
                  <c:v>-169.4</c:v>
                </c:pt>
                <c:pt idx="167">
                  <c:v>-168.9</c:v>
                </c:pt>
                <c:pt idx="168">
                  <c:v>-168.7</c:v>
                </c:pt>
                <c:pt idx="169">
                  <c:v>-168.6</c:v>
                </c:pt>
                <c:pt idx="170">
                  <c:v>-168.6</c:v>
                </c:pt>
                <c:pt idx="171">
                  <c:v>-168.5</c:v>
                </c:pt>
                <c:pt idx="172">
                  <c:v>-168.4</c:v>
                </c:pt>
                <c:pt idx="173">
                  <c:v>-168.2</c:v>
                </c:pt>
                <c:pt idx="174">
                  <c:v>-168.1</c:v>
                </c:pt>
                <c:pt idx="175">
                  <c:v>-168.1</c:v>
                </c:pt>
                <c:pt idx="176">
                  <c:v>-168</c:v>
                </c:pt>
                <c:pt idx="177">
                  <c:v>-167.4</c:v>
                </c:pt>
                <c:pt idx="178">
                  <c:v>-167.4</c:v>
                </c:pt>
                <c:pt idx="179">
                  <c:v>-166.1</c:v>
                </c:pt>
                <c:pt idx="180">
                  <c:v>-166.1</c:v>
                </c:pt>
                <c:pt idx="181">
                  <c:v>-165.2</c:v>
                </c:pt>
                <c:pt idx="182">
                  <c:v>-165</c:v>
                </c:pt>
                <c:pt idx="183">
                  <c:v>-164.5</c:v>
                </c:pt>
                <c:pt idx="184">
                  <c:v>-164.5</c:v>
                </c:pt>
                <c:pt idx="185">
                  <c:v>-164.5</c:v>
                </c:pt>
                <c:pt idx="186">
                  <c:v>-164.3</c:v>
                </c:pt>
                <c:pt idx="187">
                  <c:v>-164.3</c:v>
                </c:pt>
                <c:pt idx="188">
                  <c:v>-164</c:v>
                </c:pt>
                <c:pt idx="189">
                  <c:v>-163.80000000000001</c:v>
                </c:pt>
                <c:pt idx="190">
                  <c:v>-162.69999999999999</c:v>
                </c:pt>
                <c:pt idx="191">
                  <c:v>-162.19999999999999</c:v>
                </c:pt>
                <c:pt idx="192">
                  <c:v>-162.19999999999999</c:v>
                </c:pt>
                <c:pt idx="193">
                  <c:v>-161.80000000000001</c:v>
                </c:pt>
                <c:pt idx="194">
                  <c:v>-161.1</c:v>
                </c:pt>
                <c:pt idx="195">
                  <c:v>-160.9</c:v>
                </c:pt>
                <c:pt idx="196">
                  <c:v>-160.80000000000001</c:v>
                </c:pt>
                <c:pt idx="197">
                  <c:v>-160.1</c:v>
                </c:pt>
                <c:pt idx="198">
                  <c:v>-159.1</c:v>
                </c:pt>
                <c:pt idx="199">
                  <c:v>-158.9</c:v>
                </c:pt>
                <c:pt idx="200">
                  <c:v>-158.69999999999999</c:v>
                </c:pt>
                <c:pt idx="201">
                  <c:v>-158.6</c:v>
                </c:pt>
                <c:pt idx="202">
                  <c:v>-158.5</c:v>
                </c:pt>
                <c:pt idx="203">
                  <c:v>-158.30000000000001</c:v>
                </c:pt>
                <c:pt idx="204">
                  <c:v>-158.19999999999999</c:v>
                </c:pt>
                <c:pt idx="205">
                  <c:v>-158.19999999999999</c:v>
                </c:pt>
                <c:pt idx="206">
                  <c:v>-157.30000000000001</c:v>
                </c:pt>
                <c:pt idx="207">
                  <c:v>-156.4</c:v>
                </c:pt>
                <c:pt idx="208">
                  <c:v>-155.9</c:v>
                </c:pt>
                <c:pt idx="209">
                  <c:v>-154.69999999999999</c:v>
                </c:pt>
                <c:pt idx="210">
                  <c:v>-154.69999999999999</c:v>
                </c:pt>
                <c:pt idx="211">
                  <c:v>-154.69999999999999</c:v>
                </c:pt>
                <c:pt idx="212">
                  <c:v>-153</c:v>
                </c:pt>
                <c:pt idx="213">
                  <c:v>-152.80000000000001</c:v>
                </c:pt>
                <c:pt idx="214">
                  <c:v>-152.5</c:v>
                </c:pt>
                <c:pt idx="215">
                  <c:v>-152.5</c:v>
                </c:pt>
                <c:pt idx="216">
                  <c:v>-152.19999999999999</c:v>
                </c:pt>
                <c:pt idx="217">
                  <c:v>-151.69999999999999</c:v>
                </c:pt>
                <c:pt idx="218">
                  <c:v>-151.69999999999999</c:v>
                </c:pt>
                <c:pt idx="219">
                  <c:v>-151.19999999999999</c:v>
                </c:pt>
                <c:pt idx="220">
                  <c:v>-151</c:v>
                </c:pt>
                <c:pt idx="221">
                  <c:v>-150.69999999999999</c:v>
                </c:pt>
                <c:pt idx="222">
                  <c:v>-149.19999999999999</c:v>
                </c:pt>
                <c:pt idx="223">
                  <c:v>-149.19999999999999</c:v>
                </c:pt>
                <c:pt idx="224">
                  <c:v>-149.1</c:v>
                </c:pt>
                <c:pt idx="225">
                  <c:v>-148.4</c:v>
                </c:pt>
                <c:pt idx="226">
                  <c:v>-147.80000000000001</c:v>
                </c:pt>
                <c:pt idx="227">
                  <c:v>-147.80000000000001</c:v>
                </c:pt>
                <c:pt idx="228">
                  <c:v>-147.4</c:v>
                </c:pt>
                <c:pt idx="229">
                  <c:v>-146.80000000000001</c:v>
                </c:pt>
                <c:pt idx="230">
                  <c:v>-146.4</c:v>
                </c:pt>
                <c:pt idx="231">
                  <c:v>-146.4</c:v>
                </c:pt>
                <c:pt idx="232">
                  <c:v>-145.4</c:v>
                </c:pt>
                <c:pt idx="233">
                  <c:v>-145.4</c:v>
                </c:pt>
                <c:pt idx="234">
                  <c:v>-145.19999999999999</c:v>
                </c:pt>
                <c:pt idx="235">
                  <c:v>-144.9</c:v>
                </c:pt>
                <c:pt idx="236">
                  <c:v>-144.5</c:v>
                </c:pt>
                <c:pt idx="237">
                  <c:v>-144.1</c:v>
                </c:pt>
                <c:pt idx="238">
                  <c:v>-143.6</c:v>
                </c:pt>
                <c:pt idx="239">
                  <c:v>-143.19999999999999</c:v>
                </c:pt>
                <c:pt idx="240">
                  <c:v>-143.19999999999999</c:v>
                </c:pt>
                <c:pt idx="241">
                  <c:v>-142.19999999999999</c:v>
                </c:pt>
                <c:pt idx="242">
                  <c:v>-142.1</c:v>
                </c:pt>
                <c:pt idx="243">
                  <c:v>-142.1</c:v>
                </c:pt>
                <c:pt idx="244">
                  <c:v>-139.4</c:v>
                </c:pt>
                <c:pt idx="245">
                  <c:v>-139</c:v>
                </c:pt>
                <c:pt idx="246">
                  <c:v>-138.9</c:v>
                </c:pt>
                <c:pt idx="247">
                  <c:v>-137.5</c:v>
                </c:pt>
                <c:pt idx="248">
                  <c:v>-136.1</c:v>
                </c:pt>
                <c:pt idx="249">
                  <c:v>-135.69999999999999</c:v>
                </c:pt>
                <c:pt idx="250">
                  <c:v>-135.4</c:v>
                </c:pt>
                <c:pt idx="251">
                  <c:v>-135.30000000000001</c:v>
                </c:pt>
                <c:pt idx="252">
                  <c:v>-133.6</c:v>
                </c:pt>
                <c:pt idx="253">
                  <c:v>-133.30000000000001</c:v>
                </c:pt>
                <c:pt idx="254">
                  <c:v>-131.19999999999999</c:v>
                </c:pt>
                <c:pt idx="255">
                  <c:v>-129.1</c:v>
                </c:pt>
                <c:pt idx="256">
                  <c:v>-126.8</c:v>
                </c:pt>
                <c:pt idx="257">
                  <c:v>-126.6</c:v>
                </c:pt>
                <c:pt idx="258">
                  <c:v>-125.8</c:v>
                </c:pt>
                <c:pt idx="259">
                  <c:v>-122.4</c:v>
                </c:pt>
                <c:pt idx="260">
                  <c:v>-120.8</c:v>
                </c:pt>
                <c:pt idx="261">
                  <c:v>-120</c:v>
                </c:pt>
                <c:pt idx="262">
                  <c:v>-119.1</c:v>
                </c:pt>
                <c:pt idx="263">
                  <c:v>-118.9</c:v>
                </c:pt>
                <c:pt idx="264">
                  <c:v>-115.3</c:v>
                </c:pt>
                <c:pt idx="265">
                  <c:v>-111.7</c:v>
                </c:pt>
                <c:pt idx="266">
                  <c:v>-110.4</c:v>
                </c:pt>
                <c:pt idx="267">
                  <c:v>-60.1</c:v>
                </c:pt>
                <c:pt idx="268">
                  <c:v>16.987499999999901</c:v>
                </c:pt>
                <c:pt idx="269">
                  <c:v>56.012499999999903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A-478C-B0F5-1176EA32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150480"/>
        <c:axId val="2056150064"/>
      </c:barChart>
      <c:catAx>
        <c:axId val="205615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150064"/>
        <c:crosses val="autoZero"/>
        <c:auto val="1"/>
        <c:lblAlgn val="ctr"/>
        <c:lblOffset val="100"/>
        <c:noMultiLvlLbl val="0"/>
      </c:catAx>
      <c:valAx>
        <c:axId val="20561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1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AA37AC35-C917-493F-846A-87561173562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0</xdr:rowOff>
    </xdr:from>
    <xdr:to>
      <xdr:col>9</xdr:col>
      <xdr:colOff>314325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8697B2-A689-490E-A615-16F492FB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16</xdr:row>
      <xdr:rowOff>0</xdr:rowOff>
    </xdr:from>
    <xdr:to>
      <xdr:col>9</xdr:col>
      <xdr:colOff>323850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C16C072-D3C3-4C64-8387-3B8478C4B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0"/>
  <sheetViews>
    <sheetView topLeftCell="A251" workbookViewId="0">
      <selection activeCell="B270" sqref="B1:B270"/>
    </sheetView>
  </sheetViews>
  <sheetFormatPr defaultRowHeight="15" x14ac:dyDescent="0.25"/>
  <cols>
    <col min="3" max="3" width="15" customWidth="1"/>
    <col min="6" max="6" width="17" customWidth="1"/>
  </cols>
  <sheetData>
    <row r="1" spans="1:7" x14ac:dyDescent="0.25">
      <c r="A1">
        <v>-334.23750000000001</v>
      </c>
      <c r="B1">
        <v>-334.23750000000001</v>
      </c>
    </row>
    <row r="2" spans="1:7" x14ac:dyDescent="0.25">
      <c r="A2">
        <v>-295.21249999999998</v>
      </c>
      <c r="B2">
        <v>-295.21249999999998</v>
      </c>
      <c r="C2">
        <f>COUNTIF(A:A," NA")</f>
        <v>20</v>
      </c>
      <c r="D2" t="s">
        <v>0</v>
      </c>
    </row>
    <row r="3" spans="1:7" x14ac:dyDescent="0.25">
      <c r="A3">
        <v>-294.2</v>
      </c>
      <c r="B3">
        <v>-294.2</v>
      </c>
      <c r="C3">
        <f>COUNTA(A:A)</f>
        <v>290</v>
      </c>
      <c r="D3" t="s">
        <v>2</v>
      </c>
    </row>
    <row r="4" spans="1:7" x14ac:dyDescent="0.25">
      <c r="A4">
        <v>-240.6</v>
      </c>
      <c r="B4">
        <v>-240.6</v>
      </c>
      <c r="C4">
        <f>C3-C2</f>
        <v>270</v>
      </c>
      <c r="D4" t="s">
        <v>3</v>
      </c>
    </row>
    <row r="5" spans="1:7" x14ac:dyDescent="0.25">
      <c r="A5">
        <v>-237.1</v>
      </c>
      <c r="B5">
        <v>-237.1</v>
      </c>
      <c r="C5">
        <f>AVERAGE(A:A)</f>
        <v>-177.16685185185179</v>
      </c>
      <c r="D5" t="s">
        <v>25</v>
      </c>
    </row>
    <row r="6" spans="1:7" x14ac:dyDescent="0.25">
      <c r="A6">
        <v>-234.5</v>
      </c>
      <c r="B6">
        <v>-234.5</v>
      </c>
      <c r="C6">
        <f>_xlfn.STDEV.S(A:A)</f>
        <v>36.25353643557861</v>
      </c>
      <c r="D6" t="s">
        <v>26</v>
      </c>
      <c r="F6">
        <f>SQRT(C7)</f>
        <v>36.25353643557861</v>
      </c>
      <c r="G6" t="s">
        <v>28</v>
      </c>
    </row>
    <row r="7" spans="1:7" x14ac:dyDescent="0.25">
      <c r="A7">
        <v>-228.6</v>
      </c>
      <c r="B7">
        <v>-228.6</v>
      </c>
      <c r="C7">
        <f>_xlfn.VAR.S(A:A)</f>
        <v>1314.3189040858258</v>
      </c>
      <c r="D7" t="s">
        <v>4</v>
      </c>
      <c r="F7">
        <f>VARPA(A:A)</f>
        <v>3234.5507971611601</v>
      </c>
      <c r="G7" t="s">
        <v>29</v>
      </c>
    </row>
    <row r="8" spans="1:7" x14ac:dyDescent="0.25">
      <c r="A8">
        <v>-228.3</v>
      </c>
      <c r="B8">
        <v>-228.3</v>
      </c>
      <c r="C8">
        <f>_xlfn.PERCENTILE.INC(A:A,0.25)</f>
        <v>-198.6</v>
      </c>
      <c r="D8" t="s">
        <v>5</v>
      </c>
    </row>
    <row r="9" spans="1:7" x14ac:dyDescent="0.25">
      <c r="A9">
        <v>-228.1</v>
      </c>
      <c r="B9">
        <v>-228.1</v>
      </c>
      <c r="C9">
        <f>_xlfn.PERCENTILE.INC(A:A,0.75)</f>
        <v>-158.52500000000001</v>
      </c>
      <c r="D9" t="s">
        <v>6</v>
      </c>
    </row>
    <row r="10" spans="1:7" x14ac:dyDescent="0.25">
      <c r="A10">
        <v>-227</v>
      </c>
      <c r="B10">
        <v>-227</v>
      </c>
      <c r="C10" s="1">
        <f>_xlfn.PERCENTILE.INC(A:A,0.5)</f>
        <v>-177.4</v>
      </c>
      <c r="D10" t="s">
        <v>7</v>
      </c>
    </row>
    <row r="11" spans="1:7" x14ac:dyDescent="0.25">
      <c r="A11">
        <v>-226.7</v>
      </c>
      <c r="B11">
        <v>-226.7</v>
      </c>
      <c r="C11">
        <f>MAX(A:A)</f>
        <v>56.012499999999903</v>
      </c>
      <c r="D11" t="s">
        <v>8</v>
      </c>
    </row>
    <row r="12" spans="1:7" x14ac:dyDescent="0.25">
      <c r="A12">
        <v>-225.5</v>
      </c>
      <c r="B12">
        <v>-225.5</v>
      </c>
      <c r="C12">
        <f>MIN(A:A)</f>
        <v>-334.23750000000001</v>
      </c>
      <c r="D12" t="s">
        <v>9</v>
      </c>
    </row>
    <row r="13" spans="1:7" x14ac:dyDescent="0.25">
      <c r="A13">
        <v>-225.5</v>
      </c>
      <c r="B13">
        <v>-225.5</v>
      </c>
      <c r="C13">
        <f>C11-C12</f>
        <v>390.24999999999989</v>
      </c>
      <c r="D13" t="s">
        <v>10</v>
      </c>
    </row>
    <row r="14" spans="1:7" x14ac:dyDescent="0.25">
      <c r="A14">
        <v>-224.7</v>
      </c>
      <c r="B14">
        <v>-224.7</v>
      </c>
      <c r="C14">
        <f>KURT(A:A)</f>
        <v>9.9913917573818676</v>
      </c>
      <c r="D14" t="s">
        <v>11</v>
      </c>
    </row>
    <row r="15" spans="1:7" x14ac:dyDescent="0.25">
      <c r="A15">
        <v>-223.9</v>
      </c>
      <c r="B15">
        <v>-223.9</v>
      </c>
      <c r="C15">
        <f>SKEW(A:A)</f>
        <v>1.1502380451313905</v>
      </c>
      <c r="D15" t="s">
        <v>27</v>
      </c>
    </row>
    <row r="16" spans="1:7" x14ac:dyDescent="0.25">
      <c r="A16">
        <v>-223.8</v>
      </c>
      <c r="B16">
        <v>-223.8</v>
      </c>
      <c r="C16">
        <f>C6/SQRT(C3)</f>
        <v>2.128880962388477</v>
      </c>
      <c r="D16" t="s">
        <v>12</v>
      </c>
    </row>
    <row r="17" spans="1:7" x14ac:dyDescent="0.25">
      <c r="A17">
        <v>-223.3</v>
      </c>
      <c r="B17">
        <v>-223.3</v>
      </c>
      <c r="D17">
        <f>0.95</f>
        <v>0.95</v>
      </c>
    </row>
    <row r="18" spans="1:7" x14ac:dyDescent="0.25">
      <c r="A18">
        <v>-221.3</v>
      </c>
      <c r="B18">
        <v>-221.3</v>
      </c>
      <c r="C18">
        <f>_xlfn.T.INV.2T((1-D17),C3-1)</f>
        <v>1.9682064355045283</v>
      </c>
      <c r="D18" t="s">
        <v>13</v>
      </c>
      <c r="F18">
        <f>C18*C16</f>
        <v>4.1900772105960744</v>
      </c>
      <c r="G18" t="s">
        <v>14</v>
      </c>
    </row>
    <row r="19" spans="1:7" x14ac:dyDescent="0.25">
      <c r="A19">
        <v>-220.9</v>
      </c>
      <c r="B19">
        <v>-220.9</v>
      </c>
      <c r="C19">
        <f>C5-F18</f>
        <v>-181.35692906244788</v>
      </c>
      <c r="D19" t="s">
        <v>15</v>
      </c>
    </row>
    <row r="20" spans="1:7" x14ac:dyDescent="0.25">
      <c r="A20">
        <v>-220.8</v>
      </c>
      <c r="B20">
        <v>-220.8</v>
      </c>
      <c r="C20">
        <f>F18+C5</f>
        <v>-172.9767746412557</v>
      </c>
      <c r="D20" t="s">
        <v>16</v>
      </c>
    </row>
    <row r="21" spans="1:7" x14ac:dyDescent="0.25">
      <c r="A21">
        <v>-220.1</v>
      </c>
      <c r="B21">
        <v>-220.1</v>
      </c>
      <c r="C21">
        <f>_xlfn.CHISQ.INV((1+D17)/2,C3-1)</f>
        <v>337.98552010955348</v>
      </c>
      <c r="D21" t="s">
        <v>17</v>
      </c>
    </row>
    <row r="22" spans="1:7" x14ac:dyDescent="0.25">
      <c r="A22">
        <v>-219.8</v>
      </c>
      <c r="B22">
        <v>-219.8</v>
      </c>
      <c r="C22">
        <f>_xlfn.CHISQ.INV((1-D17)/2,C3-1)</f>
        <v>243.80120186532184</v>
      </c>
      <c r="D22" t="s">
        <v>18</v>
      </c>
    </row>
    <row r="23" spans="1:7" x14ac:dyDescent="0.25">
      <c r="A23">
        <v>-218.5</v>
      </c>
      <c r="B23">
        <v>-218.5</v>
      </c>
      <c r="C23">
        <f>$C$7*($C$3-1)/C21</f>
        <v>1123.8296929338399</v>
      </c>
      <c r="D23" t="s">
        <v>19</v>
      </c>
    </row>
    <row r="24" spans="1:7" x14ac:dyDescent="0.25">
      <c r="A24">
        <v>-217.5</v>
      </c>
      <c r="B24">
        <v>-217.5</v>
      </c>
      <c r="C24">
        <f>$C$7*($C$3-1)/C22</f>
        <v>1557.9831451800223</v>
      </c>
      <c r="D24" t="s">
        <v>20</v>
      </c>
    </row>
    <row r="25" spans="1:7" x14ac:dyDescent="0.25">
      <c r="A25">
        <v>-217</v>
      </c>
      <c r="B25">
        <v>-217</v>
      </c>
      <c r="C25">
        <f>C8-(C9-C8)*1.5</f>
        <v>-258.71249999999998</v>
      </c>
      <c r="D25" t="s">
        <v>21</v>
      </c>
    </row>
    <row r="26" spans="1:7" x14ac:dyDescent="0.25">
      <c r="A26">
        <v>-216.2</v>
      </c>
      <c r="B26">
        <v>-216.2</v>
      </c>
      <c r="C26">
        <f>C9+(C9-C8)*1.5</f>
        <v>-98.412500000000023</v>
      </c>
      <c r="D26" t="s">
        <v>22</v>
      </c>
    </row>
    <row r="27" spans="1:7" x14ac:dyDescent="0.25">
      <c r="A27">
        <v>-215.7</v>
      </c>
      <c r="B27">
        <v>-215.7</v>
      </c>
    </row>
    <row r="28" spans="1:7" x14ac:dyDescent="0.25">
      <c r="A28">
        <v>-215.4</v>
      </c>
      <c r="B28">
        <v>-215.4</v>
      </c>
      <c r="C28">
        <f>COUNTIF(A:A,"&gt;"&amp;C26)</f>
        <v>3</v>
      </c>
      <c r="D28" t="s">
        <v>23</v>
      </c>
    </row>
    <row r="29" spans="1:7" x14ac:dyDescent="0.25">
      <c r="A29">
        <v>-215.4</v>
      </c>
      <c r="B29">
        <v>-215.4</v>
      </c>
      <c r="C29">
        <f>COUNTIF(A:A,"&lt;"&amp;C25)</f>
        <v>3</v>
      </c>
      <c r="D29" t="s">
        <v>24</v>
      </c>
    </row>
    <row r="30" spans="1:7" x14ac:dyDescent="0.25">
      <c r="A30">
        <v>-215.3</v>
      </c>
      <c r="B30">
        <v>-215.3</v>
      </c>
    </row>
    <row r="31" spans="1:7" x14ac:dyDescent="0.25">
      <c r="A31">
        <v>-215.2</v>
      </c>
      <c r="B31">
        <v>-215.2</v>
      </c>
    </row>
    <row r="32" spans="1:7" x14ac:dyDescent="0.25">
      <c r="A32">
        <v>-214.3</v>
      </c>
      <c r="B32">
        <v>-214.3</v>
      </c>
    </row>
    <row r="33" spans="1:2" x14ac:dyDescent="0.25">
      <c r="A33">
        <v>-214.2</v>
      </c>
      <c r="B33">
        <v>-214.2</v>
      </c>
    </row>
    <row r="34" spans="1:2" x14ac:dyDescent="0.25">
      <c r="A34">
        <v>-213.3</v>
      </c>
      <c r="B34">
        <v>-213.3</v>
      </c>
    </row>
    <row r="35" spans="1:2" x14ac:dyDescent="0.25">
      <c r="A35">
        <v>-213.2</v>
      </c>
      <c r="B35">
        <v>-213.2</v>
      </c>
    </row>
    <row r="36" spans="1:2" x14ac:dyDescent="0.25">
      <c r="A36">
        <v>-212.8</v>
      </c>
      <c r="B36">
        <v>-212.8</v>
      </c>
    </row>
    <row r="37" spans="1:2" x14ac:dyDescent="0.25">
      <c r="A37">
        <v>-211.8</v>
      </c>
      <c r="B37">
        <v>-211.8</v>
      </c>
    </row>
    <row r="38" spans="1:2" x14ac:dyDescent="0.25">
      <c r="A38">
        <v>-209.5</v>
      </c>
      <c r="B38">
        <v>-209.5</v>
      </c>
    </row>
    <row r="39" spans="1:2" x14ac:dyDescent="0.25">
      <c r="A39">
        <v>-208.8</v>
      </c>
      <c r="B39">
        <v>-208.8</v>
      </c>
    </row>
    <row r="40" spans="1:2" x14ac:dyDescent="0.25">
      <c r="A40">
        <v>-208.6</v>
      </c>
      <c r="B40">
        <v>-208.6</v>
      </c>
    </row>
    <row r="41" spans="1:2" x14ac:dyDescent="0.25">
      <c r="A41">
        <v>-208.4</v>
      </c>
      <c r="B41">
        <v>-208.4</v>
      </c>
    </row>
    <row r="42" spans="1:2" x14ac:dyDescent="0.25">
      <c r="A42">
        <v>-208</v>
      </c>
      <c r="B42">
        <v>-208</v>
      </c>
    </row>
    <row r="43" spans="1:2" x14ac:dyDescent="0.25">
      <c r="A43">
        <v>-206.8</v>
      </c>
      <c r="B43">
        <v>-206.8</v>
      </c>
    </row>
    <row r="44" spans="1:2" x14ac:dyDescent="0.25">
      <c r="A44">
        <v>-206.8</v>
      </c>
      <c r="B44">
        <v>-206.8</v>
      </c>
    </row>
    <row r="45" spans="1:2" x14ac:dyDescent="0.25">
      <c r="A45">
        <v>-206.3</v>
      </c>
      <c r="B45">
        <v>-206.3</v>
      </c>
    </row>
    <row r="46" spans="1:2" x14ac:dyDescent="0.25">
      <c r="A46">
        <v>-205.7</v>
      </c>
      <c r="B46">
        <v>-205.7</v>
      </c>
    </row>
    <row r="47" spans="1:2" x14ac:dyDescent="0.25">
      <c r="A47">
        <v>-205.5</v>
      </c>
      <c r="B47">
        <v>-205.5</v>
      </c>
    </row>
    <row r="48" spans="1:2" x14ac:dyDescent="0.25">
      <c r="A48">
        <v>-205.4</v>
      </c>
      <c r="B48">
        <v>-205.4</v>
      </c>
    </row>
    <row r="49" spans="1:2" x14ac:dyDescent="0.25">
      <c r="A49">
        <v>-204.7</v>
      </c>
      <c r="B49">
        <v>-204.7</v>
      </c>
    </row>
    <row r="50" spans="1:2" x14ac:dyDescent="0.25">
      <c r="A50">
        <v>-204.5</v>
      </c>
      <c r="B50">
        <v>-204.5</v>
      </c>
    </row>
    <row r="51" spans="1:2" x14ac:dyDescent="0.25">
      <c r="A51">
        <v>-204.2</v>
      </c>
      <c r="B51">
        <v>-204.2</v>
      </c>
    </row>
    <row r="52" spans="1:2" x14ac:dyDescent="0.25">
      <c r="A52">
        <v>-204.1</v>
      </c>
      <c r="B52">
        <v>-204.1</v>
      </c>
    </row>
    <row r="53" spans="1:2" x14ac:dyDescent="0.25">
      <c r="A53">
        <v>-203.7</v>
      </c>
      <c r="B53">
        <v>-203.7</v>
      </c>
    </row>
    <row r="54" spans="1:2" x14ac:dyDescent="0.25">
      <c r="A54">
        <v>-203.4</v>
      </c>
      <c r="B54">
        <v>-203.4</v>
      </c>
    </row>
    <row r="55" spans="1:2" x14ac:dyDescent="0.25">
      <c r="A55">
        <v>-202.2</v>
      </c>
      <c r="B55">
        <v>-202.2</v>
      </c>
    </row>
    <row r="56" spans="1:2" x14ac:dyDescent="0.25">
      <c r="A56">
        <v>-201.6</v>
      </c>
      <c r="B56">
        <v>-201.6</v>
      </c>
    </row>
    <row r="57" spans="1:2" x14ac:dyDescent="0.25">
      <c r="A57">
        <v>-201.6</v>
      </c>
      <c r="B57">
        <v>-201.6</v>
      </c>
    </row>
    <row r="58" spans="1:2" x14ac:dyDescent="0.25">
      <c r="A58">
        <v>-201.5</v>
      </c>
      <c r="B58">
        <v>-201.5</v>
      </c>
    </row>
    <row r="59" spans="1:2" x14ac:dyDescent="0.25">
      <c r="A59">
        <v>-201.5</v>
      </c>
      <c r="B59">
        <v>-201.5</v>
      </c>
    </row>
    <row r="60" spans="1:2" x14ac:dyDescent="0.25">
      <c r="A60">
        <v>-201.5</v>
      </c>
      <c r="B60">
        <v>-201.5</v>
      </c>
    </row>
    <row r="61" spans="1:2" x14ac:dyDescent="0.25">
      <c r="A61">
        <v>-200.8</v>
      </c>
      <c r="B61">
        <v>-200.8</v>
      </c>
    </row>
    <row r="62" spans="1:2" x14ac:dyDescent="0.25">
      <c r="A62">
        <v>-200.5</v>
      </c>
      <c r="B62">
        <v>-200.5</v>
      </c>
    </row>
    <row r="63" spans="1:2" x14ac:dyDescent="0.25">
      <c r="A63">
        <v>-200.5</v>
      </c>
      <c r="B63">
        <v>-200.5</v>
      </c>
    </row>
    <row r="64" spans="1:2" x14ac:dyDescent="0.25">
      <c r="A64">
        <v>-200.3</v>
      </c>
      <c r="B64">
        <v>-200.3</v>
      </c>
    </row>
    <row r="65" spans="1:2" x14ac:dyDescent="0.25">
      <c r="A65">
        <v>-199.7</v>
      </c>
      <c r="B65">
        <v>-199.7</v>
      </c>
    </row>
    <row r="66" spans="1:2" x14ac:dyDescent="0.25">
      <c r="A66">
        <v>-199.5</v>
      </c>
      <c r="B66">
        <v>-199.5</v>
      </c>
    </row>
    <row r="67" spans="1:2" x14ac:dyDescent="0.25">
      <c r="A67">
        <v>-199.1</v>
      </c>
      <c r="B67">
        <v>-199.1</v>
      </c>
    </row>
    <row r="68" spans="1:2" x14ac:dyDescent="0.25">
      <c r="A68">
        <v>-198.9</v>
      </c>
      <c r="B68">
        <v>-198.9</v>
      </c>
    </row>
    <row r="69" spans="1:2" x14ac:dyDescent="0.25">
      <c r="A69">
        <v>-197.7</v>
      </c>
      <c r="B69">
        <v>-197.7</v>
      </c>
    </row>
    <row r="70" spans="1:2" x14ac:dyDescent="0.25">
      <c r="A70">
        <v>-197.5</v>
      </c>
      <c r="B70">
        <v>-197.5</v>
      </c>
    </row>
    <row r="71" spans="1:2" x14ac:dyDescent="0.25">
      <c r="A71">
        <v>-197.3</v>
      </c>
      <c r="B71">
        <v>-197.3</v>
      </c>
    </row>
    <row r="72" spans="1:2" x14ac:dyDescent="0.25">
      <c r="A72">
        <v>-196.9</v>
      </c>
      <c r="B72">
        <v>-196.9</v>
      </c>
    </row>
    <row r="73" spans="1:2" x14ac:dyDescent="0.25">
      <c r="A73">
        <v>-196.3</v>
      </c>
      <c r="B73">
        <v>-196.3</v>
      </c>
    </row>
    <row r="74" spans="1:2" x14ac:dyDescent="0.25">
      <c r="A74">
        <v>-196</v>
      </c>
      <c r="B74">
        <v>-196</v>
      </c>
    </row>
    <row r="75" spans="1:2" x14ac:dyDescent="0.25">
      <c r="A75">
        <v>-195.6</v>
      </c>
      <c r="B75">
        <v>-195.6</v>
      </c>
    </row>
    <row r="76" spans="1:2" x14ac:dyDescent="0.25">
      <c r="A76">
        <v>-194.8</v>
      </c>
      <c r="B76">
        <v>-194.8</v>
      </c>
    </row>
    <row r="77" spans="1:2" x14ac:dyDescent="0.25">
      <c r="A77">
        <v>-194.1</v>
      </c>
      <c r="B77">
        <v>-194.1</v>
      </c>
    </row>
    <row r="78" spans="1:2" x14ac:dyDescent="0.25">
      <c r="A78">
        <v>-193.5</v>
      </c>
      <c r="B78">
        <v>-193.5</v>
      </c>
    </row>
    <row r="79" spans="1:2" x14ac:dyDescent="0.25">
      <c r="A79">
        <v>-193.4</v>
      </c>
      <c r="B79">
        <v>-193.4</v>
      </c>
    </row>
    <row r="80" spans="1:2" x14ac:dyDescent="0.25">
      <c r="A80">
        <v>-193.1</v>
      </c>
      <c r="B80">
        <v>-193.1</v>
      </c>
    </row>
    <row r="81" spans="1:2" x14ac:dyDescent="0.25">
      <c r="A81">
        <v>-192.8</v>
      </c>
      <c r="B81">
        <v>-192.8</v>
      </c>
    </row>
    <row r="82" spans="1:2" x14ac:dyDescent="0.25">
      <c r="A82">
        <v>-192.6</v>
      </c>
      <c r="B82">
        <v>-192.6</v>
      </c>
    </row>
    <row r="83" spans="1:2" x14ac:dyDescent="0.25">
      <c r="A83">
        <v>-192.5</v>
      </c>
      <c r="B83">
        <v>-192.5</v>
      </c>
    </row>
    <row r="84" spans="1:2" x14ac:dyDescent="0.25">
      <c r="A84">
        <v>-192</v>
      </c>
      <c r="B84">
        <v>-192</v>
      </c>
    </row>
    <row r="85" spans="1:2" x14ac:dyDescent="0.25">
      <c r="A85">
        <v>-191.2</v>
      </c>
      <c r="B85">
        <v>-191.2</v>
      </c>
    </row>
    <row r="86" spans="1:2" x14ac:dyDescent="0.25">
      <c r="A86">
        <v>-191.2</v>
      </c>
      <c r="B86">
        <v>-191.2</v>
      </c>
    </row>
    <row r="87" spans="1:2" x14ac:dyDescent="0.25">
      <c r="A87">
        <v>-191.1</v>
      </c>
      <c r="B87">
        <v>-191.1</v>
      </c>
    </row>
    <row r="88" spans="1:2" x14ac:dyDescent="0.25">
      <c r="A88">
        <v>-190.8</v>
      </c>
      <c r="B88">
        <v>-190.8</v>
      </c>
    </row>
    <row r="89" spans="1:2" x14ac:dyDescent="0.25">
      <c r="A89">
        <v>-190.7</v>
      </c>
      <c r="B89">
        <v>-190.7</v>
      </c>
    </row>
    <row r="90" spans="1:2" x14ac:dyDescent="0.25">
      <c r="A90">
        <v>-190.5</v>
      </c>
      <c r="B90">
        <v>-190.5</v>
      </c>
    </row>
    <row r="91" spans="1:2" x14ac:dyDescent="0.25">
      <c r="A91">
        <v>-189.9</v>
      </c>
      <c r="B91">
        <v>-189.9</v>
      </c>
    </row>
    <row r="92" spans="1:2" x14ac:dyDescent="0.25">
      <c r="A92">
        <v>-189.6</v>
      </c>
      <c r="B92">
        <v>-189.6</v>
      </c>
    </row>
    <row r="93" spans="1:2" x14ac:dyDescent="0.25">
      <c r="A93">
        <v>-189.5</v>
      </c>
      <c r="B93">
        <v>-189.5</v>
      </c>
    </row>
    <row r="94" spans="1:2" x14ac:dyDescent="0.25">
      <c r="A94">
        <v>-188.9</v>
      </c>
      <c r="B94">
        <v>-188.9</v>
      </c>
    </row>
    <row r="95" spans="1:2" x14ac:dyDescent="0.25">
      <c r="A95">
        <v>-188.8</v>
      </c>
      <c r="B95">
        <v>-188.8</v>
      </c>
    </row>
    <row r="96" spans="1:2" x14ac:dyDescent="0.25">
      <c r="A96">
        <v>-188.5</v>
      </c>
      <c r="B96">
        <v>-188.5</v>
      </c>
    </row>
    <row r="97" spans="1:2" x14ac:dyDescent="0.25">
      <c r="A97">
        <v>-188.4</v>
      </c>
      <c r="B97">
        <v>-188.4</v>
      </c>
    </row>
    <row r="98" spans="1:2" x14ac:dyDescent="0.25">
      <c r="A98">
        <v>-187.7</v>
      </c>
      <c r="B98">
        <v>-187.7</v>
      </c>
    </row>
    <row r="99" spans="1:2" x14ac:dyDescent="0.25">
      <c r="A99">
        <v>-187.1</v>
      </c>
      <c r="B99">
        <v>-187.1</v>
      </c>
    </row>
    <row r="100" spans="1:2" x14ac:dyDescent="0.25">
      <c r="A100">
        <v>-186.9</v>
      </c>
      <c r="B100">
        <v>-186.9</v>
      </c>
    </row>
    <row r="101" spans="1:2" x14ac:dyDescent="0.25">
      <c r="A101">
        <v>-186.9</v>
      </c>
      <c r="B101">
        <v>-186.9</v>
      </c>
    </row>
    <row r="102" spans="1:2" x14ac:dyDescent="0.25">
      <c r="A102">
        <v>-186.3</v>
      </c>
      <c r="B102">
        <v>-186.3</v>
      </c>
    </row>
    <row r="103" spans="1:2" x14ac:dyDescent="0.25">
      <c r="A103">
        <v>-186</v>
      </c>
      <c r="B103">
        <v>-186</v>
      </c>
    </row>
    <row r="104" spans="1:2" x14ac:dyDescent="0.25">
      <c r="A104">
        <v>-185.9</v>
      </c>
      <c r="B104">
        <v>-185.9</v>
      </c>
    </row>
    <row r="105" spans="1:2" x14ac:dyDescent="0.25">
      <c r="A105">
        <v>-185.8</v>
      </c>
      <c r="B105">
        <v>-185.8</v>
      </c>
    </row>
    <row r="106" spans="1:2" x14ac:dyDescent="0.25">
      <c r="A106">
        <v>-185.8</v>
      </c>
      <c r="B106">
        <v>-185.8</v>
      </c>
    </row>
    <row r="107" spans="1:2" x14ac:dyDescent="0.25">
      <c r="A107">
        <v>-185.7</v>
      </c>
      <c r="B107">
        <v>-185.7</v>
      </c>
    </row>
    <row r="108" spans="1:2" x14ac:dyDescent="0.25">
      <c r="A108">
        <v>-185.3</v>
      </c>
      <c r="B108">
        <v>-185.3</v>
      </c>
    </row>
    <row r="109" spans="1:2" x14ac:dyDescent="0.25">
      <c r="A109">
        <v>-185.2</v>
      </c>
      <c r="B109">
        <v>-185.2</v>
      </c>
    </row>
    <row r="110" spans="1:2" x14ac:dyDescent="0.25">
      <c r="A110">
        <v>-184.8</v>
      </c>
      <c r="B110">
        <v>-184.8</v>
      </c>
    </row>
    <row r="111" spans="1:2" x14ac:dyDescent="0.25">
      <c r="A111">
        <v>-184.3</v>
      </c>
      <c r="B111">
        <v>-184.3</v>
      </c>
    </row>
    <row r="112" spans="1:2" x14ac:dyDescent="0.25">
      <c r="A112">
        <v>-184.2</v>
      </c>
      <c r="B112">
        <v>-184.2</v>
      </c>
    </row>
    <row r="113" spans="1:2" x14ac:dyDescent="0.25">
      <c r="A113">
        <v>-184.1</v>
      </c>
      <c r="B113">
        <v>-184.1</v>
      </c>
    </row>
    <row r="114" spans="1:2" x14ac:dyDescent="0.25">
      <c r="A114">
        <v>-183.9</v>
      </c>
      <c r="B114">
        <v>-183.9</v>
      </c>
    </row>
    <row r="115" spans="1:2" x14ac:dyDescent="0.25">
      <c r="A115">
        <v>-182.9</v>
      </c>
      <c r="B115">
        <v>-182.9</v>
      </c>
    </row>
    <row r="116" spans="1:2" x14ac:dyDescent="0.25">
      <c r="A116">
        <v>-182.9</v>
      </c>
      <c r="B116">
        <v>-182.9</v>
      </c>
    </row>
    <row r="117" spans="1:2" x14ac:dyDescent="0.25">
      <c r="A117">
        <v>-182.6</v>
      </c>
      <c r="B117">
        <v>-182.6</v>
      </c>
    </row>
    <row r="118" spans="1:2" x14ac:dyDescent="0.25">
      <c r="A118">
        <v>-182.2</v>
      </c>
      <c r="B118">
        <v>-182.2</v>
      </c>
    </row>
    <row r="119" spans="1:2" x14ac:dyDescent="0.25">
      <c r="A119">
        <v>-182.2</v>
      </c>
      <c r="B119">
        <v>-182.2</v>
      </c>
    </row>
    <row r="120" spans="1:2" x14ac:dyDescent="0.25">
      <c r="A120">
        <v>-181.9</v>
      </c>
      <c r="B120">
        <v>-181.9</v>
      </c>
    </row>
    <row r="121" spans="1:2" x14ac:dyDescent="0.25">
      <c r="A121">
        <v>-181.9</v>
      </c>
      <c r="B121">
        <v>-181.9</v>
      </c>
    </row>
    <row r="122" spans="1:2" x14ac:dyDescent="0.25">
      <c r="A122">
        <v>-181.7</v>
      </c>
      <c r="B122">
        <v>-181.7</v>
      </c>
    </row>
    <row r="123" spans="1:2" x14ac:dyDescent="0.25">
      <c r="A123">
        <v>-181.4</v>
      </c>
      <c r="B123">
        <v>-181.4</v>
      </c>
    </row>
    <row r="124" spans="1:2" x14ac:dyDescent="0.25">
      <c r="A124">
        <v>-181.2</v>
      </c>
      <c r="B124">
        <v>-181.2</v>
      </c>
    </row>
    <row r="125" spans="1:2" x14ac:dyDescent="0.25">
      <c r="A125">
        <v>-180.3</v>
      </c>
      <c r="B125">
        <v>-180.3</v>
      </c>
    </row>
    <row r="126" spans="1:2" x14ac:dyDescent="0.25">
      <c r="A126">
        <v>-179.6</v>
      </c>
      <c r="B126">
        <v>-179.6</v>
      </c>
    </row>
    <row r="127" spans="1:2" x14ac:dyDescent="0.25">
      <c r="A127">
        <v>-179.5</v>
      </c>
      <c r="B127">
        <v>-179.5</v>
      </c>
    </row>
    <row r="128" spans="1:2" x14ac:dyDescent="0.25">
      <c r="A128">
        <v>-179</v>
      </c>
      <c r="B128">
        <v>-179</v>
      </c>
    </row>
    <row r="129" spans="1:2" x14ac:dyDescent="0.25">
      <c r="A129">
        <v>-178.9</v>
      </c>
      <c r="B129">
        <v>-178.9</v>
      </c>
    </row>
    <row r="130" spans="1:2" x14ac:dyDescent="0.25">
      <c r="A130">
        <v>-178.8</v>
      </c>
      <c r="B130">
        <v>-178.8</v>
      </c>
    </row>
    <row r="131" spans="1:2" x14ac:dyDescent="0.25">
      <c r="A131">
        <v>-178.5</v>
      </c>
      <c r="B131">
        <v>-178.5</v>
      </c>
    </row>
    <row r="132" spans="1:2" x14ac:dyDescent="0.25">
      <c r="A132">
        <v>-178.1</v>
      </c>
      <c r="B132">
        <v>-178.1</v>
      </c>
    </row>
    <row r="133" spans="1:2" x14ac:dyDescent="0.25">
      <c r="A133">
        <v>-178</v>
      </c>
      <c r="B133">
        <v>-178</v>
      </c>
    </row>
    <row r="134" spans="1:2" x14ac:dyDescent="0.25">
      <c r="A134">
        <v>-178</v>
      </c>
      <c r="B134">
        <v>-178</v>
      </c>
    </row>
    <row r="135" spans="1:2" x14ac:dyDescent="0.25">
      <c r="A135">
        <v>-177.5</v>
      </c>
      <c r="B135">
        <v>-177.5</v>
      </c>
    </row>
    <row r="136" spans="1:2" x14ac:dyDescent="0.25">
      <c r="A136">
        <v>-177.3</v>
      </c>
      <c r="B136">
        <v>-177.3</v>
      </c>
    </row>
    <row r="137" spans="1:2" x14ac:dyDescent="0.25">
      <c r="A137">
        <v>-176.7</v>
      </c>
      <c r="B137">
        <v>-176.7</v>
      </c>
    </row>
    <row r="138" spans="1:2" x14ac:dyDescent="0.25">
      <c r="A138">
        <v>-176.5</v>
      </c>
      <c r="B138">
        <v>-176.5</v>
      </c>
    </row>
    <row r="139" spans="1:2" x14ac:dyDescent="0.25">
      <c r="A139">
        <v>-176.5</v>
      </c>
      <c r="B139">
        <v>-176.5</v>
      </c>
    </row>
    <row r="140" spans="1:2" x14ac:dyDescent="0.25">
      <c r="A140">
        <v>-176.4</v>
      </c>
      <c r="B140">
        <v>-176.4</v>
      </c>
    </row>
    <row r="141" spans="1:2" x14ac:dyDescent="0.25">
      <c r="A141">
        <v>-176.4</v>
      </c>
      <c r="B141">
        <v>-176.4</v>
      </c>
    </row>
    <row r="142" spans="1:2" x14ac:dyDescent="0.25">
      <c r="A142">
        <v>-176.3</v>
      </c>
      <c r="B142">
        <v>-176.3</v>
      </c>
    </row>
    <row r="143" spans="1:2" x14ac:dyDescent="0.25">
      <c r="A143">
        <v>-176.3</v>
      </c>
      <c r="B143">
        <v>-176.3</v>
      </c>
    </row>
    <row r="144" spans="1:2" x14ac:dyDescent="0.25">
      <c r="A144">
        <v>-176</v>
      </c>
      <c r="B144">
        <v>-176</v>
      </c>
    </row>
    <row r="145" spans="1:2" x14ac:dyDescent="0.25">
      <c r="A145">
        <v>-176</v>
      </c>
      <c r="B145">
        <v>-176</v>
      </c>
    </row>
    <row r="146" spans="1:2" x14ac:dyDescent="0.25">
      <c r="A146">
        <v>-175.8</v>
      </c>
      <c r="B146">
        <v>-175.8</v>
      </c>
    </row>
    <row r="147" spans="1:2" x14ac:dyDescent="0.25">
      <c r="A147">
        <v>-175.8</v>
      </c>
      <c r="B147">
        <v>-175.8</v>
      </c>
    </row>
    <row r="148" spans="1:2" x14ac:dyDescent="0.25">
      <c r="A148">
        <v>-174.8</v>
      </c>
      <c r="B148">
        <v>-174.8</v>
      </c>
    </row>
    <row r="149" spans="1:2" x14ac:dyDescent="0.25">
      <c r="A149">
        <v>-174.5</v>
      </c>
      <c r="B149">
        <v>-174.5</v>
      </c>
    </row>
    <row r="150" spans="1:2" x14ac:dyDescent="0.25">
      <c r="A150">
        <v>-174.5</v>
      </c>
      <c r="B150">
        <v>-174.5</v>
      </c>
    </row>
    <row r="151" spans="1:2" x14ac:dyDescent="0.25">
      <c r="A151">
        <v>-174.4</v>
      </c>
      <c r="B151">
        <v>-174.4</v>
      </c>
    </row>
    <row r="152" spans="1:2" x14ac:dyDescent="0.25">
      <c r="A152">
        <v>-174.1</v>
      </c>
      <c r="B152">
        <v>-174.1</v>
      </c>
    </row>
    <row r="153" spans="1:2" x14ac:dyDescent="0.25">
      <c r="A153">
        <v>-174</v>
      </c>
      <c r="B153">
        <v>-174</v>
      </c>
    </row>
    <row r="154" spans="1:2" x14ac:dyDescent="0.25">
      <c r="A154">
        <v>-173.9</v>
      </c>
      <c r="B154">
        <v>-173.9</v>
      </c>
    </row>
    <row r="155" spans="1:2" x14ac:dyDescent="0.25">
      <c r="A155">
        <v>-172.9</v>
      </c>
      <c r="B155">
        <v>-172.9</v>
      </c>
    </row>
    <row r="156" spans="1:2" x14ac:dyDescent="0.25">
      <c r="A156">
        <v>-172.8</v>
      </c>
      <c r="B156">
        <v>-172.8</v>
      </c>
    </row>
    <row r="157" spans="1:2" x14ac:dyDescent="0.25">
      <c r="A157">
        <v>-172.7</v>
      </c>
      <c r="B157">
        <v>-172.7</v>
      </c>
    </row>
    <row r="158" spans="1:2" x14ac:dyDescent="0.25">
      <c r="A158">
        <v>-171.9</v>
      </c>
      <c r="B158">
        <v>-171.9</v>
      </c>
    </row>
    <row r="159" spans="1:2" x14ac:dyDescent="0.25">
      <c r="A159">
        <v>-171.8</v>
      </c>
      <c r="B159">
        <v>-171.8</v>
      </c>
    </row>
    <row r="160" spans="1:2" x14ac:dyDescent="0.25">
      <c r="A160">
        <v>-171.5</v>
      </c>
      <c r="B160">
        <v>-171.5</v>
      </c>
    </row>
    <row r="161" spans="1:2" x14ac:dyDescent="0.25">
      <c r="A161">
        <v>-171.5</v>
      </c>
      <c r="B161">
        <v>-171.5</v>
      </c>
    </row>
    <row r="162" spans="1:2" x14ac:dyDescent="0.25">
      <c r="A162">
        <v>-171.4</v>
      </c>
      <c r="B162">
        <v>-171.4</v>
      </c>
    </row>
    <row r="163" spans="1:2" x14ac:dyDescent="0.25">
      <c r="A163">
        <v>-171.3</v>
      </c>
      <c r="B163">
        <v>-171.3</v>
      </c>
    </row>
    <row r="164" spans="1:2" x14ac:dyDescent="0.25">
      <c r="A164">
        <v>-170.6</v>
      </c>
      <c r="B164">
        <v>-170.6</v>
      </c>
    </row>
    <row r="165" spans="1:2" x14ac:dyDescent="0.25">
      <c r="A165">
        <v>-170.5</v>
      </c>
      <c r="B165">
        <v>-170.5</v>
      </c>
    </row>
    <row r="166" spans="1:2" x14ac:dyDescent="0.25">
      <c r="A166">
        <v>-170.5</v>
      </c>
      <c r="B166">
        <v>-170.5</v>
      </c>
    </row>
    <row r="167" spans="1:2" x14ac:dyDescent="0.25">
      <c r="A167">
        <v>-169.4</v>
      </c>
      <c r="B167">
        <v>-169.4</v>
      </c>
    </row>
    <row r="168" spans="1:2" x14ac:dyDescent="0.25">
      <c r="A168">
        <v>-168.9</v>
      </c>
      <c r="B168">
        <v>-168.9</v>
      </c>
    </row>
    <row r="169" spans="1:2" x14ac:dyDescent="0.25">
      <c r="A169">
        <v>-168.7</v>
      </c>
      <c r="B169">
        <v>-168.7</v>
      </c>
    </row>
    <row r="170" spans="1:2" x14ac:dyDescent="0.25">
      <c r="A170">
        <v>-168.6</v>
      </c>
      <c r="B170">
        <v>-168.6</v>
      </c>
    </row>
    <row r="171" spans="1:2" x14ac:dyDescent="0.25">
      <c r="A171">
        <v>-168.6</v>
      </c>
      <c r="B171">
        <v>-168.6</v>
      </c>
    </row>
    <row r="172" spans="1:2" x14ac:dyDescent="0.25">
      <c r="A172">
        <v>-168.5</v>
      </c>
      <c r="B172">
        <v>-168.5</v>
      </c>
    </row>
    <row r="173" spans="1:2" x14ac:dyDescent="0.25">
      <c r="A173">
        <v>-168.4</v>
      </c>
      <c r="B173">
        <v>-168.4</v>
      </c>
    </row>
    <row r="174" spans="1:2" x14ac:dyDescent="0.25">
      <c r="A174">
        <v>-168.2</v>
      </c>
      <c r="B174">
        <v>-168.2</v>
      </c>
    </row>
    <row r="175" spans="1:2" x14ac:dyDescent="0.25">
      <c r="A175">
        <v>-168.1</v>
      </c>
      <c r="B175">
        <v>-168.1</v>
      </c>
    </row>
    <row r="176" spans="1:2" x14ac:dyDescent="0.25">
      <c r="A176">
        <v>-168.1</v>
      </c>
      <c r="B176">
        <v>-168.1</v>
      </c>
    </row>
    <row r="177" spans="1:2" x14ac:dyDescent="0.25">
      <c r="A177">
        <v>-168</v>
      </c>
      <c r="B177">
        <v>-168</v>
      </c>
    </row>
    <row r="178" spans="1:2" x14ac:dyDescent="0.25">
      <c r="A178">
        <v>-167.4</v>
      </c>
      <c r="B178">
        <v>-167.4</v>
      </c>
    </row>
    <row r="179" spans="1:2" x14ac:dyDescent="0.25">
      <c r="A179">
        <v>-167.4</v>
      </c>
      <c r="B179">
        <v>-167.4</v>
      </c>
    </row>
    <row r="180" spans="1:2" x14ac:dyDescent="0.25">
      <c r="A180">
        <v>-166.1</v>
      </c>
      <c r="B180">
        <v>-166.1</v>
      </c>
    </row>
    <row r="181" spans="1:2" x14ac:dyDescent="0.25">
      <c r="A181">
        <v>-166.1</v>
      </c>
      <c r="B181">
        <v>-166.1</v>
      </c>
    </row>
    <row r="182" spans="1:2" x14ac:dyDescent="0.25">
      <c r="A182">
        <v>-165.2</v>
      </c>
      <c r="B182">
        <v>-165.2</v>
      </c>
    </row>
    <row r="183" spans="1:2" x14ac:dyDescent="0.25">
      <c r="A183">
        <v>-165</v>
      </c>
      <c r="B183">
        <v>-165</v>
      </c>
    </row>
    <row r="184" spans="1:2" x14ac:dyDescent="0.25">
      <c r="A184">
        <v>-164.5</v>
      </c>
      <c r="B184">
        <v>-164.5</v>
      </c>
    </row>
    <row r="185" spans="1:2" x14ac:dyDescent="0.25">
      <c r="A185">
        <v>-164.5</v>
      </c>
      <c r="B185">
        <v>-164.5</v>
      </c>
    </row>
    <row r="186" spans="1:2" x14ac:dyDescent="0.25">
      <c r="A186">
        <v>-164.5</v>
      </c>
      <c r="B186">
        <v>-164.5</v>
      </c>
    </row>
    <row r="187" spans="1:2" x14ac:dyDescent="0.25">
      <c r="A187">
        <v>-164.3</v>
      </c>
      <c r="B187">
        <v>-164.3</v>
      </c>
    </row>
    <row r="188" spans="1:2" x14ac:dyDescent="0.25">
      <c r="A188">
        <v>-164.3</v>
      </c>
      <c r="B188">
        <v>-164.3</v>
      </c>
    </row>
    <row r="189" spans="1:2" x14ac:dyDescent="0.25">
      <c r="A189">
        <v>-164</v>
      </c>
      <c r="B189">
        <v>-164</v>
      </c>
    </row>
    <row r="190" spans="1:2" x14ac:dyDescent="0.25">
      <c r="A190">
        <v>-163.80000000000001</v>
      </c>
      <c r="B190">
        <v>-163.80000000000001</v>
      </c>
    </row>
    <row r="191" spans="1:2" x14ac:dyDescent="0.25">
      <c r="A191">
        <v>-162.69999999999999</v>
      </c>
      <c r="B191">
        <v>-162.69999999999999</v>
      </c>
    </row>
    <row r="192" spans="1:2" x14ac:dyDescent="0.25">
      <c r="A192">
        <v>-162.19999999999999</v>
      </c>
      <c r="B192">
        <v>-162.19999999999999</v>
      </c>
    </row>
    <row r="193" spans="1:2" x14ac:dyDescent="0.25">
      <c r="A193">
        <v>-162.19999999999999</v>
      </c>
      <c r="B193">
        <v>-162.19999999999999</v>
      </c>
    </row>
    <row r="194" spans="1:2" x14ac:dyDescent="0.25">
      <c r="A194">
        <v>-161.80000000000001</v>
      </c>
      <c r="B194">
        <v>-161.80000000000001</v>
      </c>
    </row>
    <row r="195" spans="1:2" x14ac:dyDescent="0.25">
      <c r="A195">
        <v>-161.1</v>
      </c>
      <c r="B195">
        <v>-161.1</v>
      </c>
    </row>
    <row r="196" spans="1:2" x14ac:dyDescent="0.25">
      <c r="A196">
        <v>-160.9</v>
      </c>
      <c r="B196">
        <v>-160.9</v>
      </c>
    </row>
    <row r="197" spans="1:2" x14ac:dyDescent="0.25">
      <c r="A197">
        <v>-160.80000000000001</v>
      </c>
      <c r="B197">
        <v>-160.80000000000001</v>
      </c>
    </row>
    <row r="198" spans="1:2" x14ac:dyDescent="0.25">
      <c r="A198">
        <v>-160.1</v>
      </c>
      <c r="B198">
        <v>-160.1</v>
      </c>
    </row>
    <row r="199" spans="1:2" x14ac:dyDescent="0.25">
      <c r="A199">
        <v>-159.1</v>
      </c>
      <c r="B199">
        <v>-159.1</v>
      </c>
    </row>
    <row r="200" spans="1:2" x14ac:dyDescent="0.25">
      <c r="A200">
        <v>-158.9</v>
      </c>
      <c r="B200">
        <v>-158.9</v>
      </c>
    </row>
    <row r="201" spans="1:2" x14ac:dyDescent="0.25">
      <c r="A201">
        <v>-158.69999999999999</v>
      </c>
      <c r="B201">
        <v>-158.69999999999999</v>
      </c>
    </row>
    <row r="202" spans="1:2" x14ac:dyDescent="0.25">
      <c r="A202">
        <v>-158.6</v>
      </c>
      <c r="B202">
        <v>-158.6</v>
      </c>
    </row>
    <row r="203" spans="1:2" x14ac:dyDescent="0.25">
      <c r="A203">
        <v>-158.5</v>
      </c>
      <c r="B203">
        <v>-158.5</v>
      </c>
    </row>
    <row r="204" spans="1:2" x14ac:dyDescent="0.25">
      <c r="A204">
        <v>-158.30000000000001</v>
      </c>
      <c r="B204">
        <v>-158.30000000000001</v>
      </c>
    </row>
    <row r="205" spans="1:2" x14ac:dyDescent="0.25">
      <c r="A205">
        <v>-158.19999999999999</v>
      </c>
      <c r="B205">
        <v>-158.19999999999999</v>
      </c>
    </row>
    <row r="206" spans="1:2" x14ac:dyDescent="0.25">
      <c r="A206">
        <v>-158.19999999999999</v>
      </c>
      <c r="B206">
        <v>-158.19999999999999</v>
      </c>
    </row>
    <row r="207" spans="1:2" x14ac:dyDescent="0.25">
      <c r="A207">
        <v>-157.30000000000001</v>
      </c>
      <c r="B207">
        <v>-157.30000000000001</v>
      </c>
    </row>
    <row r="208" spans="1:2" x14ac:dyDescent="0.25">
      <c r="A208">
        <v>-156.4</v>
      </c>
      <c r="B208">
        <v>-156.4</v>
      </c>
    </row>
    <row r="209" spans="1:2" x14ac:dyDescent="0.25">
      <c r="A209">
        <v>-155.9</v>
      </c>
      <c r="B209">
        <v>-155.9</v>
      </c>
    </row>
    <row r="210" spans="1:2" x14ac:dyDescent="0.25">
      <c r="A210">
        <v>-154.69999999999999</v>
      </c>
      <c r="B210">
        <v>-154.69999999999999</v>
      </c>
    </row>
    <row r="211" spans="1:2" x14ac:dyDescent="0.25">
      <c r="A211">
        <v>-154.69999999999999</v>
      </c>
      <c r="B211">
        <v>-154.69999999999999</v>
      </c>
    </row>
    <row r="212" spans="1:2" x14ac:dyDescent="0.25">
      <c r="A212">
        <v>-154.69999999999999</v>
      </c>
      <c r="B212">
        <v>-154.69999999999999</v>
      </c>
    </row>
    <row r="213" spans="1:2" x14ac:dyDescent="0.25">
      <c r="A213">
        <v>-153</v>
      </c>
      <c r="B213">
        <v>-153</v>
      </c>
    </row>
    <row r="214" spans="1:2" x14ac:dyDescent="0.25">
      <c r="A214">
        <v>-152.80000000000001</v>
      </c>
      <c r="B214">
        <v>-152.80000000000001</v>
      </c>
    </row>
    <row r="215" spans="1:2" x14ac:dyDescent="0.25">
      <c r="A215">
        <v>-152.5</v>
      </c>
      <c r="B215">
        <v>-152.5</v>
      </c>
    </row>
    <row r="216" spans="1:2" x14ac:dyDescent="0.25">
      <c r="A216">
        <v>-152.5</v>
      </c>
      <c r="B216">
        <v>-152.5</v>
      </c>
    </row>
    <row r="217" spans="1:2" x14ac:dyDescent="0.25">
      <c r="A217">
        <v>-152.19999999999999</v>
      </c>
      <c r="B217">
        <v>-152.19999999999999</v>
      </c>
    </row>
    <row r="218" spans="1:2" x14ac:dyDescent="0.25">
      <c r="A218">
        <v>-151.69999999999999</v>
      </c>
      <c r="B218">
        <v>-151.69999999999999</v>
      </c>
    </row>
    <row r="219" spans="1:2" x14ac:dyDescent="0.25">
      <c r="A219">
        <v>-151.69999999999999</v>
      </c>
      <c r="B219">
        <v>-151.69999999999999</v>
      </c>
    </row>
    <row r="220" spans="1:2" x14ac:dyDescent="0.25">
      <c r="A220">
        <v>-151.19999999999999</v>
      </c>
      <c r="B220">
        <v>-151.19999999999999</v>
      </c>
    </row>
    <row r="221" spans="1:2" x14ac:dyDescent="0.25">
      <c r="A221">
        <v>-151</v>
      </c>
      <c r="B221">
        <v>-151</v>
      </c>
    </row>
    <row r="222" spans="1:2" x14ac:dyDescent="0.25">
      <c r="A222">
        <v>-150.69999999999999</v>
      </c>
      <c r="B222">
        <v>-150.69999999999999</v>
      </c>
    </row>
    <row r="223" spans="1:2" x14ac:dyDescent="0.25">
      <c r="A223">
        <v>-149.19999999999999</v>
      </c>
      <c r="B223">
        <v>-149.19999999999999</v>
      </c>
    </row>
    <row r="224" spans="1:2" x14ac:dyDescent="0.25">
      <c r="A224">
        <v>-149.19999999999999</v>
      </c>
      <c r="B224">
        <v>-149.19999999999999</v>
      </c>
    </row>
    <row r="225" spans="1:2" x14ac:dyDescent="0.25">
      <c r="A225">
        <v>-149.1</v>
      </c>
      <c r="B225">
        <v>-149.1</v>
      </c>
    </row>
    <row r="226" spans="1:2" x14ac:dyDescent="0.25">
      <c r="A226">
        <v>-148.4</v>
      </c>
      <c r="B226">
        <v>-148.4</v>
      </c>
    </row>
    <row r="227" spans="1:2" x14ac:dyDescent="0.25">
      <c r="A227">
        <v>-147.80000000000001</v>
      </c>
      <c r="B227">
        <v>-147.80000000000001</v>
      </c>
    </row>
    <row r="228" spans="1:2" x14ac:dyDescent="0.25">
      <c r="A228">
        <v>-147.80000000000001</v>
      </c>
      <c r="B228">
        <v>-147.80000000000001</v>
      </c>
    </row>
    <row r="229" spans="1:2" x14ac:dyDescent="0.25">
      <c r="A229">
        <v>-147.4</v>
      </c>
      <c r="B229">
        <v>-147.4</v>
      </c>
    </row>
    <row r="230" spans="1:2" x14ac:dyDescent="0.25">
      <c r="A230">
        <v>-146.80000000000001</v>
      </c>
      <c r="B230">
        <v>-146.80000000000001</v>
      </c>
    </row>
    <row r="231" spans="1:2" x14ac:dyDescent="0.25">
      <c r="A231">
        <v>-146.4</v>
      </c>
      <c r="B231">
        <v>-146.4</v>
      </c>
    </row>
    <row r="232" spans="1:2" x14ac:dyDescent="0.25">
      <c r="A232">
        <v>-146.4</v>
      </c>
      <c r="B232">
        <v>-146.4</v>
      </c>
    </row>
    <row r="233" spans="1:2" x14ac:dyDescent="0.25">
      <c r="A233">
        <v>-145.4</v>
      </c>
      <c r="B233">
        <v>-145.4</v>
      </c>
    </row>
    <row r="234" spans="1:2" x14ac:dyDescent="0.25">
      <c r="A234">
        <v>-145.4</v>
      </c>
      <c r="B234">
        <v>-145.4</v>
      </c>
    </row>
    <row r="235" spans="1:2" x14ac:dyDescent="0.25">
      <c r="A235">
        <v>-145.19999999999999</v>
      </c>
      <c r="B235">
        <v>-145.19999999999999</v>
      </c>
    </row>
    <row r="236" spans="1:2" x14ac:dyDescent="0.25">
      <c r="A236">
        <v>-144.9</v>
      </c>
      <c r="B236">
        <v>-144.9</v>
      </c>
    </row>
    <row r="237" spans="1:2" x14ac:dyDescent="0.25">
      <c r="A237">
        <v>-144.5</v>
      </c>
      <c r="B237">
        <v>-144.5</v>
      </c>
    </row>
    <row r="238" spans="1:2" x14ac:dyDescent="0.25">
      <c r="A238">
        <v>-144.1</v>
      </c>
      <c r="B238">
        <v>-144.1</v>
      </c>
    </row>
    <row r="239" spans="1:2" x14ac:dyDescent="0.25">
      <c r="A239">
        <v>-143.6</v>
      </c>
      <c r="B239">
        <v>-143.6</v>
      </c>
    </row>
    <row r="240" spans="1:2" x14ac:dyDescent="0.25">
      <c r="A240">
        <v>-143.19999999999999</v>
      </c>
      <c r="B240">
        <v>-143.19999999999999</v>
      </c>
    </row>
    <row r="241" spans="1:2" x14ac:dyDescent="0.25">
      <c r="A241">
        <v>-143.19999999999999</v>
      </c>
      <c r="B241">
        <v>-143.19999999999999</v>
      </c>
    </row>
    <row r="242" spans="1:2" x14ac:dyDescent="0.25">
      <c r="A242">
        <v>-142.19999999999999</v>
      </c>
      <c r="B242">
        <v>-142.19999999999999</v>
      </c>
    </row>
    <row r="243" spans="1:2" x14ac:dyDescent="0.25">
      <c r="A243">
        <v>-142.1</v>
      </c>
      <c r="B243">
        <v>-142.1</v>
      </c>
    </row>
    <row r="244" spans="1:2" x14ac:dyDescent="0.25">
      <c r="A244">
        <v>-142.1</v>
      </c>
      <c r="B244">
        <v>-142.1</v>
      </c>
    </row>
    <row r="245" spans="1:2" x14ac:dyDescent="0.25">
      <c r="A245">
        <v>-139.4</v>
      </c>
      <c r="B245">
        <v>-139.4</v>
      </c>
    </row>
    <row r="246" spans="1:2" x14ac:dyDescent="0.25">
      <c r="A246">
        <v>-139</v>
      </c>
      <c r="B246">
        <v>-139</v>
      </c>
    </row>
    <row r="247" spans="1:2" x14ac:dyDescent="0.25">
      <c r="A247">
        <v>-138.9</v>
      </c>
      <c r="B247">
        <v>-138.9</v>
      </c>
    </row>
    <row r="248" spans="1:2" x14ac:dyDescent="0.25">
      <c r="A248">
        <v>-137.5</v>
      </c>
      <c r="B248">
        <v>-137.5</v>
      </c>
    </row>
    <row r="249" spans="1:2" x14ac:dyDescent="0.25">
      <c r="A249">
        <v>-136.1</v>
      </c>
      <c r="B249">
        <v>-136.1</v>
      </c>
    </row>
    <row r="250" spans="1:2" x14ac:dyDescent="0.25">
      <c r="A250">
        <v>-135.69999999999999</v>
      </c>
      <c r="B250">
        <v>-135.69999999999999</v>
      </c>
    </row>
    <row r="251" spans="1:2" x14ac:dyDescent="0.25">
      <c r="A251">
        <v>-135.4</v>
      </c>
      <c r="B251">
        <v>-135.4</v>
      </c>
    </row>
    <row r="252" spans="1:2" x14ac:dyDescent="0.25">
      <c r="A252">
        <v>-135.30000000000001</v>
      </c>
      <c r="B252">
        <v>-135.30000000000001</v>
      </c>
    </row>
    <row r="253" spans="1:2" x14ac:dyDescent="0.25">
      <c r="A253">
        <v>-133.6</v>
      </c>
      <c r="B253">
        <v>-133.6</v>
      </c>
    </row>
    <row r="254" spans="1:2" x14ac:dyDescent="0.25">
      <c r="A254">
        <v>-133.30000000000001</v>
      </c>
      <c r="B254">
        <v>-133.30000000000001</v>
      </c>
    </row>
    <row r="255" spans="1:2" x14ac:dyDescent="0.25">
      <c r="A255">
        <v>-131.19999999999999</v>
      </c>
      <c r="B255">
        <v>-131.19999999999999</v>
      </c>
    </row>
    <row r="256" spans="1:2" x14ac:dyDescent="0.25">
      <c r="A256">
        <v>-129.1</v>
      </c>
      <c r="B256">
        <v>-129.1</v>
      </c>
    </row>
    <row r="257" spans="1:2" x14ac:dyDescent="0.25">
      <c r="A257">
        <v>-126.8</v>
      </c>
      <c r="B257">
        <v>-126.8</v>
      </c>
    </row>
    <row r="258" spans="1:2" x14ac:dyDescent="0.25">
      <c r="A258">
        <v>-126.6</v>
      </c>
      <c r="B258">
        <v>-126.6</v>
      </c>
    </row>
    <row r="259" spans="1:2" x14ac:dyDescent="0.25">
      <c r="A259">
        <v>-125.8</v>
      </c>
      <c r="B259">
        <v>-125.8</v>
      </c>
    </row>
    <row r="260" spans="1:2" x14ac:dyDescent="0.25">
      <c r="A260">
        <v>-122.4</v>
      </c>
      <c r="B260">
        <v>-122.4</v>
      </c>
    </row>
    <row r="261" spans="1:2" x14ac:dyDescent="0.25">
      <c r="A261">
        <v>-120.8</v>
      </c>
      <c r="B261">
        <v>-120.8</v>
      </c>
    </row>
    <row r="262" spans="1:2" x14ac:dyDescent="0.25">
      <c r="A262">
        <v>-120</v>
      </c>
      <c r="B262">
        <v>-120</v>
      </c>
    </row>
    <row r="263" spans="1:2" x14ac:dyDescent="0.25">
      <c r="A263">
        <v>-119.1</v>
      </c>
      <c r="B263">
        <v>-119.1</v>
      </c>
    </row>
    <row r="264" spans="1:2" x14ac:dyDescent="0.25">
      <c r="A264">
        <v>-118.9</v>
      </c>
      <c r="B264">
        <v>-118.9</v>
      </c>
    </row>
    <row r="265" spans="1:2" x14ac:dyDescent="0.25">
      <c r="A265">
        <v>-115.3</v>
      </c>
      <c r="B265">
        <v>-115.3</v>
      </c>
    </row>
    <row r="266" spans="1:2" x14ac:dyDescent="0.25">
      <c r="A266">
        <v>-111.7</v>
      </c>
      <c r="B266">
        <v>-111.7</v>
      </c>
    </row>
    <row r="267" spans="1:2" x14ac:dyDescent="0.25">
      <c r="A267">
        <v>-110.4</v>
      </c>
      <c r="B267">
        <v>-110.4</v>
      </c>
    </row>
    <row r="268" spans="1:2" x14ac:dyDescent="0.25">
      <c r="A268">
        <v>-60.1</v>
      </c>
      <c r="B268">
        <v>-60.1</v>
      </c>
    </row>
    <row r="269" spans="1:2" x14ac:dyDescent="0.25">
      <c r="A269">
        <v>16.987499999999901</v>
      </c>
      <c r="B269">
        <v>16.987499999999901</v>
      </c>
    </row>
    <row r="270" spans="1:2" x14ac:dyDescent="0.25">
      <c r="A270">
        <v>56.012499999999903</v>
      </c>
      <c r="B270">
        <v>56.012499999999903</v>
      </c>
    </row>
    <row r="271" spans="1:2" x14ac:dyDescent="0.25">
      <c r="A271" t="s">
        <v>1</v>
      </c>
    </row>
    <row r="272" spans="1:2" x14ac:dyDescent="0.25">
      <c r="A272" t="s">
        <v>1</v>
      </c>
    </row>
    <row r="273" spans="1:1" x14ac:dyDescent="0.25">
      <c r="A273" t="s">
        <v>1</v>
      </c>
    </row>
    <row r="274" spans="1:1" x14ac:dyDescent="0.25">
      <c r="A274" t="s">
        <v>1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1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1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</sheetData>
  <sortState xmlns:xlrd2="http://schemas.microsoft.com/office/spreadsheetml/2017/richdata2" ref="A1:A290">
    <sortCondition ref="A1:A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3275-9C02-4493-8669-9D6C92536685}">
  <dimension ref="A1:A290"/>
  <sheetViews>
    <sheetView tabSelected="1" workbookViewId="0">
      <selection activeCell="B16" sqref="B16"/>
    </sheetView>
  </sheetViews>
  <sheetFormatPr defaultRowHeight="15" x14ac:dyDescent="0.25"/>
  <sheetData>
    <row r="1" spans="1:1" x14ac:dyDescent="0.25">
      <c r="A1">
        <v>-334.23750000000001</v>
      </c>
    </row>
    <row r="2" spans="1:1" x14ac:dyDescent="0.25">
      <c r="A2">
        <v>-295.21249999999998</v>
      </c>
    </row>
    <row r="3" spans="1:1" x14ac:dyDescent="0.25">
      <c r="A3">
        <v>-294.2</v>
      </c>
    </row>
    <row r="4" spans="1:1" x14ac:dyDescent="0.25">
      <c r="A4">
        <v>-240.6</v>
      </c>
    </row>
    <row r="5" spans="1:1" x14ac:dyDescent="0.25">
      <c r="A5">
        <v>-237.1</v>
      </c>
    </row>
    <row r="6" spans="1:1" x14ac:dyDescent="0.25">
      <c r="A6">
        <v>-234.5</v>
      </c>
    </row>
    <row r="7" spans="1:1" x14ac:dyDescent="0.25">
      <c r="A7">
        <v>-228.6</v>
      </c>
    </row>
    <row r="8" spans="1:1" x14ac:dyDescent="0.25">
      <c r="A8">
        <v>-228.3</v>
      </c>
    </row>
    <row r="9" spans="1:1" x14ac:dyDescent="0.25">
      <c r="A9">
        <v>-228.1</v>
      </c>
    </row>
    <row r="10" spans="1:1" x14ac:dyDescent="0.25">
      <c r="A10">
        <v>-227</v>
      </c>
    </row>
    <row r="11" spans="1:1" x14ac:dyDescent="0.25">
      <c r="A11">
        <v>-226.7</v>
      </c>
    </row>
    <row r="12" spans="1:1" x14ac:dyDescent="0.25">
      <c r="A12">
        <v>-225.5</v>
      </c>
    </row>
    <row r="13" spans="1:1" x14ac:dyDescent="0.25">
      <c r="A13">
        <v>-225.5</v>
      </c>
    </row>
    <row r="14" spans="1:1" x14ac:dyDescent="0.25">
      <c r="A14">
        <v>-224.7</v>
      </c>
    </row>
    <row r="15" spans="1:1" x14ac:dyDescent="0.25">
      <c r="A15">
        <v>-223.9</v>
      </c>
    </row>
    <row r="16" spans="1:1" x14ac:dyDescent="0.25">
      <c r="A16">
        <v>-223.8</v>
      </c>
    </row>
    <row r="17" spans="1:1" x14ac:dyDescent="0.25">
      <c r="A17">
        <v>-223.3</v>
      </c>
    </row>
    <row r="18" spans="1:1" x14ac:dyDescent="0.25">
      <c r="A18">
        <v>-221.3</v>
      </c>
    </row>
    <row r="19" spans="1:1" x14ac:dyDescent="0.25">
      <c r="A19">
        <v>-220.9</v>
      </c>
    </row>
    <row r="20" spans="1:1" x14ac:dyDescent="0.25">
      <c r="A20">
        <v>-220.8</v>
      </c>
    </row>
    <row r="21" spans="1:1" x14ac:dyDescent="0.25">
      <c r="A21">
        <v>-220.1</v>
      </c>
    </row>
    <row r="22" spans="1:1" x14ac:dyDescent="0.25">
      <c r="A22">
        <v>-219.8</v>
      </c>
    </row>
    <row r="23" spans="1:1" x14ac:dyDescent="0.25">
      <c r="A23">
        <v>-218.5</v>
      </c>
    </row>
    <row r="24" spans="1:1" x14ac:dyDescent="0.25">
      <c r="A24">
        <v>-217.5</v>
      </c>
    </row>
    <row r="25" spans="1:1" x14ac:dyDescent="0.25">
      <c r="A25">
        <v>-217</v>
      </c>
    </row>
    <row r="26" spans="1:1" x14ac:dyDescent="0.25">
      <c r="A26">
        <v>-216.2</v>
      </c>
    </row>
    <row r="27" spans="1:1" x14ac:dyDescent="0.25">
      <c r="A27">
        <v>-215.7</v>
      </c>
    </row>
    <row r="28" spans="1:1" x14ac:dyDescent="0.25">
      <c r="A28">
        <v>-215.4</v>
      </c>
    </row>
    <row r="29" spans="1:1" x14ac:dyDescent="0.25">
      <c r="A29">
        <v>-215.4</v>
      </c>
    </row>
    <row r="30" spans="1:1" x14ac:dyDescent="0.25">
      <c r="A30">
        <v>-215.3</v>
      </c>
    </row>
    <row r="31" spans="1:1" x14ac:dyDescent="0.25">
      <c r="A31">
        <v>-215.2</v>
      </c>
    </row>
    <row r="32" spans="1:1" x14ac:dyDescent="0.25">
      <c r="A32">
        <v>-214.3</v>
      </c>
    </row>
    <row r="33" spans="1:1" x14ac:dyDescent="0.25">
      <c r="A33">
        <v>-214.2</v>
      </c>
    </row>
    <row r="34" spans="1:1" x14ac:dyDescent="0.25">
      <c r="A34">
        <v>-213.3</v>
      </c>
    </row>
    <row r="35" spans="1:1" x14ac:dyDescent="0.25">
      <c r="A35">
        <v>-213.2</v>
      </c>
    </row>
    <row r="36" spans="1:1" x14ac:dyDescent="0.25">
      <c r="A36">
        <v>-212.8</v>
      </c>
    </row>
    <row r="37" spans="1:1" x14ac:dyDescent="0.25">
      <c r="A37">
        <v>-211.8</v>
      </c>
    </row>
    <row r="38" spans="1:1" x14ac:dyDescent="0.25">
      <c r="A38">
        <v>-209.5</v>
      </c>
    </row>
    <row r="39" spans="1:1" x14ac:dyDescent="0.25">
      <c r="A39">
        <v>-208.8</v>
      </c>
    </row>
    <row r="40" spans="1:1" x14ac:dyDescent="0.25">
      <c r="A40">
        <v>-208.6</v>
      </c>
    </row>
    <row r="41" spans="1:1" x14ac:dyDescent="0.25">
      <c r="A41">
        <v>-208.4</v>
      </c>
    </row>
    <row r="42" spans="1:1" x14ac:dyDescent="0.25">
      <c r="A42">
        <v>-208</v>
      </c>
    </row>
    <row r="43" spans="1:1" x14ac:dyDescent="0.25">
      <c r="A43">
        <v>-206.8</v>
      </c>
    </row>
    <row r="44" spans="1:1" x14ac:dyDescent="0.25">
      <c r="A44">
        <v>-206.8</v>
      </c>
    </row>
    <row r="45" spans="1:1" x14ac:dyDescent="0.25">
      <c r="A45">
        <v>-206.3</v>
      </c>
    </row>
    <row r="46" spans="1:1" x14ac:dyDescent="0.25">
      <c r="A46">
        <v>-205.7</v>
      </c>
    </row>
    <row r="47" spans="1:1" x14ac:dyDescent="0.25">
      <c r="A47">
        <v>-205.5</v>
      </c>
    </row>
    <row r="48" spans="1:1" x14ac:dyDescent="0.25">
      <c r="A48">
        <v>-205.4</v>
      </c>
    </row>
    <row r="49" spans="1:1" x14ac:dyDescent="0.25">
      <c r="A49">
        <v>-204.7</v>
      </c>
    </row>
    <row r="50" spans="1:1" x14ac:dyDescent="0.25">
      <c r="A50">
        <v>-204.5</v>
      </c>
    </row>
    <row r="51" spans="1:1" x14ac:dyDescent="0.25">
      <c r="A51">
        <v>-204.2</v>
      </c>
    </row>
    <row r="52" spans="1:1" x14ac:dyDescent="0.25">
      <c r="A52">
        <v>-204.1</v>
      </c>
    </row>
    <row r="53" spans="1:1" x14ac:dyDescent="0.25">
      <c r="A53">
        <v>-203.7</v>
      </c>
    </row>
    <row r="54" spans="1:1" x14ac:dyDescent="0.25">
      <c r="A54">
        <v>-203.4</v>
      </c>
    </row>
    <row r="55" spans="1:1" x14ac:dyDescent="0.25">
      <c r="A55">
        <v>-202.2</v>
      </c>
    </row>
    <row r="56" spans="1:1" x14ac:dyDescent="0.25">
      <c r="A56">
        <v>-201.6</v>
      </c>
    </row>
    <row r="57" spans="1:1" x14ac:dyDescent="0.25">
      <c r="A57">
        <v>-201.6</v>
      </c>
    </row>
    <row r="58" spans="1:1" x14ac:dyDescent="0.25">
      <c r="A58">
        <v>-201.5</v>
      </c>
    </row>
    <row r="59" spans="1:1" x14ac:dyDescent="0.25">
      <c r="A59">
        <v>-201.5</v>
      </c>
    </row>
    <row r="60" spans="1:1" x14ac:dyDescent="0.25">
      <c r="A60">
        <v>-201.5</v>
      </c>
    </row>
    <row r="61" spans="1:1" x14ac:dyDescent="0.25">
      <c r="A61">
        <v>-200.8</v>
      </c>
    </row>
    <row r="62" spans="1:1" x14ac:dyDescent="0.25">
      <c r="A62">
        <v>-200.5</v>
      </c>
    </row>
    <row r="63" spans="1:1" x14ac:dyDescent="0.25">
      <c r="A63">
        <v>-200.5</v>
      </c>
    </row>
    <row r="64" spans="1:1" x14ac:dyDescent="0.25">
      <c r="A64">
        <v>-200.3</v>
      </c>
    </row>
    <row r="65" spans="1:1" x14ac:dyDescent="0.25">
      <c r="A65">
        <v>-199.7</v>
      </c>
    </row>
    <row r="66" spans="1:1" x14ac:dyDescent="0.25">
      <c r="A66">
        <v>-199.5</v>
      </c>
    </row>
    <row r="67" spans="1:1" x14ac:dyDescent="0.25">
      <c r="A67">
        <v>-199.1</v>
      </c>
    </row>
    <row r="68" spans="1:1" x14ac:dyDescent="0.25">
      <c r="A68">
        <v>-198.9</v>
      </c>
    </row>
    <row r="69" spans="1:1" x14ac:dyDescent="0.25">
      <c r="A69">
        <v>-197.7</v>
      </c>
    </row>
    <row r="70" spans="1:1" x14ac:dyDescent="0.25">
      <c r="A70">
        <v>-197.5</v>
      </c>
    </row>
    <row r="71" spans="1:1" x14ac:dyDescent="0.25">
      <c r="A71">
        <v>-197.3</v>
      </c>
    </row>
    <row r="72" spans="1:1" x14ac:dyDescent="0.25">
      <c r="A72">
        <v>-196.9</v>
      </c>
    </row>
    <row r="73" spans="1:1" x14ac:dyDescent="0.25">
      <c r="A73">
        <v>-196.3</v>
      </c>
    </row>
    <row r="74" spans="1:1" x14ac:dyDescent="0.25">
      <c r="A74">
        <v>-196</v>
      </c>
    </row>
    <row r="75" spans="1:1" x14ac:dyDescent="0.25">
      <c r="A75">
        <v>-195.6</v>
      </c>
    </row>
    <row r="76" spans="1:1" x14ac:dyDescent="0.25">
      <c r="A76">
        <v>-194.8</v>
      </c>
    </row>
    <row r="77" spans="1:1" x14ac:dyDescent="0.25">
      <c r="A77">
        <v>-194.1</v>
      </c>
    </row>
    <row r="78" spans="1:1" x14ac:dyDescent="0.25">
      <c r="A78">
        <v>-193.5</v>
      </c>
    </row>
    <row r="79" spans="1:1" x14ac:dyDescent="0.25">
      <c r="A79">
        <v>-193.4</v>
      </c>
    </row>
    <row r="80" spans="1:1" x14ac:dyDescent="0.25">
      <c r="A80">
        <v>-193.1</v>
      </c>
    </row>
    <row r="81" spans="1:1" x14ac:dyDescent="0.25">
      <c r="A81">
        <v>-192.8</v>
      </c>
    </row>
    <row r="82" spans="1:1" x14ac:dyDescent="0.25">
      <c r="A82">
        <v>-192.6</v>
      </c>
    </row>
    <row r="83" spans="1:1" x14ac:dyDescent="0.25">
      <c r="A83">
        <v>-192.5</v>
      </c>
    </row>
    <row r="84" spans="1:1" x14ac:dyDescent="0.25">
      <c r="A84">
        <v>-192</v>
      </c>
    </row>
    <row r="85" spans="1:1" x14ac:dyDescent="0.25">
      <c r="A85">
        <v>-191.2</v>
      </c>
    </row>
    <row r="86" spans="1:1" x14ac:dyDescent="0.25">
      <c r="A86">
        <v>-191.2</v>
      </c>
    </row>
    <row r="87" spans="1:1" x14ac:dyDescent="0.25">
      <c r="A87">
        <v>-191.1</v>
      </c>
    </row>
    <row r="88" spans="1:1" x14ac:dyDescent="0.25">
      <c r="A88">
        <v>-190.8</v>
      </c>
    </row>
    <row r="89" spans="1:1" x14ac:dyDescent="0.25">
      <c r="A89">
        <v>-190.7</v>
      </c>
    </row>
    <row r="90" spans="1:1" x14ac:dyDescent="0.25">
      <c r="A90">
        <v>-190.5</v>
      </c>
    </row>
    <row r="91" spans="1:1" x14ac:dyDescent="0.25">
      <c r="A91">
        <v>-189.9</v>
      </c>
    </row>
    <row r="92" spans="1:1" x14ac:dyDescent="0.25">
      <c r="A92">
        <v>-189.6</v>
      </c>
    </row>
    <row r="93" spans="1:1" x14ac:dyDescent="0.25">
      <c r="A93">
        <v>-189.5</v>
      </c>
    </row>
    <row r="94" spans="1:1" x14ac:dyDescent="0.25">
      <c r="A94">
        <v>-188.9</v>
      </c>
    </row>
    <row r="95" spans="1:1" x14ac:dyDescent="0.25">
      <c r="A95">
        <v>-188.8</v>
      </c>
    </row>
    <row r="96" spans="1:1" x14ac:dyDescent="0.25">
      <c r="A96">
        <v>-188.5</v>
      </c>
    </row>
    <row r="97" spans="1:1" x14ac:dyDescent="0.25">
      <c r="A97">
        <v>-188.4</v>
      </c>
    </row>
    <row r="98" spans="1:1" x14ac:dyDescent="0.25">
      <c r="A98">
        <v>-187.7</v>
      </c>
    </row>
    <row r="99" spans="1:1" x14ac:dyDescent="0.25">
      <c r="A99">
        <v>-187.1</v>
      </c>
    </row>
    <row r="100" spans="1:1" x14ac:dyDescent="0.25">
      <c r="A100">
        <v>-186.9</v>
      </c>
    </row>
    <row r="101" spans="1:1" x14ac:dyDescent="0.25">
      <c r="A101">
        <v>-186.9</v>
      </c>
    </row>
    <row r="102" spans="1:1" x14ac:dyDescent="0.25">
      <c r="A102">
        <v>-186.3</v>
      </c>
    </row>
    <row r="103" spans="1:1" x14ac:dyDescent="0.25">
      <c r="A103">
        <v>-186</v>
      </c>
    </row>
    <row r="104" spans="1:1" x14ac:dyDescent="0.25">
      <c r="A104">
        <v>-185.9</v>
      </c>
    </row>
    <row r="105" spans="1:1" x14ac:dyDescent="0.25">
      <c r="A105">
        <v>-185.8</v>
      </c>
    </row>
    <row r="106" spans="1:1" x14ac:dyDescent="0.25">
      <c r="A106">
        <v>-185.8</v>
      </c>
    </row>
    <row r="107" spans="1:1" x14ac:dyDescent="0.25">
      <c r="A107">
        <v>-185.7</v>
      </c>
    </row>
    <row r="108" spans="1:1" x14ac:dyDescent="0.25">
      <c r="A108">
        <v>-185.3</v>
      </c>
    </row>
    <row r="109" spans="1:1" x14ac:dyDescent="0.25">
      <c r="A109">
        <v>-185.2</v>
      </c>
    </row>
    <row r="110" spans="1:1" x14ac:dyDescent="0.25">
      <c r="A110">
        <v>-184.8</v>
      </c>
    </row>
    <row r="111" spans="1:1" x14ac:dyDescent="0.25">
      <c r="A111">
        <v>-184.3</v>
      </c>
    </row>
    <row r="112" spans="1:1" x14ac:dyDescent="0.25">
      <c r="A112">
        <v>-184.2</v>
      </c>
    </row>
    <row r="113" spans="1:1" x14ac:dyDescent="0.25">
      <c r="A113">
        <v>-184.1</v>
      </c>
    </row>
    <row r="114" spans="1:1" x14ac:dyDescent="0.25">
      <c r="A114">
        <v>-183.9</v>
      </c>
    </row>
    <row r="115" spans="1:1" x14ac:dyDescent="0.25">
      <c r="A115">
        <v>-182.9</v>
      </c>
    </row>
    <row r="116" spans="1:1" x14ac:dyDescent="0.25">
      <c r="A116">
        <v>-182.9</v>
      </c>
    </row>
    <row r="117" spans="1:1" x14ac:dyDescent="0.25">
      <c r="A117">
        <v>-182.6</v>
      </c>
    </row>
    <row r="118" spans="1:1" x14ac:dyDescent="0.25">
      <c r="A118">
        <v>-182.2</v>
      </c>
    </row>
    <row r="119" spans="1:1" x14ac:dyDescent="0.25">
      <c r="A119">
        <v>-182.2</v>
      </c>
    </row>
    <row r="120" spans="1:1" x14ac:dyDescent="0.25">
      <c r="A120">
        <v>-181.9</v>
      </c>
    </row>
    <row r="121" spans="1:1" x14ac:dyDescent="0.25">
      <c r="A121">
        <v>-181.9</v>
      </c>
    </row>
    <row r="122" spans="1:1" x14ac:dyDescent="0.25">
      <c r="A122">
        <v>-181.7</v>
      </c>
    </row>
    <row r="123" spans="1:1" x14ac:dyDescent="0.25">
      <c r="A123">
        <v>-181.4</v>
      </c>
    </row>
    <row r="124" spans="1:1" x14ac:dyDescent="0.25">
      <c r="A124">
        <v>-181.2</v>
      </c>
    </row>
    <row r="125" spans="1:1" x14ac:dyDescent="0.25">
      <c r="A125">
        <v>-180.3</v>
      </c>
    </row>
    <row r="126" spans="1:1" x14ac:dyDescent="0.25">
      <c r="A126">
        <v>-179.6</v>
      </c>
    </row>
    <row r="127" spans="1:1" x14ac:dyDescent="0.25">
      <c r="A127">
        <v>-179.5</v>
      </c>
    </row>
    <row r="128" spans="1:1" x14ac:dyDescent="0.25">
      <c r="A128">
        <v>-179</v>
      </c>
    </row>
    <row r="129" spans="1:1" x14ac:dyDescent="0.25">
      <c r="A129">
        <v>-178.9</v>
      </c>
    </row>
    <row r="130" spans="1:1" x14ac:dyDescent="0.25">
      <c r="A130">
        <v>-178.8</v>
      </c>
    </row>
    <row r="131" spans="1:1" x14ac:dyDescent="0.25">
      <c r="A131">
        <v>-178.5</v>
      </c>
    </row>
    <row r="132" spans="1:1" x14ac:dyDescent="0.25">
      <c r="A132">
        <v>-178.1</v>
      </c>
    </row>
    <row r="133" spans="1:1" x14ac:dyDescent="0.25">
      <c r="A133">
        <v>-178</v>
      </c>
    </row>
    <row r="134" spans="1:1" x14ac:dyDescent="0.25">
      <c r="A134">
        <v>-178</v>
      </c>
    </row>
    <row r="135" spans="1:1" x14ac:dyDescent="0.25">
      <c r="A135">
        <v>-177.5</v>
      </c>
    </row>
    <row r="136" spans="1:1" x14ac:dyDescent="0.25">
      <c r="A136">
        <v>-177.3</v>
      </c>
    </row>
    <row r="137" spans="1:1" x14ac:dyDescent="0.25">
      <c r="A137">
        <v>-176.7</v>
      </c>
    </row>
    <row r="138" spans="1:1" x14ac:dyDescent="0.25">
      <c r="A138">
        <v>-176.5</v>
      </c>
    </row>
    <row r="139" spans="1:1" x14ac:dyDescent="0.25">
      <c r="A139">
        <v>-176.5</v>
      </c>
    </row>
    <row r="140" spans="1:1" x14ac:dyDescent="0.25">
      <c r="A140">
        <v>-176.4</v>
      </c>
    </row>
    <row r="141" spans="1:1" x14ac:dyDescent="0.25">
      <c r="A141">
        <v>-176.4</v>
      </c>
    </row>
    <row r="142" spans="1:1" x14ac:dyDescent="0.25">
      <c r="A142">
        <v>-176.3</v>
      </c>
    </row>
    <row r="143" spans="1:1" x14ac:dyDescent="0.25">
      <c r="A143">
        <v>-176.3</v>
      </c>
    </row>
    <row r="144" spans="1:1" x14ac:dyDescent="0.25">
      <c r="A144">
        <v>-176</v>
      </c>
    </row>
    <row r="145" spans="1:1" x14ac:dyDescent="0.25">
      <c r="A145">
        <v>-176</v>
      </c>
    </row>
    <row r="146" spans="1:1" x14ac:dyDescent="0.25">
      <c r="A146">
        <v>-175.8</v>
      </c>
    </row>
    <row r="147" spans="1:1" x14ac:dyDescent="0.25">
      <c r="A147">
        <v>-175.8</v>
      </c>
    </row>
    <row r="148" spans="1:1" x14ac:dyDescent="0.25">
      <c r="A148">
        <v>-174.8</v>
      </c>
    </row>
    <row r="149" spans="1:1" x14ac:dyDescent="0.25">
      <c r="A149">
        <v>-174.5</v>
      </c>
    </row>
    <row r="150" spans="1:1" x14ac:dyDescent="0.25">
      <c r="A150">
        <v>-174.5</v>
      </c>
    </row>
    <row r="151" spans="1:1" x14ac:dyDescent="0.25">
      <c r="A151">
        <v>-174.4</v>
      </c>
    </row>
    <row r="152" spans="1:1" x14ac:dyDescent="0.25">
      <c r="A152">
        <v>-174.1</v>
      </c>
    </row>
    <row r="153" spans="1:1" x14ac:dyDescent="0.25">
      <c r="A153">
        <v>-174</v>
      </c>
    </row>
    <row r="154" spans="1:1" x14ac:dyDescent="0.25">
      <c r="A154">
        <v>-173.9</v>
      </c>
    </row>
    <row r="155" spans="1:1" x14ac:dyDescent="0.25">
      <c r="A155">
        <v>-172.9</v>
      </c>
    </row>
    <row r="156" spans="1:1" x14ac:dyDescent="0.25">
      <c r="A156">
        <v>-172.8</v>
      </c>
    </row>
    <row r="157" spans="1:1" x14ac:dyDescent="0.25">
      <c r="A157">
        <v>-172.7</v>
      </c>
    </row>
    <row r="158" spans="1:1" x14ac:dyDescent="0.25">
      <c r="A158">
        <v>-171.9</v>
      </c>
    </row>
    <row r="159" spans="1:1" x14ac:dyDescent="0.25">
      <c r="A159">
        <v>-171.8</v>
      </c>
    </row>
    <row r="160" spans="1:1" x14ac:dyDescent="0.25">
      <c r="A160">
        <v>-171.5</v>
      </c>
    </row>
    <row r="161" spans="1:1" x14ac:dyDescent="0.25">
      <c r="A161">
        <v>-171.5</v>
      </c>
    </row>
    <row r="162" spans="1:1" x14ac:dyDescent="0.25">
      <c r="A162">
        <v>-171.4</v>
      </c>
    </row>
    <row r="163" spans="1:1" x14ac:dyDescent="0.25">
      <c r="A163">
        <v>-171.3</v>
      </c>
    </row>
    <row r="164" spans="1:1" x14ac:dyDescent="0.25">
      <c r="A164">
        <v>-170.6</v>
      </c>
    </row>
    <row r="165" spans="1:1" x14ac:dyDescent="0.25">
      <c r="A165">
        <v>-170.5</v>
      </c>
    </row>
    <row r="166" spans="1:1" x14ac:dyDescent="0.25">
      <c r="A166">
        <v>-170.5</v>
      </c>
    </row>
    <row r="167" spans="1:1" x14ac:dyDescent="0.25">
      <c r="A167">
        <v>-169.4</v>
      </c>
    </row>
    <row r="168" spans="1:1" x14ac:dyDescent="0.25">
      <c r="A168">
        <v>-168.9</v>
      </c>
    </row>
    <row r="169" spans="1:1" x14ac:dyDescent="0.25">
      <c r="A169">
        <v>-168.7</v>
      </c>
    </row>
    <row r="170" spans="1:1" x14ac:dyDescent="0.25">
      <c r="A170">
        <v>-168.6</v>
      </c>
    </row>
    <row r="171" spans="1:1" x14ac:dyDescent="0.25">
      <c r="A171">
        <v>-168.6</v>
      </c>
    </row>
    <row r="172" spans="1:1" x14ac:dyDescent="0.25">
      <c r="A172">
        <v>-168.5</v>
      </c>
    </row>
    <row r="173" spans="1:1" x14ac:dyDescent="0.25">
      <c r="A173">
        <v>-168.4</v>
      </c>
    </row>
    <row r="174" spans="1:1" x14ac:dyDescent="0.25">
      <c r="A174">
        <v>-168.2</v>
      </c>
    </row>
    <row r="175" spans="1:1" x14ac:dyDescent="0.25">
      <c r="A175">
        <v>-168.1</v>
      </c>
    </row>
    <row r="176" spans="1:1" x14ac:dyDescent="0.25">
      <c r="A176">
        <v>-168.1</v>
      </c>
    </row>
    <row r="177" spans="1:1" x14ac:dyDescent="0.25">
      <c r="A177">
        <v>-168</v>
      </c>
    </row>
    <row r="178" spans="1:1" x14ac:dyDescent="0.25">
      <c r="A178">
        <v>-167.4</v>
      </c>
    </row>
    <row r="179" spans="1:1" x14ac:dyDescent="0.25">
      <c r="A179">
        <v>-167.4</v>
      </c>
    </row>
    <row r="180" spans="1:1" x14ac:dyDescent="0.25">
      <c r="A180">
        <v>-166.1</v>
      </c>
    </row>
    <row r="181" spans="1:1" x14ac:dyDescent="0.25">
      <c r="A181">
        <v>-166.1</v>
      </c>
    </row>
    <row r="182" spans="1:1" x14ac:dyDescent="0.25">
      <c r="A182">
        <v>-165.2</v>
      </c>
    </row>
    <row r="183" spans="1:1" x14ac:dyDescent="0.25">
      <c r="A183">
        <v>-165</v>
      </c>
    </row>
    <row r="184" spans="1:1" x14ac:dyDescent="0.25">
      <c r="A184">
        <v>-164.5</v>
      </c>
    </row>
    <row r="185" spans="1:1" x14ac:dyDescent="0.25">
      <c r="A185">
        <v>-164.5</v>
      </c>
    </row>
    <row r="186" spans="1:1" x14ac:dyDescent="0.25">
      <c r="A186">
        <v>-164.5</v>
      </c>
    </row>
    <row r="187" spans="1:1" x14ac:dyDescent="0.25">
      <c r="A187">
        <v>-164.3</v>
      </c>
    </row>
    <row r="188" spans="1:1" x14ac:dyDescent="0.25">
      <c r="A188">
        <v>-164.3</v>
      </c>
    </row>
    <row r="189" spans="1:1" x14ac:dyDescent="0.25">
      <c r="A189">
        <v>-164</v>
      </c>
    </row>
    <row r="190" spans="1:1" x14ac:dyDescent="0.25">
      <c r="A190">
        <v>-163.80000000000001</v>
      </c>
    </row>
    <row r="191" spans="1:1" x14ac:dyDescent="0.25">
      <c r="A191">
        <v>-162.69999999999999</v>
      </c>
    </row>
    <row r="192" spans="1:1" x14ac:dyDescent="0.25">
      <c r="A192">
        <v>-162.19999999999999</v>
      </c>
    </row>
    <row r="193" spans="1:1" x14ac:dyDescent="0.25">
      <c r="A193">
        <v>-162.19999999999999</v>
      </c>
    </row>
    <row r="194" spans="1:1" x14ac:dyDescent="0.25">
      <c r="A194">
        <v>-161.80000000000001</v>
      </c>
    </row>
    <row r="195" spans="1:1" x14ac:dyDescent="0.25">
      <c r="A195">
        <v>-161.1</v>
      </c>
    </row>
    <row r="196" spans="1:1" x14ac:dyDescent="0.25">
      <c r="A196">
        <v>-160.9</v>
      </c>
    </row>
    <row r="197" spans="1:1" x14ac:dyDescent="0.25">
      <c r="A197">
        <v>-160.80000000000001</v>
      </c>
    </row>
    <row r="198" spans="1:1" x14ac:dyDescent="0.25">
      <c r="A198">
        <v>-160.1</v>
      </c>
    </row>
    <row r="199" spans="1:1" x14ac:dyDescent="0.25">
      <c r="A199">
        <v>-159.1</v>
      </c>
    </row>
    <row r="200" spans="1:1" x14ac:dyDescent="0.25">
      <c r="A200">
        <v>-158.9</v>
      </c>
    </row>
    <row r="201" spans="1:1" x14ac:dyDescent="0.25">
      <c r="A201">
        <v>-158.69999999999999</v>
      </c>
    </row>
    <row r="202" spans="1:1" x14ac:dyDescent="0.25">
      <c r="A202">
        <v>-158.6</v>
      </c>
    </row>
    <row r="203" spans="1:1" x14ac:dyDescent="0.25">
      <c r="A203">
        <v>-158.5</v>
      </c>
    </row>
    <row r="204" spans="1:1" x14ac:dyDescent="0.25">
      <c r="A204">
        <v>-158.30000000000001</v>
      </c>
    </row>
    <row r="205" spans="1:1" x14ac:dyDescent="0.25">
      <c r="A205">
        <v>-158.19999999999999</v>
      </c>
    </row>
    <row r="206" spans="1:1" x14ac:dyDescent="0.25">
      <c r="A206">
        <v>-158.19999999999999</v>
      </c>
    </row>
    <row r="207" spans="1:1" x14ac:dyDescent="0.25">
      <c r="A207">
        <v>-157.30000000000001</v>
      </c>
    </row>
    <row r="208" spans="1:1" x14ac:dyDescent="0.25">
      <c r="A208">
        <v>-156.4</v>
      </c>
    </row>
    <row r="209" spans="1:1" x14ac:dyDescent="0.25">
      <c r="A209">
        <v>-155.9</v>
      </c>
    </row>
    <row r="210" spans="1:1" x14ac:dyDescent="0.25">
      <c r="A210">
        <v>-154.69999999999999</v>
      </c>
    </row>
    <row r="211" spans="1:1" x14ac:dyDescent="0.25">
      <c r="A211">
        <v>-154.69999999999999</v>
      </c>
    </row>
    <row r="212" spans="1:1" x14ac:dyDescent="0.25">
      <c r="A212">
        <v>-154.69999999999999</v>
      </c>
    </row>
    <row r="213" spans="1:1" x14ac:dyDescent="0.25">
      <c r="A213">
        <v>-153</v>
      </c>
    </row>
    <row r="214" spans="1:1" x14ac:dyDescent="0.25">
      <c r="A214">
        <v>-152.80000000000001</v>
      </c>
    </row>
    <row r="215" spans="1:1" x14ac:dyDescent="0.25">
      <c r="A215">
        <v>-152.5</v>
      </c>
    </row>
    <row r="216" spans="1:1" x14ac:dyDescent="0.25">
      <c r="A216">
        <v>-152.5</v>
      </c>
    </row>
    <row r="217" spans="1:1" x14ac:dyDescent="0.25">
      <c r="A217">
        <v>-152.19999999999999</v>
      </c>
    </row>
    <row r="218" spans="1:1" x14ac:dyDescent="0.25">
      <c r="A218">
        <v>-151.69999999999999</v>
      </c>
    </row>
    <row r="219" spans="1:1" x14ac:dyDescent="0.25">
      <c r="A219">
        <v>-151.69999999999999</v>
      </c>
    </row>
    <row r="220" spans="1:1" x14ac:dyDescent="0.25">
      <c r="A220">
        <v>-151.19999999999999</v>
      </c>
    </row>
    <row r="221" spans="1:1" x14ac:dyDescent="0.25">
      <c r="A221">
        <v>-151</v>
      </c>
    </row>
    <row r="222" spans="1:1" x14ac:dyDescent="0.25">
      <c r="A222">
        <v>-150.69999999999999</v>
      </c>
    </row>
    <row r="223" spans="1:1" x14ac:dyDescent="0.25">
      <c r="A223">
        <v>-149.19999999999999</v>
      </c>
    </row>
    <row r="224" spans="1:1" x14ac:dyDescent="0.25">
      <c r="A224">
        <v>-149.19999999999999</v>
      </c>
    </row>
    <row r="225" spans="1:1" x14ac:dyDescent="0.25">
      <c r="A225">
        <v>-149.1</v>
      </c>
    </row>
    <row r="226" spans="1:1" x14ac:dyDescent="0.25">
      <c r="A226">
        <v>-148.4</v>
      </c>
    </row>
    <row r="227" spans="1:1" x14ac:dyDescent="0.25">
      <c r="A227">
        <v>-147.80000000000001</v>
      </c>
    </row>
    <row r="228" spans="1:1" x14ac:dyDescent="0.25">
      <c r="A228">
        <v>-147.80000000000001</v>
      </c>
    </row>
    <row r="229" spans="1:1" x14ac:dyDescent="0.25">
      <c r="A229">
        <v>-147.4</v>
      </c>
    </row>
    <row r="230" spans="1:1" x14ac:dyDescent="0.25">
      <c r="A230">
        <v>-146.80000000000001</v>
      </c>
    </row>
    <row r="231" spans="1:1" x14ac:dyDescent="0.25">
      <c r="A231">
        <v>-146.4</v>
      </c>
    </row>
    <row r="232" spans="1:1" x14ac:dyDescent="0.25">
      <c r="A232">
        <v>-146.4</v>
      </c>
    </row>
    <row r="233" spans="1:1" x14ac:dyDescent="0.25">
      <c r="A233">
        <v>-145.4</v>
      </c>
    </row>
    <row r="234" spans="1:1" x14ac:dyDescent="0.25">
      <c r="A234">
        <v>-145.4</v>
      </c>
    </row>
    <row r="235" spans="1:1" x14ac:dyDescent="0.25">
      <c r="A235">
        <v>-145.19999999999999</v>
      </c>
    </row>
    <row r="236" spans="1:1" x14ac:dyDescent="0.25">
      <c r="A236">
        <v>-144.9</v>
      </c>
    </row>
    <row r="237" spans="1:1" x14ac:dyDescent="0.25">
      <c r="A237">
        <v>-144.5</v>
      </c>
    </row>
    <row r="238" spans="1:1" x14ac:dyDescent="0.25">
      <c r="A238">
        <v>-144.1</v>
      </c>
    </row>
    <row r="239" spans="1:1" x14ac:dyDescent="0.25">
      <c r="A239">
        <v>-143.6</v>
      </c>
    </row>
    <row r="240" spans="1:1" x14ac:dyDescent="0.25">
      <c r="A240">
        <v>-143.19999999999999</v>
      </c>
    </row>
    <row r="241" spans="1:1" x14ac:dyDescent="0.25">
      <c r="A241">
        <v>-143.19999999999999</v>
      </c>
    </row>
    <row r="242" spans="1:1" x14ac:dyDescent="0.25">
      <c r="A242">
        <v>-142.19999999999999</v>
      </c>
    </row>
    <row r="243" spans="1:1" x14ac:dyDescent="0.25">
      <c r="A243">
        <v>-142.1</v>
      </c>
    </row>
    <row r="244" spans="1:1" x14ac:dyDescent="0.25">
      <c r="A244">
        <v>-142.1</v>
      </c>
    </row>
    <row r="245" spans="1:1" x14ac:dyDescent="0.25">
      <c r="A245">
        <v>-139.4</v>
      </c>
    </row>
    <row r="246" spans="1:1" x14ac:dyDescent="0.25">
      <c r="A246">
        <v>-139</v>
      </c>
    </row>
    <row r="247" spans="1:1" x14ac:dyDescent="0.25">
      <c r="A247">
        <v>-138.9</v>
      </c>
    </row>
    <row r="248" spans="1:1" x14ac:dyDescent="0.25">
      <c r="A248">
        <v>-137.5</v>
      </c>
    </row>
    <row r="249" spans="1:1" x14ac:dyDescent="0.25">
      <c r="A249">
        <v>-136.1</v>
      </c>
    </row>
    <row r="250" spans="1:1" x14ac:dyDescent="0.25">
      <c r="A250">
        <v>-135.69999999999999</v>
      </c>
    </row>
    <row r="251" spans="1:1" x14ac:dyDescent="0.25">
      <c r="A251">
        <v>-135.4</v>
      </c>
    </row>
    <row r="252" spans="1:1" x14ac:dyDescent="0.25">
      <c r="A252">
        <v>-135.30000000000001</v>
      </c>
    </row>
    <row r="253" spans="1:1" x14ac:dyDescent="0.25">
      <c r="A253">
        <v>-133.6</v>
      </c>
    </row>
    <row r="254" spans="1:1" x14ac:dyDescent="0.25">
      <c r="A254">
        <v>-133.30000000000001</v>
      </c>
    </row>
    <row r="255" spans="1:1" x14ac:dyDescent="0.25">
      <c r="A255">
        <v>-131.19999999999999</v>
      </c>
    </row>
    <row r="256" spans="1:1" x14ac:dyDescent="0.25">
      <c r="A256">
        <v>-129.1</v>
      </c>
    </row>
    <row r="257" spans="1:1" x14ac:dyDescent="0.25">
      <c r="A257">
        <v>-126.8</v>
      </c>
    </row>
    <row r="258" spans="1:1" x14ac:dyDescent="0.25">
      <c r="A258">
        <v>-126.6</v>
      </c>
    </row>
    <row r="259" spans="1:1" x14ac:dyDescent="0.25">
      <c r="A259">
        <v>-125.8</v>
      </c>
    </row>
    <row r="260" spans="1:1" x14ac:dyDescent="0.25">
      <c r="A260">
        <v>-122.4</v>
      </c>
    </row>
    <row r="261" spans="1:1" x14ac:dyDescent="0.25">
      <c r="A261">
        <v>-120.8</v>
      </c>
    </row>
    <row r="262" spans="1:1" x14ac:dyDescent="0.25">
      <c r="A262">
        <v>-120</v>
      </c>
    </row>
    <row r="263" spans="1:1" x14ac:dyDescent="0.25">
      <c r="A263">
        <v>-119.1</v>
      </c>
    </row>
    <row r="264" spans="1:1" x14ac:dyDescent="0.25">
      <c r="A264">
        <v>-118.9</v>
      </c>
    </row>
    <row r="265" spans="1:1" x14ac:dyDescent="0.25">
      <c r="A265">
        <v>-115.3</v>
      </c>
    </row>
    <row r="266" spans="1:1" x14ac:dyDescent="0.25">
      <c r="A266">
        <v>-111.7</v>
      </c>
    </row>
    <row r="267" spans="1:1" x14ac:dyDescent="0.25">
      <c r="A267">
        <v>-110.4</v>
      </c>
    </row>
    <row r="268" spans="1:1" x14ac:dyDescent="0.25">
      <c r="A268">
        <v>-60.1</v>
      </c>
    </row>
    <row r="269" spans="1:1" x14ac:dyDescent="0.25">
      <c r="A269">
        <v>16.987499999999901</v>
      </c>
    </row>
    <row r="270" spans="1:1" x14ac:dyDescent="0.25">
      <c r="A270">
        <v>56.012499999999903</v>
      </c>
    </row>
    <row r="271" spans="1:1" x14ac:dyDescent="0.25">
      <c r="A271" t="s">
        <v>1</v>
      </c>
    </row>
    <row r="272" spans="1:1" x14ac:dyDescent="0.25">
      <c r="A272" t="s">
        <v>1</v>
      </c>
    </row>
    <row r="273" spans="1:1" x14ac:dyDescent="0.25">
      <c r="A273" t="s">
        <v>1</v>
      </c>
    </row>
    <row r="274" spans="1:1" x14ac:dyDescent="0.25">
      <c r="A274" t="s">
        <v>1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1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1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Максим Дервук</cp:lastModifiedBy>
  <dcterms:created xsi:type="dcterms:W3CDTF">2022-05-28T18:34:46Z</dcterms:created>
  <dcterms:modified xsi:type="dcterms:W3CDTF">2022-05-28T18:34:47Z</dcterms:modified>
</cp:coreProperties>
</file>