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loviev\OneDrive\Documents\ТВМС-2017\Готовое\Файлы\"/>
    </mc:Choice>
  </mc:AlternateContent>
  <xr:revisionPtr revIDLastSave="45" documentId="8_{105E3F59-8A44-4385-8D19-9056E9B08751}" xr6:coauthVersionLast="31" xr6:coauthVersionMax="31" xr10:uidLastSave="{AFA3D7EA-5D34-41F7-AFF7-E16D059E3AD6}"/>
  <bookViews>
    <workbookView xWindow="0" yWindow="0" windowWidth="19200" windowHeight="7630" xr2:uid="{9D576739-B319-40C8-9830-6658D67F69C3}"/>
  </bookViews>
  <sheets>
    <sheet name="Лист1" sheetId="1" r:id="rId1"/>
  </sheets>
  <calcPr calcId="179017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0" i="1"/>
  <c r="E16" i="1"/>
  <c r="E15" i="1"/>
  <c r="E9" i="1"/>
  <c r="H10" i="1"/>
  <c r="H16" i="1" s="1"/>
  <c r="G10" i="1"/>
  <c r="G16" i="1" s="1"/>
  <c r="F10" i="1"/>
  <c r="F16" i="1" s="1"/>
  <c r="E10" i="1"/>
  <c r="H9" i="1"/>
  <c r="H15" i="1" s="1"/>
  <c r="G9" i="1"/>
  <c r="G15" i="1" s="1"/>
  <c r="F9" i="1"/>
  <c r="F15" i="1" s="1"/>
  <c r="E19" i="1" l="1"/>
</calcChain>
</file>

<file path=xl/sharedStrings.xml><?xml version="1.0" encoding="utf-8"?>
<sst xmlns="http://schemas.openxmlformats.org/spreadsheetml/2006/main" count="237" uniqueCount="18">
  <si>
    <t>Пол</t>
  </si>
  <si>
    <t>сниженная процентная ставка</t>
  </si>
  <si>
    <t>120-дневная отсрочка взимания процентов</t>
  </si>
  <si>
    <t>низкая стоимость годового обслуживания</t>
  </si>
  <si>
    <t>мужчина</t>
  </si>
  <si>
    <t>женщина</t>
  </si>
  <si>
    <t>начисление процентов при положительном остатке</t>
  </si>
  <si>
    <t>Названия строк</t>
  </si>
  <si>
    <t>Общий итог</t>
  </si>
  <si>
    <t>Названия столбцов</t>
  </si>
  <si>
    <t>Предпочитаемый фактор</t>
  </si>
  <si>
    <t>Количество по полю Предпочитаемый фактор</t>
  </si>
  <si>
    <t>Теоретические частоты</t>
  </si>
  <si>
    <t>(n_ij - n*_ij)^2/n*_ij</t>
  </si>
  <si>
    <t>Хи-квадрат наблюдаемое</t>
  </si>
  <si>
    <t>Число степеней свободы</t>
  </si>
  <si>
    <t>Уровень значимости</t>
  </si>
  <si>
    <t>Хи-квадрат критическое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</si>
</sst>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NumberFormat="1"/>
    <xf numFmtId="0" fontId="1" fillId="2" borderId="2" xfId="0" applyNumberFormat="1" applyFont="1" applyFill="1" applyBorder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7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оловьев Владимир Игоревич" refreshedDate="43212.68616863426" createdVersion="6" refreshedVersion="6" minRefreshableVersion="3" recordCount="100" xr:uid="{71AB71BA-5997-498A-B138-591E35693D00}">
  <cacheSource type="worksheet">
    <worksheetSource name="Таблица2"/>
  </cacheSource>
  <cacheFields count="2">
    <cacheField name="Пол" numFmtId="0">
      <sharedItems count="2">
        <s v="женщина"/>
        <s v="мужчина"/>
      </sharedItems>
    </cacheField>
    <cacheField name="Предпочитаемый продукт" numFmtId="0">
      <sharedItems count="4">
        <s v="низкая стоимость годового обслуживания"/>
        <s v="сниженная процентная ставка"/>
        <s v="начисление процентов при положительном остатке"/>
        <s v="120-дневная отсрочка взимания процентов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</r>
  <r>
    <x v="1"/>
    <x v="1"/>
  </r>
  <r>
    <x v="1"/>
    <x v="1"/>
  </r>
  <r>
    <x v="1"/>
    <x v="2"/>
  </r>
  <r>
    <x v="0"/>
    <x v="3"/>
  </r>
  <r>
    <x v="1"/>
    <x v="1"/>
  </r>
  <r>
    <x v="0"/>
    <x v="3"/>
  </r>
  <r>
    <x v="1"/>
    <x v="0"/>
  </r>
  <r>
    <x v="1"/>
    <x v="3"/>
  </r>
  <r>
    <x v="0"/>
    <x v="3"/>
  </r>
  <r>
    <x v="1"/>
    <x v="1"/>
  </r>
  <r>
    <x v="0"/>
    <x v="1"/>
  </r>
  <r>
    <x v="0"/>
    <x v="0"/>
  </r>
  <r>
    <x v="0"/>
    <x v="2"/>
  </r>
  <r>
    <x v="0"/>
    <x v="0"/>
  </r>
  <r>
    <x v="0"/>
    <x v="3"/>
  </r>
  <r>
    <x v="1"/>
    <x v="1"/>
  </r>
  <r>
    <x v="0"/>
    <x v="2"/>
  </r>
  <r>
    <x v="1"/>
    <x v="2"/>
  </r>
  <r>
    <x v="0"/>
    <x v="2"/>
  </r>
  <r>
    <x v="1"/>
    <x v="3"/>
  </r>
  <r>
    <x v="0"/>
    <x v="2"/>
  </r>
  <r>
    <x v="0"/>
    <x v="0"/>
  </r>
  <r>
    <x v="0"/>
    <x v="3"/>
  </r>
  <r>
    <x v="1"/>
    <x v="2"/>
  </r>
  <r>
    <x v="1"/>
    <x v="1"/>
  </r>
  <r>
    <x v="0"/>
    <x v="3"/>
  </r>
  <r>
    <x v="0"/>
    <x v="3"/>
  </r>
  <r>
    <x v="1"/>
    <x v="1"/>
  </r>
  <r>
    <x v="1"/>
    <x v="3"/>
  </r>
  <r>
    <x v="1"/>
    <x v="2"/>
  </r>
  <r>
    <x v="1"/>
    <x v="2"/>
  </r>
  <r>
    <x v="0"/>
    <x v="0"/>
  </r>
  <r>
    <x v="1"/>
    <x v="3"/>
  </r>
  <r>
    <x v="1"/>
    <x v="0"/>
  </r>
  <r>
    <x v="1"/>
    <x v="3"/>
  </r>
  <r>
    <x v="1"/>
    <x v="2"/>
  </r>
  <r>
    <x v="1"/>
    <x v="2"/>
  </r>
  <r>
    <x v="1"/>
    <x v="2"/>
  </r>
  <r>
    <x v="1"/>
    <x v="2"/>
  </r>
  <r>
    <x v="0"/>
    <x v="0"/>
  </r>
  <r>
    <x v="1"/>
    <x v="2"/>
  </r>
  <r>
    <x v="1"/>
    <x v="1"/>
  </r>
  <r>
    <x v="0"/>
    <x v="3"/>
  </r>
  <r>
    <x v="1"/>
    <x v="3"/>
  </r>
  <r>
    <x v="1"/>
    <x v="1"/>
  </r>
  <r>
    <x v="1"/>
    <x v="3"/>
  </r>
  <r>
    <x v="0"/>
    <x v="3"/>
  </r>
  <r>
    <x v="1"/>
    <x v="2"/>
  </r>
  <r>
    <x v="1"/>
    <x v="2"/>
  </r>
  <r>
    <x v="0"/>
    <x v="2"/>
  </r>
  <r>
    <x v="0"/>
    <x v="0"/>
  </r>
  <r>
    <x v="1"/>
    <x v="3"/>
  </r>
  <r>
    <x v="1"/>
    <x v="2"/>
  </r>
  <r>
    <x v="1"/>
    <x v="2"/>
  </r>
  <r>
    <x v="0"/>
    <x v="1"/>
  </r>
  <r>
    <x v="0"/>
    <x v="3"/>
  </r>
  <r>
    <x v="1"/>
    <x v="1"/>
  </r>
  <r>
    <x v="0"/>
    <x v="3"/>
  </r>
  <r>
    <x v="1"/>
    <x v="2"/>
  </r>
  <r>
    <x v="1"/>
    <x v="1"/>
  </r>
  <r>
    <x v="1"/>
    <x v="1"/>
  </r>
  <r>
    <x v="0"/>
    <x v="3"/>
  </r>
  <r>
    <x v="0"/>
    <x v="1"/>
  </r>
  <r>
    <x v="0"/>
    <x v="1"/>
  </r>
  <r>
    <x v="0"/>
    <x v="2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2"/>
  </r>
  <r>
    <x v="0"/>
    <x v="3"/>
  </r>
  <r>
    <x v="0"/>
    <x v="2"/>
  </r>
  <r>
    <x v="1"/>
    <x v="2"/>
  </r>
  <r>
    <x v="1"/>
    <x v="3"/>
  </r>
  <r>
    <x v="1"/>
    <x v="2"/>
  </r>
  <r>
    <x v="1"/>
    <x v="2"/>
  </r>
  <r>
    <x v="0"/>
    <x v="3"/>
  </r>
  <r>
    <x v="1"/>
    <x v="1"/>
  </r>
  <r>
    <x v="0"/>
    <x v="2"/>
  </r>
  <r>
    <x v="1"/>
    <x v="3"/>
  </r>
  <r>
    <x v="1"/>
    <x v="2"/>
  </r>
  <r>
    <x v="0"/>
    <x v="3"/>
  </r>
  <r>
    <x v="0"/>
    <x v="0"/>
  </r>
  <r>
    <x v="0"/>
    <x v="2"/>
  </r>
  <r>
    <x v="1"/>
    <x v="2"/>
  </r>
  <r>
    <x v="1"/>
    <x v="1"/>
  </r>
  <r>
    <x v="0"/>
    <x v="0"/>
  </r>
  <r>
    <x v="1"/>
    <x v="1"/>
  </r>
  <r>
    <x v="0"/>
    <x v="0"/>
  </r>
  <r>
    <x v="1"/>
    <x v="2"/>
  </r>
  <r>
    <x v="1"/>
    <x v="0"/>
  </r>
  <r>
    <x v="1"/>
    <x v="2"/>
  </r>
  <r>
    <x v="0"/>
    <x v="1"/>
  </r>
  <r>
    <x v="1"/>
    <x v="2"/>
  </r>
  <r>
    <x v="0"/>
    <x v="2"/>
  </r>
  <r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E8E23-3F28-4503-9BAD-A1FFF67244D2}" name="Сводная таблица1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D1:I5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5">
        <item x="3"/>
        <item x="2"/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Предпочитаемый фактор" fld="1" subtotal="count" baseField="0" baseItem="0"/>
  </dataFields>
  <formats count="6">
    <format dxfId="6">
      <pivotArea type="origin" dataOnly="0" labelOnly="1" outline="0" fieldPosition="0"/>
    </format>
    <format dxfId="5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BCCA9-6C23-4E34-BC79-DA70E5AEF2E6}" name="Таблица2" displayName="Таблица2" ref="A1:B101" totalsRowShown="0">
  <autoFilter ref="A1:B101" xr:uid="{528F94AA-21F0-4011-8E30-127E5A3D4E5A}"/>
  <tableColumns count="2">
    <tableColumn id="1" xr3:uid="{AD7655AB-E1F8-4A77-A25F-DF3F02D7821E}" name="Пол"/>
    <tableColumn id="2" xr3:uid="{8125B0F3-5125-4879-B927-AB1B1B2234CF}" name="Предпочитаемый факто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0FE0-22BB-4820-AD16-987519616CB3}">
  <dimension ref="A1:I101"/>
  <sheetViews>
    <sheetView tabSelected="1" topLeftCell="C12" zoomScale="115" zoomScaleNormal="115" workbookViewId="0">
      <selection activeCell="E23" sqref="E23"/>
    </sheetView>
  </sheetViews>
  <sheetFormatPr defaultRowHeight="14.5" x14ac:dyDescent="0.35"/>
  <cols>
    <col min="1" max="1" width="8.90625" bestFit="1" customWidth="1"/>
    <col min="2" max="2" width="47.453125" bestFit="1" customWidth="1"/>
    <col min="4" max="4" width="23" customWidth="1"/>
    <col min="5" max="5" width="11.6328125" customWidth="1"/>
    <col min="6" max="6" width="15.6328125" customWidth="1"/>
    <col min="7" max="7" width="16.26953125" customWidth="1"/>
    <col min="8" max="8" width="14.08984375" customWidth="1"/>
    <col min="9" max="9" width="11.1796875" bestFit="1" customWidth="1"/>
  </cols>
  <sheetData>
    <row r="1" spans="1:9" ht="43.5" x14ac:dyDescent="0.35">
      <c r="A1" t="s">
        <v>0</v>
      </c>
      <c r="B1" t="s">
        <v>10</v>
      </c>
      <c r="D1" s="5" t="s">
        <v>11</v>
      </c>
      <c r="E1" s="5" t="s">
        <v>9</v>
      </c>
      <c r="F1" s="6"/>
      <c r="G1" s="6"/>
      <c r="H1" s="6"/>
      <c r="I1" s="6"/>
    </row>
    <row r="2" spans="1:9" ht="72.5" x14ac:dyDescent="0.35">
      <c r="A2" t="s">
        <v>5</v>
      </c>
      <c r="B2" t="s">
        <v>3</v>
      </c>
      <c r="D2" s="5" t="s">
        <v>7</v>
      </c>
      <c r="E2" s="6" t="s">
        <v>2</v>
      </c>
      <c r="F2" s="6" t="s">
        <v>6</v>
      </c>
      <c r="G2" s="6" t="s">
        <v>3</v>
      </c>
      <c r="H2" s="6" t="s">
        <v>1</v>
      </c>
      <c r="I2" s="6" t="s">
        <v>8</v>
      </c>
    </row>
    <row r="3" spans="1:9" x14ac:dyDescent="0.35">
      <c r="A3" t="s">
        <v>4</v>
      </c>
      <c r="B3" t="s">
        <v>1</v>
      </c>
      <c r="D3" s="1" t="s">
        <v>5</v>
      </c>
      <c r="E3" s="3">
        <v>15</v>
      </c>
      <c r="F3" s="3">
        <v>10</v>
      </c>
      <c r="G3" s="3">
        <v>10</v>
      </c>
      <c r="H3" s="3">
        <v>5</v>
      </c>
      <c r="I3" s="3">
        <v>40</v>
      </c>
    </row>
    <row r="4" spans="1:9" x14ac:dyDescent="0.35">
      <c r="A4" t="s">
        <v>4</v>
      </c>
      <c r="B4" t="s">
        <v>1</v>
      </c>
      <c r="D4" s="1" t="s">
        <v>4</v>
      </c>
      <c r="E4" s="3">
        <v>10</v>
      </c>
      <c r="F4" s="3">
        <v>25</v>
      </c>
      <c r="G4" s="3">
        <v>5</v>
      </c>
      <c r="H4" s="3">
        <v>20</v>
      </c>
      <c r="I4" s="3">
        <v>60</v>
      </c>
    </row>
    <row r="5" spans="1:9" x14ac:dyDescent="0.35">
      <c r="A5" t="s">
        <v>4</v>
      </c>
      <c r="B5" t="s">
        <v>6</v>
      </c>
      <c r="D5" s="1" t="s">
        <v>8</v>
      </c>
      <c r="E5" s="3">
        <v>25</v>
      </c>
      <c r="F5" s="3">
        <v>35</v>
      </c>
      <c r="G5" s="3">
        <v>15</v>
      </c>
      <c r="H5" s="3">
        <v>25</v>
      </c>
      <c r="I5" s="3">
        <v>100</v>
      </c>
    </row>
    <row r="6" spans="1:9" x14ac:dyDescent="0.35">
      <c r="A6" t="s">
        <v>5</v>
      </c>
      <c r="B6" t="s">
        <v>2</v>
      </c>
    </row>
    <row r="7" spans="1:9" x14ac:dyDescent="0.35">
      <c r="A7" t="s">
        <v>4</v>
      </c>
      <c r="B7" t="s">
        <v>1</v>
      </c>
      <c r="D7" t="s">
        <v>12</v>
      </c>
    </row>
    <row r="8" spans="1:9" ht="72.5" x14ac:dyDescent="0.35">
      <c r="A8" t="s">
        <v>5</v>
      </c>
      <c r="B8" t="s">
        <v>2</v>
      </c>
      <c r="D8" s="7" t="s">
        <v>7</v>
      </c>
      <c r="E8" s="7" t="s">
        <v>2</v>
      </c>
      <c r="F8" s="7" t="s">
        <v>6</v>
      </c>
      <c r="G8" s="7" t="s">
        <v>3</v>
      </c>
      <c r="H8" s="7" t="s">
        <v>1</v>
      </c>
      <c r="I8" s="7" t="s">
        <v>8</v>
      </c>
    </row>
    <row r="9" spans="1:9" x14ac:dyDescent="0.35">
      <c r="A9" t="s">
        <v>4</v>
      </c>
      <c r="B9" t="s">
        <v>3</v>
      </c>
      <c r="D9" s="1" t="s">
        <v>5</v>
      </c>
      <c r="E9" s="3">
        <f>I$9*E$11/$I$11</f>
        <v>10</v>
      </c>
      <c r="F9" s="3">
        <f t="shared" ref="F9:H10" si="0">$I9*F$11/$I$11</f>
        <v>14</v>
      </c>
      <c r="G9" s="3">
        <f t="shared" si="0"/>
        <v>6</v>
      </c>
      <c r="H9" s="3">
        <f t="shared" si="0"/>
        <v>10</v>
      </c>
      <c r="I9" s="3">
        <v>40</v>
      </c>
    </row>
    <row r="10" spans="1:9" x14ac:dyDescent="0.35">
      <c r="A10" t="s">
        <v>4</v>
      </c>
      <c r="B10" t="s">
        <v>2</v>
      </c>
      <c r="D10" s="1" t="s">
        <v>4</v>
      </c>
      <c r="E10" s="3">
        <f t="shared" ref="E10:H10" si="1">$I10*E$11/$I$11</f>
        <v>15</v>
      </c>
      <c r="F10" s="3">
        <f t="shared" si="0"/>
        <v>21</v>
      </c>
      <c r="G10" s="3">
        <f t="shared" si="0"/>
        <v>9</v>
      </c>
      <c r="H10" s="3">
        <f t="shared" si="0"/>
        <v>15</v>
      </c>
      <c r="I10" s="3">
        <v>60</v>
      </c>
    </row>
    <row r="11" spans="1:9" x14ac:dyDescent="0.35">
      <c r="A11" t="s">
        <v>5</v>
      </c>
      <c r="B11" t="s">
        <v>2</v>
      </c>
      <c r="D11" s="2" t="s">
        <v>8</v>
      </c>
      <c r="E11" s="4">
        <v>25</v>
      </c>
      <c r="F11" s="4">
        <v>35</v>
      </c>
      <c r="G11" s="4">
        <v>15</v>
      </c>
      <c r="H11" s="4">
        <v>25</v>
      </c>
      <c r="I11" s="4">
        <v>100</v>
      </c>
    </row>
    <row r="12" spans="1:9" x14ac:dyDescent="0.35">
      <c r="A12" t="s">
        <v>4</v>
      </c>
      <c r="B12" t="s">
        <v>1</v>
      </c>
    </row>
    <row r="13" spans="1:9" x14ac:dyDescent="0.35">
      <c r="A13" t="s">
        <v>5</v>
      </c>
      <c r="B13" t="s">
        <v>1</v>
      </c>
      <c r="D13" t="s">
        <v>13</v>
      </c>
    </row>
    <row r="14" spans="1:9" ht="72.5" x14ac:dyDescent="0.35">
      <c r="A14" t="s">
        <v>5</v>
      </c>
      <c r="B14" t="s">
        <v>3</v>
      </c>
      <c r="D14" s="7" t="s">
        <v>7</v>
      </c>
      <c r="E14" s="7" t="s">
        <v>2</v>
      </c>
      <c r="F14" s="7" t="s">
        <v>6</v>
      </c>
      <c r="G14" s="7" t="s">
        <v>3</v>
      </c>
      <c r="H14" s="7" t="s">
        <v>1</v>
      </c>
      <c r="I14" s="7" t="s">
        <v>8</v>
      </c>
    </row>
    <row r="15" spans="1:9" x14ac:dyDescent="0.35">
      <c r="A15" t="s">
        <v>5</v>
      </c>
      <c r="B15" t="s">
        <v>6</v>
      </c>
      <c r="D15" s="1" t="s">
        <v>5</v>
      </c>
      <c r="E15" s="3">
        <f>(E3-E9)^2/E9</f>
        <v>2.5</v>
      </c>
      <c r="F15" s="3">
        <f t="shared" ref="F15:H15" si="2">(F3-F9)^2/F9</f>
        <v>1.1428571428571428</v>
      </c>
      <c r="G15" s="3">
        <f t="shared" si="2"/>
        <v>2.6666666666666665</v>
      </c>
      <c r="H15" s="3">
        <f t="shared" si="2"/>
        <v>2.5</v>
      </c>
      <c r="I15" s="3">
        <v>40</v>
      </c>
    </row>
    <row r="16" spans="1:9" x14ac:dyDescent="0.35">
      <c r="A16" t="s">
        <v>5</v>
      </c>
      <c r="B16" t="s">
        <v>3</v>
      </c>
      <c r="D16" s="1" t="s">
        <v>4</v>
      </c>
      <c r="E16" s="3">
        <f t="shared" ref="E16:H16" si="3">(E4-E10)^2/E10</f>
        <v>1.6666666666666667</v>
      </c>
      <c r="F16" s="3">
        <f t="shared" si="3"/>
        <v>0.76190476190476186</v>
      </c>
      <c r="G16" s="3">
        <f t="shared" si="3"/>
        <v>1.7777777777777777</v>
      </c>
      <c r="H16" s="3">
        <f t="shared" si="3"/>
        <v>1.6666666666666667</v>
      </c>
      <c r="I16" s="3">
        <v>60</v>
      </c>
    </row>
    <row r="17" spans="1:9" x14ac:dyDescent="0.35">
      <c r="A17" t="s">
        <v>5</v>
      </c>
      <c r="B17" t="s">
        <v>2</v>
      </c>
      <c r="D17" s="2" t="s">
        <v>8</v>
      </c>
      <c r="E17" s="4">
        <v>25</v>
      </c>
      <c r="F17" s="4">
        <v>35</v>
      </c>
      <c r="G17" s="4">
        <v>15</v>
      </c>
      <c r="H17" s="4">
        <v>25</v>
      </c>
      <c r="I17" s="4">
        <v>100</v>
      </c>
    </row>
    <row r="18" spans="1:9" x14ac:dyDescent="0.35">
      <c r="A18" t="s">
        <v>4</v>
      </c>
      <c r="B18" t="s">
        <v>1</v>
      </c>
    </row>
    <row r="19" spans="1:9" x14ac:dyDescent="0.35">
      <c r="A19" t="s">
        <v>5</v>
      </c>
      <c r="B19" t="s">
        <v>6</v>
      </c>
      <c r="D19" t="s">
        <v>14</v>
      </c>
      <c r="E19">
        <f>SUM(E15:H16)</f>
        <v>14.682539682539682</v>
      </c>
    </row>
    <row r="20" spans="1:9" x14ac:dyDescent="0.35">
      <c r="A20" t="s">
        <v>4</v>
      </c>
      <c r="B20" t="s">
        <v>6</v>
      </c>
      <c r="D20" t="s">
        <v>15</v>
      </c>
      <c r="E20">
        <f>(4-1)*(2-1)</f>
        <v>3</v>
      </c>
    </row>
    <row r="21" spans="1:9" x14ac:dyDescent="0.35">
      <c r="A21" t="s">
        <v>5</v>
      </c>
      <c r="B21" t="s">
        <v>6</v>
      </c>
      <c r="D21" t="s">
        <v>16</v>
      </c>
      <c r="E21">
        <v>0.05</v>
      </c>
    </row>
    <row r="22" spans="1:9" x14ac:dyDescent="0.35">
      <c r="A22" t="s">
        <v>4</v>
      </c>
      <c r="B22" t="s">
        <v>2</v>
      </c>
      <c r="D22" t="s">
        <v>17</v>
      </c>
      <c r="E22">
        <f>_xlfn.CHISQ.INV(1-E21,E20)</f>
        <v>7.8147279032511774</v>
      </c>
    </row>
    <row r="23" spans="1:9" x14ac:dyDescent="0.35">
      <c r="A23" t="s">
        <v>5</v>
      </c>
      <c r="B23" t="s">
        <v>6</v>
      </c>
    </row>
    <row r="24" spans="1:9" x14ac:dyDescent="0.35">
      <c r="A24" t="s">
        <v>5</v>
      </c>
      <c r="B24" t="s">
        <v>3</v>
      </c>
    </row>
    <row r="25" spans="1:9" x14ac:dyDescent="0.35">
      <c r="A25" t="s">
        <v>5</v>
      </c>
      <c r="B25" t="s">
        <v>2</v>
      </c>
    </row>
    <row r="26" spans="1:9" x14ac:dyDescent="0.35">
      <c r="A26" t="s">
        <v>4</v>
      </c>
      <c r="B26" t="s">
        <v>6</v>
      </c>
    </row>
    <row r="27" spans="1:9" x14ac:dyDescent="0.35">
      <c r="A27" t="s">
        <v>4</v>
      </c>
      <c r="B27" t="s">
        <v>1</v>
      </c>
    </row>
    <row r="28" spans="1:9" x14ac:dyDescent="0.35">
      <c r="A28" t="s">
        <v>5</v>
      </c>
      <c r="B28" t="s">
        <v>2</v>
      </c>
    </row>
    <row r="29" spans="1:9" x14ac:dyDescent="0.35">
      <c r="A29" t="s">
        <v>5</v>
      </c>
      <c r="B29" t="s">
        <v>2</v>
      </c>
    </row>
    <row r="30" spans="1:9" x14ac:dyDescent="0.35">
      <c r="A30" t="s">
        <v>4</v>
      </c>
      <c r="B30" t="s">
        <v>1</v>
      </c>
    </row>
    <row r="31" spans="1:9" x14ac:dyDescent="0.35">
      <c r="A31" t="s">
        <v>4</v>
      </c>
      <c r="B31" t="s">
        <v>2</v>
      </c>
    </row>
    <row r="32" spans="1:9" x14ac:dyDescent="0.35">
      <c r="A32" t="s">
        <v>4</v>
      </c>
      <c r="B32" t="s">
        <v>6</v>
      </c>
    </row>
    <row r="33" spans="1:2" x14ac:dyDescent="0.35">
      <c r="A33" t="s">
        <v>4</v>
      </c>
      <c r="B33" t="s">
        <v>6</v>
      </c>
    </row>
    <row r="34" spans="1:2" x14ac:dyDescent="0.35">
      <c r="A34" t="s">
        <v>5</v>
      </c>
      <c r="B34" t="s">
        <v>3</v>
      </c>
    </row>
    <row r="35" spans="1:2" x14ac:dyDescent="0.35">
      <c r="A35" t="s">
        <v>4</v>
      </c>
      <c r="B35" t="s">
        <v>2</v>
      </c>
    </row>
    <row r="36" spans="1:2" x14ac:dyDescent="0.35">
      <c r="A36" t="s">
        <v>4</v>
      </c>
      <c r="B36" t="s">
        <v>3</v>
      </c>
    </row>
    <row r="37" spans="1:2" x14ac:dyDescent="0.35">
      <c r="A37" t="s">
        <v>4</v>
      </c>
      <c r="B37" t="s">
        <v>2</v>
      </c>
    </row>
    <row r="38" spans="1:2" x14ac:dyDescent="0.35">
      <c r="A38" t="s">
        <v>4</v>
      </c>
      <c r="B38" t="s">
        <v>6</v>
      </c>
    </row>
    <row r="39" spans="1:2" x14ac:dyDescent="0.35">
      <c r="A39" t="s">
        <v>4</v>
      </c>
      <c r="B39" t="s">
        <v>6</v>
      </c>
    </row>
    <row r="40" spans="1:2" x14ac:dyDescent="0.35">
      <c r="A40" t="s">
        <v>4</v>
      </c>
      <c r="B40" t="s">
        <v>6</v>
      </c>
    </row>
    <row r="41" spans="1:2" x14ac:dyDescent="0.35">
      <c r="A41" t="s">
        <v>4</v>
      </c>
      <c r="B41" t="s">
        <v>6</v>
      </c>
    </row>
    <row r="42" spans="1:2" x14ac:dyDescent="0.35">
      <c r="A42" t="s">
        <v>5</v>
      </c>
      <c r="B42" t="s">
        <v>3</v>
      </c>
    </row>
    <row r="43" spans="1:2" x14ac:dyDescent="0.35">
      <c r="A43" t="s">
        <v>4</v>
      </c>
      <c r="B43" t="s">
        <v>6</v>
      </c>
    </row>
    <row r="44" spans="1:2" x14ac:dyDescent="0.35">
      <c r="A44" t="s">
        <v>4</v>
      </c>
      <c r="B44" t="s">
        <v>1</v>
      </c>
    </row>
    <row r="45" spans="1:2" x14ac:dyDescent="0.35">
      <c r="A45" t="s">
        <v>5</v>
      </c>
      <c r="B45" t="s">
        <v>2</v>
      </c>
    </row>
    <row r="46" spans="1:2" x14ac:dyDescent="0.35">
      <c r="A46" t="s">
        <v>4</v>
      </c>
      <c r="B46" t="s">
        <v>2</v>
      </c>
    </row>
    <row r="47" spans="1:2" x14ac:dyDescent="0.35">
      <c r="A47" t="s">
        <v>4</v>
      </c>
      <c r="B47" t="s">
        <v>1</v>
      </c>
    </row>
    <row r="48" spans="1:2" x14ac:dyDescent="0.35">
      <c r="A48" t="s">
        <v>4</v>
      </c>
      <c r="B48" t="s">
        <v>2</v>
      </c>
    </row>
    <row r="49" spans="1:2" x14ac:dyDescent="0.35">
      <c r="A49" t="s">
        <v>5</v>
      </c>
      <c r="B49" t="s">
        <v>2</v>
      </c>
    </row>
    <row r="50" spans="1:2" x14ac:dyDescent="0.35">
      <c r="A50" t="s">
        <v>4</v>
      </c>
      <c r="B50" t="s">
        <v>6</v>
      </c>
    </row>
    <row r="51" spans="1:2" x14ac:dyDescent="0.35">
      <c r="A51" t="s">
        <v>4</v>
      </c>
      <c r="B51" t="s">
        <v>6</v>
      </c>
    </row>
    <row r="52" spans="1:2" x14ac:dyDescent="0.35">
      <c r="A52" t="s">
        <v>5</v>
      </c>
      <c r="B52" t="s">
        <v>6</v>
      </c>
    </row>
    <row r="53" spans="1:2" x14ac:dyDescent="0.35">
      <c r="A53" t="s">
        <v>5</v>
      </c>
      <c r="B53" t="s">
        <v>3</v>
      </c>
    </row>
    <row r="54" spans="1:2" x14ac:dyDescent="0.35">
      <c r="A54" t="s">
        <v>4</v>
      </c>
      <c r="B54" t="s">
        <v>2</v>
      </c>
    </row>
    <row r="55" spans="1:2" x14ac:dyDescent="0.35">
      <c r="A55" t="s">
        <v>4</v>
      </c>
      <c r="B55" t="s">
        <v>6</v>
      </c>
    </row>
    <row r="56" spans="1:2" x14ac:dyDescent="0.35">
      <c r="A56" t="s">
        <v>4</v>
      </c>
      <c r="B56" t="s">
        <v>6</v>
      </c>
    </row>
    <row r="57" spans="1:2" x14ac:dyDescent="0.35">
      <c r="A57" t="s">
        <v>5</v>
      </c>
      <c r="B57" t="s">
        <v>1</v>
      </c>
    </row>
    <row r="58" spans="1:2" x14ac:dyDescent="0.35">
      <c r="A58" t="s">
        <v>5</v>
      </c>
      <c r="B58" t="s">
        <v>2</v>
      </c>
    </row>
    <row r="59" spans="1:2" x14ac:dyDescent="0.35">
      <c r="A59" t="s">
        <v>4</v>
      </c>
      <c r="B59" t="s">
        <v>1</v>
      </c>
    </row>
    <row r="60" spans="1:2" x14ac:dyDescent="0.35">
      <c r="A60" t="s">
        <v>5</v>
      </c>
      <c r="B60" t="s">
        <v>2</v>
      </c>
    </row>
    <row r="61" spans="1:2" x14ac:dyDescent="0.35">
      <c r="A61" t="s">
        <v>4</v>
      </c>
      <c r="B61" t="s">
        <v>6</v>
      </c>
    </row>
    <row r="62" spans="1:2" x14ac:dyDescent="0.35">
      <c r="A62" t="s">
        <v>4</v>
      </c>
      <c r="B62" t="s">
        <v>1</v>
      </c>
    </row>
    <row r="63" spans="1:2" x14ac:dyDescent="0.35">
      <c r="A63" t="s">
        <v>4</v>
      </c>
      <c r="B63" t="s">
        <v>1</v>
      </c>
    </row>
    <row r="64" spans="1:2" x14ac:dyDescent="0.35">
      <c r="A64" t="s">
        <v>5</v>
      </c>
      <c r="B64" t="s">
        <v>2</v>
      </c>
    </row>
    <row r="65" spans="1:2" x14ac:dyDescent="0.35">
      <c r="A65" t="s">
        <v>5</v>
      </c>
      <c r="B65" t="s">
        <v>1</v>
      </c>
    </row>
    <row r="66" spans="1:2" x14ac:dyDescent="0.35">
      <c r="A66" t="s">
        <v>5</v>
      </c>
      <c r="B66" t="s">
        <v>1</v>
      </c>
    </row>
    <row r="67" spans="1:2" x14ac:dyDescent="0.35">
      <c r="A67" t="s">
        <v>5</v>
      </c>
      <c r="B67" t="s">
        <v>6</v>
      </c>
    </row>
    <row r="68" spans="1:2" x14ac:dyDescent="0.35">
      <c r="A68" t="s">
        <v>4</v>
      </c>
      <c r="B68" t="s">
        <v>1</v>
      </c>
    </row>
    <row r="69" spans="1:2" x14ac:dyDescent="0.35">
      <c r="A69" t="s">
        <v>4</v>
      </c>
      <c r="B69" t="s">
        <v>1</v>
      </c>
    </row>
    <row r="70" spans="1:2" x14ac:dyDescent="0.35">
      <c r="A70" t="s">
        <v>4</v>
      </c>
      <c r="B70" t="s">
        <v>1</v>
      </c>
    </row>
    <row r="71" spans="1:2" x14ac:dyDescent="0.35">
      <c r="A71" t="s">
        <v>4</v>
      </c>
      <c r="B71" t="s">
        <v>3</v>
      </c>
    </row>
    <row r="72" spans="1:2" x14ac:dyDescent="0.35">
      <c r="A72" t="s">
        <v>4</v>
      </c>
      <c r="B72" t="s">
        <v>1</v>
      </c>
    </row>
    <row r="73" spans="1:2" x14ac:dyDescent="0.35">
      <c r="A73" t="s">
        <v>4</v>
      </c>
      <c r="B73" t="s">
        <v>1</v>
      </c>
    </row>
    <row r="74" spans="1:2" x14ac:dyDescent="0.35">
      <c r="A74" t="s">
        <v>4</v>
      </c>
      <c r="B74" t="s">
        <v>3</v>
      </c>
    </row>
    <row r="75" spans="1:2" x14ac:dyDescent="0.35">
      <c r="A75" t="s">
        <v>4</v>
      </c>
      <c r="B75" t="s">
        <v>6</v>
      </c>
    </row>
    <row r="76" spans="1:2" x14ac:dyDescent="0.35">
      <c r="A76" t="s">
        <v>5</v>
      </c>
      <c r="B76" t="s">
        <v>2</v>
      </c>
    </row>
    <row r="77" spans="1:2" x14ac:dyDescent="0.35">
      <c r="A77" t="s">
        <v>5</v>
      </c>
      <c r="B77" t="s">
        <v>6</v>
      </c>
    </row>
    <row r="78" spans="1:2" x14ac:dyDescent="0.35">
      <c r="A78" t="s">
        <v>4</v>
      </c>
      <c r="B78" t="s">
        <v>6</v>
      </c>
    </row>
    <row r="79" spans="1:2" x14ac:dyDescent="0.35">
      <c r="A79" t="s">
        <v>4</v>
      </c>
      <c r="B79" t="s">
        <v>2</v>
      </c>
    </row>
    <row r="80" spans="1:2" x14ac:dyDescent="0.35">
      <c r="A80" t="s">
        <v>4</v>
      </c>
      <c r="B80" t="s">
        <v>6</v>
      </c>
    </row>
    <row r="81" spans="1:2" x14ac:dyDescent="0.35">
      <c r="A81" t="s">
        <v>4</v>
      </c>
      <c r="B81" t="s">
        <v>6</v>
      </c>
    </row>
    <row r="82" spans="1:2" x14ac:dyDescent="0.35">
      <c r="A82" t="s">
        <v>5</v>
      </c>
      <c r="B82" t="s">
        <v>2</v>
      </c>
    </row>
    <row r="83" spans="1:2" x14ac:dyDescent="0.35">
      <c r="A83" t="s">
        <v>4</v>
      </c>
      <c r="B83" t="s">
        <v>1</v>
      </c>
    </row>
    <row r="84" spans="1:2" x14ac:dyDescent="0.35">
      <c r="A84" t="s">
        <v>5</v>
      </c>
      <c r="B84" t="s">
        <v>6</v>
      </c>
    </row>
    <row r="85" spans="1:2" x14ac:dyDescent="0.35">
      <c r="A85" t="s">
        <v>4</v>
      </c>
      <c r="B85" t="s">
        <v>2</v>
      </c>
    </row>
    <row r="86" spans="1:2" x14ac:dyDescent="0.35">
      <c r="A86" t="s">
        <v>4</v>
      </c>
      <c r="B86" t="s">
        <v>6</v>
      </c>
    </row>
    <row r="87" spans="1:2" x14ac:dyDescent="0.35">
      <c r="A87" t="s">
        <v>5</v>
      </c>
      <c r="B87" t="s">
        <v>2</v>
      </c>
    </row>
    <row r="88" spans="1:2" x14ac:dyDescent="0.35">
      <c r="A88" t="s">
        <v>5</v>
      </c>
      <c r="B88" t="s">
        <v>3</v>
      </c>
    </row>
    <row r="89" spans="1:2" x14ac:dyDescent="0.35">
      <c r="A89" t="s">
        <v>5</v>
      </c>
      <c r="B89" t="s">
        <v>6</v>
      </c>
    </row>
    <row r="90" spans="1:2" x14ac:dyDescent="0.35">
      <c r="A90" t="s">
        <v>4</v>
      </c>
      <c r="B90" t="s">
        <v>6</v>
      </c>
    </row>
    <row r="91" spans="1:2" x14ac:dyDescent="0.35">
      <c r="A91" t="s">
        <v>4</v>
      </c>
      <c r="B91" t="s">
        <v>1</v>
      </c>
    </row>
    <row r="92" spans="1:2" x14ac:dyDescent="0.35">
      <c r="A92" t="s">
        <v>5</v>
      </c>
      <c r="B92" t="s">
        <v>3</v>
      </c>
    </row>
    <row r="93" spans="1:2" x14ac:dyDescent="0.35">
      <c r="A93" t="s">
        <v>4</v>
      </c>
      <c r="B93" t="s">
        <v>1</v>
      </c>
    </row>
    <row r="94" spans="1:2" x14ac:dyDescent="0.35">
      <c r="A94" t="s">
        <v>5</v>
      </c>
      <c r="B94" t="s">
        <v>3</v>
      </c>
    </row>
    <row r="95" spans="1:2" x14ac:dyDescent="0.35">
      <c r="A95" t="s">
        <v>4</v>
      </c>
      <c r="B95" t="s">
        <v>6</v>
      </c>
    </row>
    <row r="96" spans="1:2" x14ac:dyDescent="0.35">
      <c r="A96" t="s">
        <v>4</v>
      </c>
      <c r="B96" t="s">
        <v>3</v>
      </c>
    </row>
    <row r="97" spans="1:2" x14ac:dyDescent="0.35">
      <c r="A97" t="s">
        <v>4</v>
      </c>
      <c r="B97" t="s">
        <v>6</v>
      </c>
    </row>
    <row r="98" spans="1:2" x14ac:dyDescent="0.35">
      <c r="A98" t="s">
        <v>5</v>
      </c>
      <c r="B98" t="s">
        <v>1</v>
      </c>
    </row>
    <row r="99" spans="1:2" x14ac:dyDescent="0.35">
      <c r="A99" t="s">
        <v>4</v>
      </c>
      <c r="B99" t="s">
        <v>6</v>
      </c>
    </row>
    <row r="100" spans="1:2" x14ac:dyDescent="0.35">
      <c r="A100" t="s">
        <v>5</v>
      </c>
      <c r="B100" t="s">
        <v>6</v>
      </c>
    </row>
    <row r="101" spans="1:2" x14ac:dyDescent="0.35">
      <c r="A101" t="s">
        <v>4</v>
      </c>
      <c r="B101" t="s">
        <v>6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9137E-574A-4B87-97B6-C898C2945A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Соловьев Владимир Игоревич</dc:creator>
  <cp:lastModifiedBy>Соловьев Владимир Игоревич</cp:lastModifiedBy>
  <dcterms:created xsi:type="dcterms:W3CDTF">2018-04-16T03:59:11Z</dcterms:created>
  <dcterms:modified xsi:type="dcterms:W3CDTF">2018-04-22T14:11:47Z</dcterms:modified>
</cp:coreProperties>
</file>