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vsoloviev\OneDrive\Documents\ТВМС-2017\Файлы книги\"/>
    </mc:Choice>
  </mc:AlternateContent>
  <bookViews>
    <workbookView xWindow="0" yWindow="0" windowWidth="24000" windowHeight="9600"/>
  </bookViews>
  <sheets>
    <sheet name="Лист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2" l="1"/>
  <c r="R27" i="2"/>
  <c r="R26" i="2"/>
  <c r="D24" i="2"/>
  <c r="D16" i="2"/>
  <c r="D15" i="2"/>
  <c r="D11" i="2"/>
  <c r="D8" i="2"/>
  <c r="D7" i="2"/>
  <c r="E25" i="2"/>
  <c r="D25" i="2" s="1"/>
  <c r="E24" i="2"/>
  <c r="E23" i="2"/>
  <c r="D23" i="2" s="1"/>
  <c r="E22" i="2"/>
  <c r="D22" i="2" s="1"/>
  <c r="E21" i="2"/>
  <c r="D21" i="2" s="1"/>
  <c r="E20" i="2"/>
  <c r="D20" i="2" s="1"/>
  <c r="E19" i="2"/>
  <c r="D19" i="2" s="1"/>
  <c r="E18" i="2"/>
  <c r="D18" i="2" s="1"/>
  <c r="E17" i="2"/>
  <c r="D17" i="2" s="1"/>
  <c r="E16" i="2"/>
  <c r="E15" i="2"/>
  <c r="E14" i="2"/>
  <c r="D14" i="2" s="1"/>
  <c r="E13" i="2"/>
  <c r="D13" i="2" s="1"/>
  <c r="E12" i="2"/>
  <c r="D12" i="2" s="1"/>
  <c r="E11" i="2"/>
  <c r="E10" i="2"/>
  <c r="D10" i="2" s="1"/>
  <c r="E9" i="2"/>
  <c r="D9" i="2" s="1"/>
  <c r="E8" i="2"/>
  <c r="E7" i="2"/>
  <c r="E6" i="2"/>
  <c r="D6" i="2" s="1"/>
  <c r="E5" i="2"/>
  <c r="D5" i="2" s="1"/>
  <c r="E4" i="2"/>
  <c r="D4" i="2" s="1"/>
  <c r="E3" i="2"/>
  <c r="D3" i="2" s="1"/>
  <c r="E2" i="2"/>
  <c r="D2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</c:numCache>
            </c:numRef>
          </c:xVal>
          <c:yVal>
            <c:numRef>
              <c:f>Лист2!$B$2:$B$5</c:f>
              <c:numCache>
                <c:formatCode>General</c:formatCode>
                <c:ptCount val="4"/>
                <c:pt idx="0">
                  <c:v>0.85</c:v>
                </c:pt>
                <c:pt idx="1">
                  <c:v>0.1</c:v>
                </c:pt>
                <c:pt idx="2">
                  <c:v>0.04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4-4612-8718-697C45ED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77216"/>
        <c:axId val="1871105952"/>
      </c:scatterChart>
      <c:valAx>
        <c:axId val="1774777216"/>
        <c:scaling>
          <c:orientation val="minMax"/>
          <c:max val="25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105952"/>
        <c:crosses val="autoZero"/>
        <c:crossBetween val="midCat"/>
      </c:valAx>
      <c:valAx>
        <c:axId val="187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7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76226700475998E-2"/>
          <c:y val="2.6079869600651995E-2"/>
          <c:w val="0.92140682414698161"/>
          <c:h val="0.888514204673071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Лист2!$C$2:$C$102</c:f>
              <c:numCache>
                <c:formatCode>General</c:formatCode>
                <c:ptCount val="101"/>
                <c:pt idx="0">
                  <c:v>-4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</c:numCache>
            </c:numRef>
          </c:xVal>
          <c:yVal>
            <c:numRef>
              <c:f>Лист2!$D$2:$D$102</c:f>
              <c:numCache>
                <c:formatCode>General</c:formatCode>
                <c:ptCount val="101"/>
                <c:pt idx="0">
                  <c:v>1.5835620916559928E-5</c:v>
                </c:pt>
                <c:pt idx="1">
                  <c:v>9.4492862214106527E-4</c:v>
                </c:pt>
                <c:pt idx="2">
                  <c:v>3.0944928622141064E-2</c:v>
                </c:pt>
                <c:pt idx="3">
                  <c:v>4.5925092363725432E-2</c:v>
                </c:pt>
                <c:pt idx="4">
                  <c:v>4.5925092363725432E-2</c:v>
                </c:pt>
                <c:pt idx="5">
                  <c:v>4.5925092363725432E-2</c:v>
                </c:pt>
                <c:pt idx="6">
                  <c:v>0.10592509236372544</c:v>
                </c:pt>
                <c:pt idx="7">
                  <c:v>0.43999999999999995</c:v>
                </c:pt>
                <c:pt idx="8">
                  <c:v>0.47</c:v>
                </c:pt>
                <c:pt idx="9">
                  <c:v>0.70894132224798012</c:v>
                </c:pt>
                <c:pt idx="10">
                  <c:v>0.88894132224798006</c:v>
                </c:pt>
                <c:pt idx="11">
                  <c:v>0.98407490763627448</c:v>
                </c:pt>
                <c:pt idx="12">
                  <c:v>0.98407490763627448</c:v>
                </c:pt>
                <c:pt idx="13">
                  <c:v>0.99905507137785898</c:v>
                </c:pt>
                <c:pt idx="14">
                  <c:v>0.99905507137785898</c:v>
                </c:pt>
                <c:pt idx="15">
                  <c:v>0.99997783013071673</c:v>
                </c:pt>
                <c:pt idx="16">
                  <c:v>0.99997783013071673</c:v>
                </c:pt>
                <c:pt idx="17">
                  <c:v>0.9999997993438996</c:v>
                </c:pt>
                <c:pt idx="18">
                  <c:v>0.9999997993438996</c:v>
                </c:pt>
                <c:pt idx="19">
                  <c:v>0.99999999930938865</c:v>
                </c:pt>
                <c:pt idx="20">
                  <c:v>0.99999999930938865</c:v>
                </c:pt>
                <c:pt idx="21">
                  <c:v>0.99999999999910405</c:v>
                </c:pt>
                <c:pt idx="22">
                  <c:v>0.99999999999910405</c:v>
                </c:pt>
                <c:pt idx="23">
                  <c:v>0.99999999999999956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A-4CE2-BD31-BEA9C35B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77216"/>
        <c:axId val="1871105952"/>
      </c:scatterChart>
      <c:valAx>
        <c:axId val="17747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105952"/>
        <c:crosses val="autoZero"/>
        <c:crossBetween val="midCat"/>
      </c:valAx>
      <c:valAx>
        <c:axId val="18711059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77721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76226700475998E-2"/>
          <c:y val="1.9559902200488997E-2"/>
          <c:w val="0.92140682414698161"/>
          <c:h val="0.888514204673071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Лист2!$C$2:$C$102</c:f>
              <c:numCache>
                <c:formatCode>General</c:formatCode>
                <c:ptCount val="101"/>
                <c:pt idx="0">
                  <c:v>-4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</c:numCache>
            </c:numRef>
          </c:xVal>
          <c:yVal>
            <c:numRef>
              <c:f>Лист2!$E$2:$E$102</c:f>
              <c:numCache>
                <c:formatCode>General</c:formatCode>
                <c:ptCount val="101"/>
                <c:pt idx="0">
                  <c:v>3.1671241833119857E-5</c:v>
                </c:pt>
                <c:pt idx="1">
                  <c:v>1.3498980316300933E-3</c:v>
                </c:pt>
                <c:pt idx="2">
                  <c:v>1.3498980316300933E-3</c:v>
                </c:pt>
                <c:pt idx="3">
                  <c:v>2.2750131948179191E-2</c:v>
                </c:pt>
                <c:pt idx="4">
                  <c:v>2.2750131948179191E-2</c:v>
                </c:pt>
                <c:pt idx="5">
                  <c:v>2.2750131948179191E-2</c:v>
                </c:pt>
                <c:pt idx="6">
                  <c:v>2.2750131948179191E-2</c:v>
                </c:pt>
                <c:pt idx="7">
                  <c:v>0.5</c:v>
                </c:pt>
                <c:pt idx="8">
                  <c:v>0.5</c:v>
                </c:pt>
                <c:pt idx="9">
                  <c:v>0.84134474606854304</c:v>
                </c:pt>
                <c:pt idx="10">
                  <c:v>0.84134474606854304</c:v>
                </c:pt>
                <c:pt idx="11">
                  <c:v>0.97724986805182079</c:v>
                </c:pt>
                <c:pt idx="12">
                  <c:v>0.97724986805182079</c:v>
                </c:pt>
                <c:pt idx="13">
                  <c:v>0.9986501019683699</c:v>
                </c:pt>
                <c:pt idx="14">
                  <c:v>0.9986501019683699</c:v>
                </c:pt>
                <c:pt idx="15">
                  <c:v>0.99996832875816688</c:v>
                </c:pt>
                <c:pt idx="16">
                  <c:v>0.99996832875816688</c:v>
                </c:pt>
                <c:pt idx="17">
                  <c:v>0.99999971334842808</c:v>
                </c:pt>
                <c:pt idx="18">
                  <c:v>0.99999971334842808</c:v>
                </c:pt>
                <c:pt idx="19">
                  <c:v>0.9999999990134123</c:v>
                </c:pt>
                <c:pt idx="20">
                  <c:v>0.9999999990134123</c:v>
                </c:pt>
                <c:pt idx="21">
                  <c:v>0.99999999999872013</c:v>
                </c:pt>
                <c:pt idx="22">
                  <c:v>0.99999999999872013</c:v>
                </c:pt>
                <c:pt idx="23">
                  <c:v>0.99999999999999933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C-4AA0-B642-ECC63B3E0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77216"/>
        <c:axId val="1871105952"/>
      </c:scatterChart>
      <c:valAx>
        <c:axId val="177477721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105952"/>
        <c:crosses val="autoZero"/>
        <c:crossBetween val="midCat"/>
        <c:majorUnit val="50"/>
      </c:valAx>
      <c:valAx>
        <c:axId val="1871105952"/>
        <c:scaling>
          <c:orientation val="minMax"/>
          <c:max val="2.5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777216"/>
        <c:crosses val="autoZero"/>
        <c:crossBetween val="midCat"/>
        <c:majorUnit val="2.5000000000000005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123824</xdr:rowOff>
    </xdr:from>
    <xdr:to>
      <xdr:col>16</xdr:col>
      <xdr:colOff>571500</xdr:colOff>
      <xdr:row>24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</xdr:row>
      <xdr:rowOff>0</xdr:rowOff>
    </xdr:from>
    <xdr:to>
      <xdr:col>22</xdr:col>
      <xdr:colOff>447675</xdr:colOff>
      <xdr:row>21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23</xdr:row>
      <xdr:rowOff>152400</xdr:rowOff>
    </xdr:from>
    <xdr:to>
      <xdr:col>16</xdr:col>
      <xdr:colOff>123825</xdr:colOff>
      <xdr:row>44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1E14194-5BA9-494A-9AC9-D0DF30E37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"/>
  <sheetViews>
    <sheetView tabSelected="1" workbookViewId="0">
      <selection activeCell="R29" sqref="R29"/>
    </sheetView>
  </sheetViews>
  <sheetFormatPr defaultRowHeight="15" x14ac:dyDescent="0.25"/>
  <cols>
    <col min="4" max="4" width="12.7109375" customWidth="1"/>
  </cols>
  <sheetData>
    <row r="2" spans="1:6" x14ac:dyDescent="0.25">
      <c r="A2">
        <v>0</v>
      </c>
      <c r="B2">
        <v>0.85</v>
      </c>
      <c r="C2">
        <v>-4</v>
      </c>
      <c r="D2">
        <f>0.5*E2+0.5*F2</f>
        <v>1.5835620916559928E-5</v>
      </c>
      <c r="E2">
        <f>_xlfn.NORM.DIST(C2,0,1,TRUE)</f>
        <v>3.1671241833119857E-5</v>
      </c>
      <c r="F2">
        <v>0</v>
      </c>
    </row>
    <row r="3" spans="1:6" x14ac:dyDescent="0.25">
      <c r="A3">
        <v>100</v>
      </c>
      <c r="B3">
        <v>0.1</v>
      </c>
      <c r="C3">
        <v>-3</v>
      </c>
      <c r="D3">
        <f t="shared" ref="D3:D25" si="0">0.7*E3+0.3*F3</f>
        <v>9.4492862214106527E-4</v>
      </c>
      <c r="E3">
        <f t="shared" ref="E3:E25" si="1">_xlfn.NORM.DIST(C3,0,1,TRUE)</f>
        <v>1.3498980316300933E-3</v>
      </c>
      <c r="F3">
        <v>0</v>
      </c>
    </row>
    <row r="4" spans="1:6" x14ac:dyDescent="0.25">
      <c r="A4">
        <v>500</v>
      </c>
      <c r="B4">
        <v>0.04</v>
      </c>
      <c r="C4">
        <v>-3</v>
      </c>
      <c r="D4">
        <f t="shared" si="0"/>
        <v>3.0944928622141064E-2</v>
      </c>
      <c r="E4">
        <f t="shared" si="1"/>
        <v>1.3498980316300933E-3</v>
      </c>
      <c r="F4">
        <v>0.1</v>
      </c>
    </row>
    <row r="5" spans="1:6" x14ac:dyDescent="0.25">
      <c r="A5">
        <v>2000</v>
      </c>
      <c r="B5">
        <v>0.01</v>
      </c>
      <c r="C5">
        <v>-2</v>
      </c>
      <c r="D5">
        <f t="shared" si="0"/>
        <v>4.5925092363725432E-2</v>
      </c>
      <c r="E5">
        <f t="shared" si="1"/>
        <v>2.2750131948179191E-2</v>
      </c>
      <c r="F5">
        <v>0.1</v>
      </c>
    </row>
    <row r="6" spans="1:6" x14ac:dyDescent="0.25">
      <c r="C6">
        <v>-2</v>
      </c>
      <c r="D6">
        <f t="shared" si="0"/>
        <v>4.5925092363725432E-2</v>
      </c>
      <c r="E6">
        <f t="shared" si="1"/>
        <v>2.2750131948179191E-2</v>
      </c>
      <c r="F6">
        <v>0.1</v>
      </c>
    </row>
    <row r="7" spans="1:6" x14ac:dyDescent="0.25">
      <c r="C7">
        <v>-2</v>
      </c>
      <c r="D7">
        <f t="shared" si="0"/>
        <v>4.5925092363725432E-2</v>
      </c>
      <c r="E7">
        <f t="shared" si="1"/>
        <v>2.2750131948179191E-2</v>
      </c>
      <c r="F7">
        <v>0.1</v>
      </c>
    </row>
    <row r="8" spans="1:6" x14ac:dyDescent="0.25">
      <c r="C8">
        <v>-2</v>
      </c>
      <c r="D8">
        <f t="shared" si="0"/>
        <v>0.10592509236372544</v>
      </c>
      <c r="E8">
        <f t="shared" si="1"/>
        <v>2.2750131948179191E-2</v>
      </c>
      <c r="F8">
        <v>0.3</v>
      </c>
    </row>
    <row r="9" spans="1:6" x14ac:dyDescent="0.25">
      <c r="C9">
        <v>0</v>
      </c>
      <c r="D9">
        <f t="shared" si="0"/>
        <v>0.43999999999999995</v>
      </c>
      <c r="E9">
        <f t="shared" si="1"/>
        <v>0.5</v>
      </c>
      <c r="F9">
        <v>0.3</v>
      </c>
    </row>
    <row r="10" spans="1:6" x14ac:dyDescent="0.25">
      <c r="C10">
        <v>0</v>
      </c>
      <c r="D10">
        <f t="shared" si="0"/>
        <v>0.47</v>
      </c>
      <c r="E10">
        <f t="shared" si="1"/>
        <v>0.5</v>
      </c>
      <c r="F10">
        <v>0.4</v>
      </c>
    </row>
    <row r="11" spans="1:6" x14ac:dyDescent="0.25">
      <c r="C11">
        <v>1</v>
      </c>
      <c r="D11">
        <f t="shared" si="0"/>
        <v>0.70894132224798012</v>
      </c>
      <c r="E11">
        <f t="shared" si="1"/>
        <v>0.84134474606854304</v>
      </c>
      <c r="F11">
        <v>0.4</v>
      </c>
    </row>
    <row r="12" spans="1:6" x14ac:dyDescent="0.25">
      <c r="C12">
        <v>1</v>
      </c>
      <c r="D12">
        <f t="shared" si="0"/>
        <v>0.88894132224798006</v>
      </c>
      <c r="E12">
        <f t="shared" si="1"/>
        <v>0.84134474606854304</v>
      </c>
      <c r="F12">
        <v>1</v>
      </c>
    </row>
    <row r="13" spans="1:6" x14ac:dyDescent="0.25">
      <c r="C13">
        <v>2</v>
      </c>
      <c r="D13">
        <f t="shared" si="0"/>
        <v>0.98407490763627448</v>
      </c>
      <c r="E13">
        <f t="shared" si="1"/>
        <v>0.97724986805182079</v>
      </c>
      <c r="F13">
        <v>1</v>
      </c>
    </row>
    <row r="14" spans="1:6" x14ac:dyDescent="0.25">
      <c r="C14">
        <v>2</v>
      </c>
      <c r="D14">
        <f t="shared" si="0"/>
        <v>0.98407490763627448</v>
      </c>
      <c r="E14">
        <f t="shared" si="1"/>
        <v>0.97724986805182079</v>
      </c>
      <c r="F14">
        <v>1</v>
      </c>
    </row>
    <row r="15" spans="1:6" x14ac:dyDescent="0.25">
      <c r="C15">
        <v>3</v>
      </c>
      <c r="D15">
        <f t="shared" si="0"/>
        <v>0.99905507137785898</v>
      </c>
      <c r="E15">
        <f t="shared" si="1"/>
        <v>0.9986501019683699</v>
      </c>
      <c r="F15">
        <v>1</v>
      </c>
    </row>
    <row r="16" spans="1:6" x14ac:dyDescent="0.25">
      <c r="C16">
        <v>3</v>
      </c>
      <c r="D16">
        <f t="shared" si="0"/>
        <v>0.99905507137785898</v>
      </c>
      <c r="E16">
        <f t="shared" si="1"/>
        <v>0.9986501019683699</v>
      </c>
      <c r="F16">
        <v>1</v>
      </c>
    </row>
    <row r="17" spans="3:18" x14ac:dyDescent="0.25">
      <c r="C17">
        <v>4</v>
      </c>
      <c r="D17">
        <f t="shared" si="0"/>
        <v>0.99997783013071673</v>
      </c>
      <c r="E17">
        <f t="shared" si="1"/>
        <v>0.99996832875816688</v>
      </c>
      <c r="F17">
        <v>1</v>
      </c>
    </row>
    <row r="18" spans="3:18" x14ac:dyDescent="0.25">
      <c r="C18">
        <v>4</v>
      </c>
      <c r="D18">
        <f t="shared" si="0"/>
        <v>0.99997783013071673</v>
      </c>
      <c r="E18">
        <f t="shared" si="1"/>
        <v>0.99996832875816688</v>
      </c>
      <c r="F18">
        <v>1</v>
      </c>
    </row>
    <row r="19" spans="3:18" x14ac:dyDescent="0.25">
      <c r="C19">
        <v>5</v>
      </c>
      <c r="D19">
        <f t="shared" si="0"/>
        <v>0.9999997993438996</v>
      </c>
      <c r="E19">
        <f t="shared" si="1"/>
        <v>0.99999971334842808</v>
      </c>
      <c r="F19">
        <v>1</v>
      </c>
    </row>
    <row r="20" spans="3:18" x14ac:dyDescent="0.25">
      <c r="C20">
        <v>5</v>
      </c>
      <c r="D20">
        <f t="shared" si="0"/>
        <v>0.9999997993438996</v>
      </c>
      <c r="E20">
        <f t="shared" si="1"/>
        <v>0.99999971334842808</v>
      </c>
      <c r="F20">
        <v>1</v>
      </c>
    </row>
    <row r="21" spans="3:18" x14ac:dyDescent="0.25">
      <c r="C21">
        <v>6</v>
      </c>
      <c r="D21">
        <f t="shared" si="0"/>
        <v>0.99999999930938865</v>
      </c>
      <c r="E21">
        <f t="shared" si="1"/>
        <v>0.9999999990134123</v>
      </c>
      <c r="F21">
        <v>1</v>
      </c>
    </row>
    <row r="22" spans="3:18" x14ac:dyDescent="0.25">
      <c r="C22">
        <v>6</v>
      </c>
      <c r="D22">
        <f t="shared" si="0"/>
        <v>0.99999999930938865</v>
      </c>
      <c r="E22">
        <f t="shared" si="1"/>
        <v>0.9999999990134123</v>
      </c>
      <c r="F22">
        <v>1</v>
      </c>
    </row>
    <row r="23" spans="3:18" x14ac:dyDescent="0.25">
      <c r="C23">
        <v>7</v>
      </c>
      <c r="D23">
        <f t="shared" si="0"/>
        <v>0.99999999999910405</v>
      </c>
      <c r="E23">
        <f t="shared" si="1"/>
        <v>0.99999999999872013</v>
      </c>
      <c r="F23">
        <v>1</v>
      </c>
    </row>
    <row r="24" spans="3:18" x14ac:dyDescent="0.25">
      <c r="C24">
        <v>7</v>
      </c>
      <c r="D24">
        <f t="shared" si="0"/>
        <v>0.99999999999910405</v>
      </c>
      <c r="E24">
        <f t="shared" si="1"/>
        <v>0.99999999999872013</v>
      </c>
      <c r="F24">
        <v>1</v>
      </c>
    </row>
    <row r="25" spans="3:18" x14ac:dyDescent="0.25">
      <c r="C25">
        <v>8</v>
      </c>
      <c r="D25">
        <f t="shared" si="0"/>
        <v>0.99999999999999956</v>
      </c>
      <c r="E25">
        <f t="shared" si="1"/>
        <v>0.99999999999999933</v>
      </c>
      <c r="F25">
        <v>1</v>
      </c>
    </row>
    <row r="26" spans="3:18" x14ac:dyDescent="0.25">
      <c r="R26">
        <f>NORMSDIST(2)-NORMSDIST(-2)</f>
        <v>0.95449973610364158</v>
      </c>
    </row>
    <row r="27" spans="3:18" x14ac:dyDescent="0.25">
      <c r="R27">
        <f>1-R26</f>
        <v>4.5500263896358417E-2</v>
      </c>
    </row>
    <row r="28" spans="3:18" x14ac:dyDescent="0.25">
      <c r="R28">
        <f>R27/2</f>
        <v>2.2750131948179209E-2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Соловьев</dc:creator>
  <cp:lastModifiedBy>Соловьев Владимир Игоревич</cp:lastModifiedBy>
  <dcterms:created xsi:type="dcterms:W3CDTF">2017-08-26T16:26:15Z</dcterms:created>
  <dcterms:modified xsi:type="dcterms:W3CDTF">2017-08-28T18:56:03Z</dcterms:modified>
</cp:coreProperties>
</file>