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projekti\VBA Excel\github\Excel-spreadsheet-projects\"/>
    </mc:Choice>
  </mc:AlternateContent>
  <bookViews>
    <workbookView xWindow="0" yWindow="0" windowWidth="20490" windowHeight="7755"/>
  </bookViews>
  <sheets>
    <sheet name="TO DO" sheetId="1" r:id="rId1"/>
    <sheet name="Options" sheetId="2" r:id="rId2"/>
  </sheets>
  <definedNames>
    <definedName name="Flag">Options!$A$4:$A$5</definedName>
    <definedName name="Owner">Table2[Owner]</definedName>
    <definedName name="Priority">Options!$C$4:$C$7</definedName>
    <definedName name="Status">Options!$B$4:$B$9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K5" i="2"/>
  <c r="K4" i="2"/>
  <c r="K3" i="2"/>
  <c r="K6" i="2" l="1"/>
  <c r="H5" i="1" s="1"/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E4" i="2" l="1"/>
  <c r="E7" i="1"/>
  <c r="E8" i="1"/>
  <c r="E9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H2" i="1"/>
  <c r="H1" i="1"/>
</calcChain>
</file>

<file path=xl/sharedStrings.xml><?xml version="1.0" encoding="utf-8"?>
<sst xmlns="http://schemas.openxmlformats.org/spreadsheetml/2006/main" count="49" uniqueCount="33">
  <si>
    <t>Task</t>
  </si>
  <si>
    <t xml:space="preserve">Status </t>
  </si>
  <si>
    <t xml:space="preserve">Priority </t>
  </si>
  <si>
    <t>Due Date</t>
  </si>
  <si>
    <t>Owner</t>
  </si>
  <si>
    <t>Comments/Notes</t>
  </si>
  <si>
    <t>TO DO List</t>
  </si>
  <si>
    <t>Planning</t>
  </si>
  <si>
    <t>Approved</t>
  </si>
  <si>
    <t>In Progress</t>
  </si>
  <si>
    <t>On Hold</t>
  </si>
  <si>
    <t>Completed</t>
  </si>
  <si>
    <t>High</t>
  </si>
  <si>
    <t>Low</t>
  </si>
  <si>
    <t>Medium</t>
  </si>
  <si>
    <t>Owner 1</t>
  </si>
  <si>
    <t>Owner 2</t>
  </si>
  <si>
    <t>Flag</t>
  </si>
  <si>
    <t>No. of tasks</t>
  </si>
  <si>
    <t>Task 1</t>
  </si>
  <si>
    <t>Unfinished Tasks</t>
  </si>
  <si>
    <t>Finished Tasks</t>
  </si>
  <si>
    <t>Task 2</t>
  </si>
  <si>
    <t>Start Date</t>
  </si>
  <si>
    <t>Options</t>
  </si>
  <si>
    <t>Task 3</t>
  </si>
  <si>
    <t>Max Unfinished</t>
  </si>
  <si>
    <t>2017; N. Lotric</t>
  </si>
  <si>
    <t>Important notes to consider while working on the project</t>
  </si>
  <si>
    <t>contact Mr. F.</t>
  </si>
  <si>
    <t>Dates</t>
  </si>
  <si>
    <t>Percent</t>
  </si>
  <si>
    <t>Percentage 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</si>
</sst>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28"/>
      <color theme="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9"/>
      </top>
      <bottom style="thick">
        <color theme="0"/>
      </bottom>
      <diagonal/>
    </border>
    <border>
      <left style="thin">
        <color theme="9"/>
      </left>
      <right style="thin">
        <color theme="0" tint="-0.24994659260841701"/>
      </right>
      <top style="thin">
        <color theme="9"/>
      </top>
      <bottom style="thin">
        <color theme="9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0" xfId="1" applyFont="1" applyBorder="1" applyAlignment="1">
      <alignment horizontal="center" vertical="center"/>
    </xf>
    <xf numFmtId="0" fontId="1" fillId="2" borderId="5" xfId="1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2" borderId="0" xfId="1" applyFont="1" applyFill="1" applyBorder="1" applyAlignment="1">
      <alignment horizontal="center"/>
    </xf>
    <xf numFmtId="9" fontId="0" fillId="0" borderId="0" xfId="2" applyFont="1"/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9" fontId="0" fillId="4" borderId="3" xfId="2" applyFont="1" applyFill="1" applyBorder="1" applyAlignment="1">
      <alignment horizontal="center" vertical="center"/>
    </xf>
    <xf numFmtId="0" fontId="1" fillId="2" borderId="1" xfId="1" applyFont="1" applyBorder="1" applyAlignment="1" applyProtection="1">
      <alignment horizontal="center" vertical="top"/>
      <protection locked="0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3" xfId="0" applyFont="1" applyFill="1" applyBorder="1" applyAlignment="1">
      <alignment horizontal="center"/>
    </xf>
    <xf numFmtId="0" fontId="2" fillId="2" borderId="1" xfId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 vertical="center"/>
      <protection locked="0"/>
    </xf>
  </cellXfs>
  <cellStyles count="3">
    <cellStyle name="Accent6" xfId="1" builtinId="49"/>
    <cellStyle name="Normal" xfId="0" builtinId="0"/>
    <cellStyle name="Percent" xfId="2" builtinId="5"/>
  </cellStyles>
  <dxfs count="23"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</border>
      <protection locked="0" hidden="0"/>
    </dxf>
    <dxf>
      <numFmt numFmtId="19" formatCode="m/d/yyyy"/>
      <alignment horizontal="center" textRotation="0" wrapText="0" indent="0" justifyLastLine="0" shrinkToFit="0" readingOrder="0"/>
      <protection locked="0" hidden="0"/>
    </dxf>
    <dxf>
      <numFmt numFmtId="165" formatCode="d/m/yyyy"/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font>
        <b/>
        <i val="0"/>
        <color rgb="FFFF0000"/>
      </font>
    </dxf>
    <dxf>
      <font>
        <b/>
        <i val="0"/>
        <color theme="9"/>
      </font>
    </dxf>
    <dxf>
      <font>
        <color rgb="FFFF0000"/>
      </font>
    </dxf>
    <dxf>
      <alignment horizontal="center" textRotation="0" wrapText="0" indent="0" justifyLastLine="0" shrinkToFit="0" readingOrder="0"/>
      <protection locked="0" hidden="0"/>
    </dxf>
    <dxf>
      <font>
        <b/>
      </font>
      <alignment horizontal="center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</border>
      <protection locked="0" hidden="0"/>
    </dxf>
    <dxf>
      <alignment horizontal="center" vertical="bottom" textRotation="0" wrapText="1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numFmt numFmtId="164" formatCode="m/d/yy;@"/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0" hidden="0"/>
    </dxf>
    <dxf>
      <border outline="0">
        <bottom style="thick">
          <color theme="0"/>
        </bottom>
      </border>
    </dxf>
    <dxf>
      <border outline="0">
        <bottom style="thick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972878390201223E-2"/>
          <c:y val="0.3562219722534683"/>
          <c:w val="0.90705161854768157"/>
          <c:h val="0.23425421822272222"/>
        </c:manualLayout>
      </c:layout>
      <c:barChart>
        <c:barDir val="bar"/>
        <c:grouping val="clustered"/>
        <c:varyColors val="0"/>
        <c:ser>
          <c:idx val="1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F628-48C7-AEE0-C68F10B6756F}"/>
            </c:ext>
          </c:extLst>
        </c:ser>
        <c:ser>
          <c:idx val="2"/>
          <c:order val="1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</c:dPt>
          <c:val>
            <c:numRef>
              <c:f>Options!$K$6</c:f>
              <c:numCache>
                <c:formatCode>0%</c:formatCode>
                <c:ptCount val="1"/>
                <c:pt idx="0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28-48C7-AEE0-C68F10B67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47865360"/>
        <c:axId val="347871920"/>
      </c:barChart>
      <c:valAx>
        <c:axId val="347871920"/>
        <c:scaling>
          <c:orientation val="minMax"/>
          <c:max val="1"/>
        </c:scaling>
        <c:delete val="0"/>
        <c:axPos val="t"/>
        <c:numFmt formatCode="0.00%" sourceLinked="0"/>
        <c:majorTickMark val="cross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65360"/>
        <c:crosses val="max"/>
        <c:crossBetween val="between"/>
      </c:valAx>
      <c:catAx>
        <c:axId val="347865360"/>
        <c:scaling>
          <c:orientation val="minMax"/>
        </c:scaling>
        <c:delete val="1"/>
        <c:axPos val="l"/>
        <c:majorTickMark val="out"/>
        <c:minorTickMark val="none"/>
        <c:tickLblPos val="nextTo"/>
        <c:crossAx val="347871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0</xdr:colOff>
      <xdr:row>2</xdr:row>
      <xdr:rowOff>238125</xdr:rowOff>
    </xdr:from>
    <xdr:to>
      <xdr:col>7</xdr:col>
      <xdr:colOff>1809750</xdr:colOff>
      <xdr:row>4</xdr:row>
      <xdr:rowOff>234043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F5CFE8-B49B-42E3-9A11-4D1419CF4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6:H102" totalsRowShown="0" headerRowDxfId="12" dataDxfId="11" headerRowBorderDxfId="22" headerRowCellStyle="Accent6">
  <autoFilter ref="A6:H102"/>
  <tableColumns count="8">
    <tableColumn id="7" name="Flag" dataDxfId="20"/>
    <tableColumn id="1" name="Task" dataDxfId="19"/>
    <tableColumn id="2" name="Status " dataDxfId="18"/>
    <tableColumn id="3" name="Priority " dataDxfId="17"/>
    <tableColumn id="9" name="Start Date" dataDxfId="16">
      <calculatedColumnFormula>IF(NOT(ISBLANK(Table1[[#This Row],[Task]])),TODAY(),"")</calculatedColumnFormula>
    </tableColumn>
    <tableColumn id="4" name="Due Date" dataDxfId="15"/>
    <tableColumn id="5" name="Owner" dataDxfId="14"/>
    <tableColumn id="6" name="Comments/Notes" dataDxfId="13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:F17" totalsRowShown="0" headerRowDxfId="1" dataDxfId="0" headerRowBorderDxfId="21" headerRowCellStyle="Accent6">
  <autoFilter ref="A3:F17"/>
  <sortState ref="B4:D17">
    <sortCondition ref="B5"/>
  </sortState>
  <tableColumns count="6">
    <tableColumn id="4" name="Flag" dataDxfId="7"/>
    <tableColumn id="1" name="Status " dataDxfId="6"/>
    <tableColumn id="2" name="Priority " dataDxfId="5"/>
    <tableColumn id="3" name="Owner" dataDxfId="4"/>
    <tableColumn id="5" name="Max Unfinished" dataDxfId="3">
      <calculatedColumnFormula>DATE(2018,1,1)</calculatedColumnFormula>
    </tableColumn>
    <tableColumn id="6" name="Dates" dataDxfId="2">
      <calculatedColumnFormula>TODAY()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2"/>
  <sheetViews>
    <sheetView tabSelected="1" zoomScaleNormal="100" workbookViewId="0">
      <selection activeCell="F8" sqref="F8"/>
    </sheetView>
  </sheetViews>
  <sheetFormatPr defaultRowHeight="15" x14ac:dyDescent="0.25"/>
  <cols>
    <col min="1" max="1" width="6.28515625" customWidth="1"/>
    <col min="2" max="2" width="27.7109375" customWidth="1"/>
    <col min="3" max="3" width="10.140625" customWidth="1"/>
    <col min="4" max="5" width="11.28515625" customWidth="1"/>
    <col min="6" max="6" width="14.28515625" customWidth="1"/>
    <col min="7" max="7" width="19.28515625" bestFit="1" customWidth="1"/>
    <col min="8" max="8" width="27.28515625" customWidth="1"/>
    <col min="9" max="9" width="13.42578125" bestFit="1" customWidth="1"/>
  </cols>
  <sheetData>
    <row r="1" spans="1:9" ht="20.100000000000001" customHeight="1" x14ac:dyDescent="0.25">
      <c r="G1" s="9" t="s">
        <v>18</v>
      </c>
      <c r="H1" s="11">
        <f>COUNTA(Table1[Task])</f>
        <v>3</v>
      </c>
      <c r="I1" s="19" t="s">
        <v>27</v>
      </c>
    </row>
    <row r="2" spans="1:9" ht="20.100000000000001" customHeight="1" x14ac:dyDescent="0.25">
      <c r="A2" s="3" t="s">
        <v>6</v>
      </c>
      <c r="B2" s="3"/>
      <c r="C2" s="3"/>
      <c r="G2" s="9" t="s">
        <v>20</v>
      </c>
      <c r="H2" s="11">
        <f>COUNTIFS(Table1[[Status ]],"&lt;&gt;",Table1[[Status ]],"&lt;&gt;Completed")</f>
        <v>1</v>
      </c>
    </row>
    <row r="3" spans="1:9" ht="20.100000000000001" customHeight="1" x14ac:dyDescent="0.25">
      <c r="A3" s="3"/>
      <c r="B3" s="3"/>
      <c r="C3" s="3"/>
      <c r="G3" s="9" t="s">
        <v>21</v>
      </c>
      <c r="H3" s="11">
        <f>COUNTIF(Table1[[Status ]],"Completed")</f>
        <v>2</v>
      </c>
    </row>
    <row r="4" spans="1:9" ht="39.950000000000003" customHeight="1" x14ac:dyDescent="0.25"/>
    <row r="5" spans="1:9" ht="30" customHeight="1" x14ac:dyDescent="0.25">
      <c r="G5" s="10" t="s">
        <v>32</v>
      </c>
      <c r="H5" s="12">
        <f>Options!K6</f>
        <v>0.66666666666666663</v>
      </c>
    </row>
    <row r="6" spans="1:9" s="1" customFormat="1" ht="30" customHeight="1" thickBot="1" x14ac:dyDescent="0.3">
      <c r="A6" s="13" t="s">
        <v>17</v>
      </c>
      <c r="B6" s="13" t="s">
        <v>0</v>
      </c>
      <c r="C6" s="13" t="s">
        <v>1</v>
      </c>
      <c r="D6" s="13" t="s">
        <v>2</v>
      </c>
      <c r="E6" s="13" t="s">
        <v>23</v>
      </c>
      <c r="F6" s="13" t="s">
        <v>3</v>
      </c>
      <c r="G6" s="13" t="s">
        <v>4</v>
      </c>
      <c r="H6" s="13" t="s">
        <v>5</v>
      </c>
    </row>
    <row r="7" spans="1:9" ht="30" customHeight="1" thickTop="1" x14ac:dyDescent="0.25">
      <c r="A7" s="14">
        <v>1</v>
      </c>
      <c r="B7" s="15" t="s">
        <v>19</v>
      </c>
      <c r="C7" s="15" t="s">
        <v>11</v>
      </c>
      <c r="D7" s="15" t="s">
        <v>13</v>
      </c>
      <c r="E7" s="16">
        <f ca="1">IF(NOT(ISBLANK(Table1[[#This Row],[Task]])),TODAY(),"")</f>
        <v>42910</v>
      </c>
      <c r="F7" s="17">
        <v>42771</v>
      </c>
      <c r="G7" s="15" t="s">
        <v>15</v>
      </c>
      <c r="H7" s="18" t="s">
        <v>29</v>
      </c>
    </row>
    <row r="8" spans="1:9" ht="30" customHeight="1" x14ac:dyDescent="0.25">
      <c r="A8" s="14"/>
      <c r="B8" s="15" t="s">
        <v>22</v>
      </c>
      <c r="C8" s="15" t="s">
        <v>11</v>
      </c>
      <c r="D8" s="15" t="s">
        <v>12</v>
      </c>
      <c r="E8" s="16">
        <f ca="1">IF(NOT(ISBLANK(Table1[[#This Row],[Task]])),TODAY(),"")</f>
        <v>42910</v>
      </c>
      <c r="F8" s="17">
        <v>43422</v>
      </c>
      <c r="G8" s="15" t="s">
        <v>16</v>
      </c>
      <c r="H8" s="18" t="s">
        <v>28</v>
      </c>
    </row>
    <row r="9" spans="1:9" ht="30" customHeight="1" x14ac:dyDescent="0.25">
      <c r="A9" s="14">
        <v>1</v>
      </c>
      <c r="B9" s="15" t="s">
        <v>25</v>
      </c>
      <c r="C9" s="15" t="s">
        <v>8</v>
      </c>
      <c r="D9" s="15" t="s">
        <v>14</v>
      </c>
      <c r="E9" s="16">
        <f ca="1">IF(NOT(ISBLANK(Table1[[#This Row],[Task]])),TODAY(),"")</f>
        <v>42910</v>
      </c>
      <c r="F9" s="17">
        <v>45664</v>
      </c>
      <c r="G9" s="15" t="s">
        <v>15</v>
      </c>
      <c r="H9" s="18"/>
    </row>
    <row r="10" spans="1:9" ht="30" customHeight="1" x14ac:dyDescent="0.25">
      <c r="A10" s="14"/>
      <c r="B10" s="15"/>
      <c r="C10" s="15"/>
      <c r="D10" s="15"/>
      <c r="E10" s="16"/>
      <c r="F10" s="15"/>
      <c r="G10" s="15"/>
      <c r="H10" s="18"/>
    </row>
    <row r="11" spans="1:9" ht="30" customHeight="1" x14ac:dyDescent="0.25">
      <c r="A11" s="14"/>
      <c r="B11" s="15"/>
      <c r="C11" s="15"/>
      <c r="D11" s="15"/>
      <c r="E11" s="16" t="str">
        <f ca="1">IF(NOT(ISBLANK(Table1[[#This Row],[Task]])),TODAY(),"")</f>
        <v/>
      </c>
      <c r="F11" s="15"/>
      <c r="G11" s="15"/>
      <c r="H11" s="18"/>
    </row>
    <row r="12" spans="1:9" ht="30" customHeight="1" x14ac:dyDescent="0.25">
      <c r="A12" s="14"/>
      <c r="B12" s="15"/>
      <c r="C12" s="15"/>
      <c r="D12" s="15"/>
      <c r="E12" s="16" t="str">
        <f ca="1">IF(NOT(ISBLANK(Table1[[#This Row],[Task]])),TODAY(),"")</f>
        <v/>
      </c>
      <c r="F12" s="15"/>
      <c r="G12" s="15"/>
      <c r="H12" s="18"/>
    </row>
    <row r="13" spans="1:9" ht="30" customHeight="1" x14ac:dyDescent="0.25">
      <c r="A13" s="14"/>
      <c r="B13" s="15"/>
      <c r="C13" s="15"/>
      <c r="D13" s="15"/>
      <c r="E13" s="16" t="str">
        <f ca="1">IF(NOT(ISBLANK(Table1[[#This Row],[Task]])),TODAY(),"")</f>
        <v/>
      </c>
      <c r="F13" s="15"/>
      <c r="G13" s="15"/>
      <c r="H13" s="18"/>
    </row>
    <row r="14" spans="1:9" ht="30" customHeight="1" x14ac:dyDescent="0.25">
      <c r="A14" s="14"/>
      <c r="B14" s="15"/>
      <c r="C14" s="15"/>
      <c r="D14" s="15"/>
      <c r="E14" s="16" t="str">
        <f ca="1">IF(NOT(ISBLANK(Table1[[#This Row],[Task]])),TODAY(),"")</f>
        <v/>
      </c>
      <c r="F14" s="15"/>
      <c r="G14" s="15"/>
      <c r="H14" s="18"/>
    </row>
    <row r="15" spans="1:9" ht="30" customHeight="1" x14ac:dyDescent="0.25">
      <c r="A15" s="14"/>
      <c r="B15" s="15"/>
      <c r="C15" s="15"/>
      <c r="D15" s="15"/>
      <c r="E15" s="16" t="str">
        <f ca="1">IF(NOT(ISBLANK(Table1[[#This Row],[Task]])),TODAY(),"")</f>
        <v/>
      </c>
      <c r="F15" s="15"/>
      <c r="G15" s="15"/>
      <c r="H15" s="18"/>
    </row>
    <row r="16" spans="1:9" ht="30" customHeight="1" x14ac:dyDescent="0.25">
      <c r="A16" s="14"/>
      <c r="B16" s="15"/>
      <c r="C16" s="15"/>
      <c r="D16" s="15"/>
      <c r="E16" s="16" t="str">
        <f ca="1">IF(NOT(ISBLANK(Table1[[#This Row],[Task]])),TODAY(),"")</f>
        <v/>
      </c>
      <c r="F16" s="15"/>
      <c r="G16" s="15"/>
      <c r="H16" s="18"/>
    </row>
    <row r="17" spans="1:8" ht="30" customHeight="1" x14ac:dyDescent="0.25">
      <c r="A17" s="14"/>
      <c r="B17" s="15"/>
      <c r="C17" s="15"/>
      <c r="D17" s="15"/>
      <c r="E17" s="16" t="str">
        <f ca="1">IF(NOT(ISBLANK(Table1[[#This Row],[Task]])),TODAY(),"")</f>
        <v/>
      </c>
      <c r="F17" s="15"/>
      <c r="G17" s="15"/>
      <c r="H17" s="18"/>
    </row>
    <row r="18" spans="1:8" ht="30" customHeight="1" x14ac:dyDescent="0.25">
      <c r="A18" s="14"/>
      <c r="B18" s="15"/>
      <c r="C18" s="15"/>
      <c r="D18" s="15"/>
      <c r="E18" s="16" t="str">
        <f ca="1">IF(NOT(ISBLANK(Table1[[#This Row],[Task]])),TODAY(),"")</f>
        <v/>
      </c>
      <c r="F18" s="15"/>
      <c r="G18" s="15"/>
      <c r="H18" s="18"/>
    </row>
    <row r="19" spans="1:8" ht="30" customHeight="1" x14ac:dyDescent="0.25">
      <c r="A19" s="14"/>
      <c r="B19" s="15"/>
      <c r="C19" s="15"/>
      <c r="D19" s="15"/>
      <c r="E19" s="16" t="str">
        <f ca="1">IF(NOT(ISBLANK(Table1[[#This Row],[Task]])),TODAY(),"")</f>
        <v/>
      </c>
      <c r="F19" s="15"/>
      <c r="G19" s="15"/>
      <c r="H19" s="18"/>
    </row>
    <row r="20" spans="1:8" ht="30" customHeight="1" x14ac:dyDescent="0.25">
      <c r="A20" s="14"/>
      <c r="B20" s="15"/>
      <c r="C20" s="15"/>
      <c r="D20" s="15"/>
      <c r="E20" s="16" t="str">
        <f ca="1">IF(NOT(ISBLANK(Table1[[#This Row],[Task]])),TODAY(),"")</f>
        <v/>
      </c>
      <c r="F20" s="15"/>
      <c r="G20" s="15"/>
      <c r="H20" s="18"/>
    </row>
    <row r="21" spans="1:8" ht="30" customHeight="1" x14ac:dyDescent="0.25">
      <c r="A21" s="14"/>
      <c r="B21" s="15"/>
      <c r="C21" s="15"/>
      <c r="D21" s="15"/>
      <c r="E21" s="16" t="str">
        <f ca="1">IF(NOT(ISBLANK(Table1[[#This Row],[Task]])),TODAY(),"")</f>
        <v/>
      </c>
      <c r="F21" s="15"/>
      <c r="G21" s="15"/>
      <c r="H21" s="18"/>
    </row>
    <row r="22" spans="1:8" ht="30" customHeight="1" x14ac:dyDescent="0.25">
      <c r="A22" s="14"/>
      <c r="B22" s="15"/>
      <c r="C22" s="15"/>
      <c r="D22" s="15"/>
      <c r="E22" s="16" t="str">
        <f ca="1">IF(NOT(ISBLANK(Table1[[#This Row],[Task]])),TODAY(),"")</f>
        <v/>
      </c>
      <c r="F22" s="15"/>
      <c r="G22" s="15"/>
      <c r="H22" s="18"/>
    </row>
    <row r="23" spans="1:8" ht="30" customHeight="1" x14ac:dyDescent="0.25">
      <c r="A23" s="14"/>
      <c r="B23" s="15"/>
      <c r="C23" s="15"/>
      <c r="D23" s="15"/>
      <c r="E23" s="16" t="str">
        <f ca="1">IF(NOT(ISBLANK(Table1[[#This Row],[Task]])),TODAY(),"")</f>
        <v/>
      </c>
      <c r="F23" s="15"/>
      <c r="G23" s="15"/>
      <c r="H23" s="18"/>
    </row>
    <row r="24" spans="1:8" ht="30" customHeight="1" x14ac:dyDescent="0.25">
      <c r="A24" s="14"/>
      <c r="B24" s="15"/>
      <c r="C24" s="15"/>
      <c r="D24" s="15"/>
      <c r="E24" s="16" t="str">
        <f ca="1">IF(NOT(ISBLANK(Table1[[#This Row],[Task]])),TODAY(),"")</f>
        <v/>
      </c>
      <c r="F24" s="15"/>
      <c r="G24" s="15"/>
      <c r="H24" s="18"/>
    </row>
    <row r="25" spans="1:8" ht="30" customHeight="1" x14ac:dyDescent="0.25">
      <c r="A25" s="14"/>
      <c r="B25" s="15"/>
      <c r="C25" s="15"/>
      <c r="D25" s="15"/>
      <c r="E25" s="16" t="str">
        <f ca="1">IF(NOT(ISBLANK(Table1[[#This Row],[Task]])),TODAY(),"")</f>
        <v/>
      </c>
      <c r="F25" s="15"/>
      <c r="G25" s="15"/>
      <c r="H25" s="18"/>
    </row>
    <row r="26" spans="1:8" ht="30" customHeight="1" x14ac:dyDescent="0.25">
      <c r="A26" s="14"/>
      <c r="B26" s="15"/>
      <c r="C26" s="15"/>
      <c r="D26" s="15"/>
      <c r="E26" s="16" t="str">
        <f ca="1">IF(NOT(ISBLANK(Table1[[#This Row],[Task]])),TODAY(),"")</f>
        <v/>
      </c>
      <c r="F26" s="15"/>
      <c r="G26" s="15"/>
      <c r="H26" s="18"/>
    </row>
    <row r="27" spans="1:8" ht="30" customHeight="1" x14ac:dyDescent="0.25">
      <c r="A27" s="14"/>
      <c r="B27" s="15"/>
      <c r="C27" s="15"/>
      <c r="D27" s="15"/>
      <c r="E27" s="16" t="str">
        <f ca="1">IF(NOT(ISBLANK(Table1[[#This Row],[Task]])),TODAY(),"")</f>
        <v/>
      </c>
      <c r="F27" s="15"/>
      <c r="G27" s="15"/>
      <c r="H27" s="18"/>
    </row>
    <row r="28" spans="1:8" ht="30" customHeight="1" x14ac:dyDescent="0.25">
      <c r="A28" s="14"/>
      <c r="B28" s="15"/>
      <c r="C28" s="15"/>
      <c r="D28" s="15"/>
      <c r="E28" s="16" t="str">
        <f ca="1">IF(NOT(ISBLANK(Table1[[#This Row],[Task]])),TODAY(),"")</f>
        <v/>
      </c>
      <c r="F28" s="15"/>
      <c r="G28" s="15"/>
      <c r="H28" s="18"/>
    </row>
    <row r="29" spans="1:8" ht="30" customHeight="1" x14ac:dyDescent="0.25">
      <c r="A29" s="14"/>
      <c r="B29" s="15"/>
      <c r="C29" s="15"/>
      <c r="D29" s="15"/>
      <c r="E29" s="16" t="str">
        <f ca="1">IF(NOT(ISBLANK(Table1[[#This Row],[Task]])),TODAY(),"")</f>
        <v/>
      </c>
      <c r="F29" s="15"/>
      <c r="G29" s="15"/>
      <c r="H29" s="18"/>
    </row>
    <row r="30" spans="1:8" ht="30" customHeight="1" x14ac:dyDescent="0.25">
      <c r="A30" s="14"/>
      <c r="B30" s="15"/>
      <c r="C30" s="15"/>
      <c r="D30" s="15"/>
      <c r="E30" s="16" t="str">
        <f ca="1">IF(NOT(ISBLANK(Table1[[#This Row],[Task]])),TODAY(),"")</f>
        <v/>
      </c>
      <c r="F30" s="15"/>
      <c r="G30" s="15"/>
      <c r="H30" s="18"/>
    </row>
    <row r="31" spans="1:8" ht="30" customHeight="1" x14ac:dyDescent="0.25">
      <c r="A31" s="14"/>
      <c r="B31" s="15"/>
      <c r="C31" s="15"/>
      <c r="D31" s="15"/>
      <c r="E31" s="16" t="str">
        <f ca="1">IF(NOT(ISBLANK(Table1[[#This Row],[Task]])),TODAY(),"")</f>
        <v/>
      </c>
      <c r="F31" s="15"/>
      <c r="G31" s="15"/>
      <c r="H31" s="18"/>
    </row>
    <row r="32" spans="1:8" ht="30" customHeight="1" x14ac:dyDescent="0.25">
      <c r="A32" s="14"/>
      <c r="B32" s="15"/>
      <c r="C32" s="15"/>
      <c r="D32" s="15"/>
      <c r="E32" s="16" t="str">
        <f ca="1">IF(NOT(ISBLANK(Table1[[#This Row],[Task]])),TODAY(),"")</f>
        <v/>
      </c>
      <c r="F32" s="15"/>
      <c r="G32" s="15"/>
      <c r="H32" s="18"/>
    </row>
    <row r="33" spans="1:8" ht="30" customHeight="1" x14ac:dyDescent="0.25">
      <c r="A33" s="14"/>
      <c r="B33" s="15"/>
      <c r="C33" s="15"/>
      <c r="D33" s="15"/>
      <c r="E33" s="16" t="str">
        <f ca="1">IF(NOT(ISBLANK(Table1[[#This Row],[Task]])),TODAY(),"")</f>
        <v/>
      </c>
      <c r="F33" s="15"/>
      <c r="G33" s="15"/>
      <c r="H33" s="18"/>
    </row>
    <row r="34" spans="1:8" ht="30" customHeight="1" x14ac:dyDescent="0.25">
      <c r="A34" s="14"/>
      <c r="B34" s="15"/>
      <c r="C34" s="15"/>
      <c r="D34" s="15"/>
      <c r="E34" s="16" t="str">
        <f ca="1">IF(NOT(ISBLANK(Table1[[#This Row],[Task]])),TODAY(),"")</f>
        <v/>
      </c>
      <c r="F34" s="15"/>
      <c r="G34" s="15"/>
      <c r="H34" s="18"/>
    </row>
    <row r="35" spans="1:8" ht="30" customHeight="1" x14ac:dyDescent="0.25">
      <c r="A35" s="14"/>
      <c r="B35" s="15"/>
      <c r="C35" s="15"/>
      <c r="D35" s="15"/>
      <c r="E35" s="16" t="str">
        <f ca="1">IF(NOT(ISBLANK(Table1[[#This Row],[Task]])),TODAY(),"")</f>
        <v/>
      </c>
      <c r="F35" s="15"/>
      <c r="G35" s="15"/>
      <c r="H35" s="18"/>
    </row>
    <row r="36" spans="1:8" ht="30" customHeight="1" x14ac:dyDescent="0.25">
      <c r="A36" s="14"/>
      <c r="B36" s="15"/>
      <c r="C36" s="15"/>
      <c r="D36" s="15"/>
      <c r="E36" s="16" t="str">
        <f ca="1">IF(NOT(ISBLANK(Table1[[#This Row],[Task]])),TODAY(),"")</f>
        <v/>
      </c>
      <c r="F36" s="15"/>
      <c r="G36" s="15"/>
      <c r="H36" s="18"/>
    </row>
    <row r="37" spans="1:8" ht="30" customHeight="1" x14ac:dyDescent="0.25">
      <c r="A37" s="14"/>
      <c r="B37" s="15"/>
      <c r="C37" s="15"/>
      <c r="D37" s="15"/>
      <c r="E37" s="16" t="str">
        <f ca="1">IF(NOT(ISBLANK(Table1[[#This Row],[Task]])),TODAY(),"")</f>
        <v/>
      </c>
      <c r="F37" s="15"/>
      <c r="G37" s="15"/>
      <c r="H37" s="18"/>
    </row>
    <row r="38" spans="1:8" ht="30" customHeight="1" x14ac:dyDescent="0.25">
      <c r="A38" s="14"/>
      <c r="B38" s="15"/>
      <c r="C38" s="15"/>
      <c r="D38" s="15"/>
      <c r="E38" s="16" t="str">
        <f ca="1">IF(NOT(ISBLANK(Table1[[#This Row],[Task]])),TODAY(),"")</f>
        <v/>
      </c>
      <c r="F38" s="15"/>
      <c r="G38" s="15"/>
      <c r="H38" s="18"/>
    </row>
    <row r="39" spans="1:8" ht="30" customHeight="1" x14ac:dyDescent="0.25">
      <c r="A39" s="14"/>
      <c r="B39" s="15"/>
      <c r="C39" s="15"/>
      <c r="D39" s="15"/>
      <c r="E39" s="16" t="str">
        <f ca="1">IF(NOT(ISBLANK(Table1[[#This Row],[Task]])),TODAY(),"")</f>
        <v/>
      </c>
      <c r="F39" s="15"/>
      <c r="G39" s="15"/>
      <c r="H39" s="18"/>
    </row>
    <row r="40" spans="1:8" ht="30" customHeight="1" x14ac:dyDescent="0.25">
      <c r="A40" s="14"/>
      <c r="B40" s="15"/>
      <c r="C40" s="15"/>
      <c r="D40" s="15"/>
      <c r="E40" s="16" t="str">
        <f ca="1">IF(NOT(ISBLANK(Table1[[#This Row],[Task]])),TODAY(),"")</f>
        <v/>
      </c>
      <c r="F40" s="15"/>
      <c r="G40" s="15"/>
      <c r="H40" s="18"/>
    </row>
    <row r="41" spans="1:8" ht="30" customHeight="1" x14ac:dyDescent="0.25">
      <c r="A41" s="14"/>
      <c r="B41" s="15"/>
      <c r="C41" s="15"/>
      <c r="D41" s="15"/>
      <c r="E41" s="16" t="str">
        <f ca="1">IF(NOT(ISBLANK(Table1[[#This Row],[Task]])),TODAY(),"")</f>
        <v/>
      </c>
      <c r="F41" s="15"/>
      <c r="G41" s="15"/>
      <c r="H41" s="18"/>
    </row>
    <row r="42" spans="1:8" ht="30" customHeight="1" x14ac:dyDescent="0.25">
      <c r="A42" s="14"/>
      <c r="B42" s="15"/>
      <c r="C42" s="15"/>
      <c r="D42" s="15"/>
      <c r="E42" s="16" t="str">
        <f ca="1">IF(NOT(ISBLANK(Table1[[#This Row],[Task]])),TODAY(),"")</f>
        <v/>
      </c>
      <c r="F42" s="15"/>
      <c r="G42" s="15"/>
      <c r="H42" s="18"/>
    </row>
    <row r="43" spans="1:8" ht="30" customHeight="1" x14ac:dyDescent="0.25">
      <c r="A43" s="14"/>
      <c r="B43" s="15"/>
      <c r="C43" s="15"/>
      <c r="D43" s="15"/>
      <c r="E43" s="16" t="str">
        <f ca="1">IF(NOT(ISBLANK(Table1[[#This Row],[Task]])),TODAY(),"")</f>
        <v/>
      </c>
      <c r="F43" s="15"/>
      <c r="G43" s="15"/>
      <c r="H43" s="18"/>
    </row>
    <row r="44" spans="1:8" ht="30" customHeight="1" x14ac:dyDescent="0.25">
      <c r="A44" s="14"/>
      <c r="B44" s="15"/>
      <c r="C44" s="15"/>
      <c r="D44" s="15"/>
      <c r="E44" s="16" t="str">
        <f ca="1">IF(NOT(ISBLANK(Table1[[#This Row],[Task]])),TODAY(),"")</f>
        <v/>
      </c>
      <c r="F44" s="15"/>
      <c r="G44" s="15"/>
      <c r="H44" s="18"/>
    </row>
    <row r="45" spans="1:8" ht="30" customHeight="1" x14ac:dyDescent="0.25">
      <c r="A45" s="14"/>
      <c r="B45" s="15"/>
      <c r="C45" s="15"/>
      <c r="D45" s="15"/>
      <c r="E45" s="16" t="str">
        <f ca="1">IF(NOT(ISBLANK(Table1[[#This Row],[Task]])),TODAY(),"")</f>
        <v/>
      </c>
      <c r="F45" s="15"/>
      <c r="G45" s="15"/>
      <c r="H45" s="18"/>
    </row>
    <row r="46" spans="1:8" ht="30" customHeight="1" x14ac:dyDescent="0.25">
      <c r="A46" s="14"/>
      <c r="B46" s="15"/>
      <c r="C46" s="15"/>
      <c r="D46" s="15"/>
      <c r="E46" s="16" t="str">
        <f ca="1">IF(NOT(ISBLANK(Table1[[#This Row],[Task]])),TODAY(),"")</f>
        <v/>
      </c>
      <c r="F46" s="15"/>
      <c r="G46" s="15"/>
      <c r="H46" s="18"/>
    </row>
    <row r="47" spans="1:8" ht="30" customHeight="1" x14ac:dyDescent="0.25">
      <c r="A47" s="14"/>
      <c r="B47" s="15"/>
      <c r="C47" s="15"/>
      <c r="D47" s="15"/>
      <c r="E47" s="16" t="str">
        <f ca="1">IF(NOT(ISBLANK(Table1[[#This Row],[Task]])),TODAY(),"")</f>
        <v/>
      </c>
      <c r="F47" s="15"/>
      <c r="G47" s="15"/>
      <c r="H47" s="18"/>
    </row>
    <row r="48" spans="1:8" ht="30" customHeight="1" x14ac:dyDescent="0.25">
      <c r="A48" s="14"/>
      <c r="B48" s="15"/>
      <c r="C48" s="15"/>
      <c r="D48" s="15"/>
      <c r="E48" s="16" t="str">
        <f ca="1">IF(NOT(ISBLANK(Table1[[#This Row],[Task]])),TODAY(),"")</f>
        <v/>
      </c>
      <c r="F48" s="15"/>
      <c r="G48" s="15"/>
      <c r="H48" s="18"/>
    </row>
    <row r="49" spans="1:8" ht="30" customHeight="1" x14ac:dyDescent="0.25">
      <c r="A49" s="14"/>
      <c r="B49" s="15"/>
      <c r="C49" s="15"/>
      <c r="D49" s="15"/>
      <c r="E49" s="16" t="str">
        <f ca="1">IF(NOT(ISBLANK(Table1[[#This Row],[Task]])),TODAY(),"")</f>
        <v/>
      </c>
      <c r="F49" s="15"/>
      <c r="G49" s="15"/>
      <c r="H49" s="18"/>
    </row>
    <row r="50" spans="1:8" ht="30" customHeight="1" x14ac:dyDescent="0.25">
      <c r="A50" s="14"/>
      <c r="B50" s="15"/>
      <c r="C50" s="15"/>
      <c r="D50" s="15"/>
      <c r="E50" s="16" t="str">
        <f ca="1">IF(NOT(ISBLANK(Table1[[#This Row],[Task]])),TODAY(),"")</f>
        <v/>
      </c>
      <c r="F50" s="15"/>
      <c r="G50" s="15"/>
      <c r="H50" s="18"/>
    </row>
    <row r="51" spans="1:8" ht="30" customHeight="1" x14ac:dyDescent="0.25">
      <c r="A51" s="14"/>
      <c r="B51" s="15"/>
      <c r="C51" s="15"/>
      <c r="D51" s="15"/>
      <c r="E51" s="16" t="str">
        <f ca="1">IF(NOT(ISBLANK(Table1[[#This Row],[Task]])),TODAY(),"")</f>
        <v/>
      </c>
      <c r="F51" s="15"/>
      <c r="G51" s="15"/>
      <c r="H51" s="18"/>
    </row>
    <row r="52" spans="1:8" ht="30" customHeight="1" x14ac:dyDescent="0.25">
      <c r="A52" s="14"/>
      <c r="B52" s="15"/>
      <c r="C52" s="15"/>
      <c r="D52" s="15"/>
      <c r="E52" s="16" t="str">
        <f ca="1">IF(NOT(ISBLANK(Table1[[#This Row],[Task]])),TODAY(),"")</f>
        <v/>
      </c>
      <c r="F52" s="15"/>
      <c r="G52" s="15"/>
      <c r="H52" s="18"/>
    </row>
    <row r="53" spans="1:8" ht="30" customHeight="1" x14ac:dyDescent="0.25">
      <c r="A53" s="14"/>
      <c r="B53" s="15"/>
      <c r="C53" s="15"/>
      <c r="D53" s="15"/>
      <c r="E53" s="16" t="str">
        <f ca="1">IF(NOT(ISBLANK(Table1[[#This Row],[Task]])),TODAY(),"")</f>
        <v/>
      </c>
      <c r="F53" s="15"/>
      <c r="G53" s="15"/>
      <c r="H53" s="18"/>
    </row>
    <row r="54" spans="1:8" ht="30" customHeight="1" x14ac:dyDescent="0.25">
      <c r="A54" s="14"/>
      <c r="B54" s="15"/>
      <c r="C54" s="15"/>
      <c r="D54" s="15"/>
      <c r="E54" s="16" t="str">
        <f ca="1">IF(NOT(ISBLANK(Table1[[#This Row],[Task]])),TODAY(),"")</f>
        <v/>
      </c>
      <c r="F54" s="15"/>
      <c r="G54" s="15"/>
      <c r="H54" s="18"/>
    </row>
    <row r="55" spans="1:8" ht="30" customHeight="1" x14ac:dyDescent="0.25">
      <c r="A55" s="14"/>
      <c r="B55" s="15"/>
      <c r="C55" s="15"/>
      <c r="D55" s="15"/>
      <c r="E55" s="16" t="str">
        <f ca="1">IF(NOT(ISBLANK(Table1[[#This Row],[Task]])),TODAY(),"")</f>
        <v/>
      </c>
      <c r="F55" s="15"/>
      <c r="G55" s="15"/>
      <c r="H55" s="18"/>
    </row>
    <row r="56" spans="1:8" ht="30" customHeight="1" x14ac:dyDescent="0.25">
      <c r="A56" s="14"/>
      <c r="B56" s="15"/>
      <c r="C56" s="15"/>
      <c r="D56" s="15"/>
      <c r="E56" s="16" t="str">
        <f ca="1">IF(NOT(ISBLANK(Table1[[#This Row],[Task]])),TODAY(),"")</f>
        <v/>
      </c>
      <c r="F56" s="15"/>
      <c r="G56" s="15"/>
      <c r="H56" s="18"/>
    </row>
    <row r="57" spans="1:8" ht="30" customHeight="1" x14ac:dyDescent="0.25">
      <c r="A57" s="14"/>
      <c r="B57" s="15"/>
      <c r="C57" s="15"/>
      <c r="D57" s="15"/>
      <c r="E57" s="16" t="str">
        <f ca="1">IF(NOT(ISBLANK(Table1[[#This Row],[Task]])),TODAY(),"")</f>
        <v/>
      </c>
      <c r="F57" s="15"/>
      <c r="G57" s="15"/>
      <c r="H57" s="18"/>
    </row>
    <row r="58" spans="1:8" ht="30" customHeight="1" x14ac:dyDescent="0.25">
      <c r="A58" s="14"/>
      <c r="B58" s="15"/>
      <c r="C58" s="15"/>
      <c r="D58" s="15"/>
      <c r="E58" s="16" t="str">
        <f ca="1">IF(NOT(ISBLANK(Table1[[#This Row],[Task]])),TODAY(),"")</f>
        <v/>
      </c>
      <c r="F58" s="15"/>
      <c r="G58" s="15"/>
      <c r="H58" s="18"/>
    </row>
    <row r="59" spans="1:8" ht="30" customHeight="1" x14ac:dyDescent="0.25">
      <c r="A59" s="14"/>
      <c r="B59" s="15"/>
      <c r="C59" s="15"/>
      <c r="D59" s="15"/>
      <c r="E59" s="16" t="str">
        <f ca="1">IF(NOT(ISBLANK(Table1[[#This Row],[Task]])),TODAY(),"")</f>
        <v/>
      </c>
      <c r="F59" s="15"/>
      <c r="G59" s="15"/>
      <c r="H59" s="18"/>
    </row>
    <row r="60" spans="1:8" ht="30" customHeight="1" x14ac:dyDescent="0.25">
      <c r="A60" s="14"/>
      <c r="B60" s="15"/>
      <c r="C60" s="15"/>
      <c r="D60" s="15"/>
      <c r="E60" s="16" t="str">
        <f ca="1">IF(NOT(ISBLANK(Table1[[#This Row],[Task]])),TODAY(),"")</f>
        <v/>
      </c>
      <c r="F60" s="15"/>
      <c r="G60" s="15"/>
      <c r="H60" s="18"/>
    </row>
    <row r="61" spans="1:8" ht="30" customHeight="1" x14ac:dyDescent="0.25">
      <c r="A61" s="14"/>
      <c r="B61" s="15"/>
      <c r="C61" s="15"/>
      <c r="D61" s="15"/>
      <c r="E61" s="16" t="str">
        <f ca="1">IF(NOT(ISBLANK(Table1[[#This Row],[Task]])),TODAY(),"")</f>
        <v/>
      </c>
      <c r="F61" s="15"/>
      <c r="G61" s="15"/>
      <c r="H61" s="18"/>
    </row>
    <row r="62" spans="1:8" ht="30" customHeight="1" x14ac:dyDescent="0.25">
      <c r="A62" s="14"/>
      <c r="B62" s="15"/>
      <c r="C62" s="15"/>
      <c r="D62" s="15"/>
      <c r="E62" s="16" t="str">
        <f ca="1">IF(NOT(ISBLANK(Table1[[#This Row],[Task]])),TODAY(),"")</f>
        <v/>
      </c>
      <c r="F62" s="15"/>
      <c r="G62" s="15"/>
      <c r="H62" s="18"/>
    </row>
    <row r="63" spans="1:8" ht="30" customHeight="1" x14ac:dyDescent="0.25">
      <c r="A63" s="14"/>
      <c r="B63" s="15"/>
      <c r="C63" s="15"/>
      <c r="D63" s="15"/>
      <c r="E63" s="16" t="str">
        <f ca="1">IF(NOT(ISBLANK(Table1[[#This Row],[Task]])),TODAY(),"")</f>
        <v/>
      </c>
      <c r="F63" s="15"/>
      <c r="G63" s="15"/>
      <c r="H63" s="18"/>
    </row>
    <row r="64" spans="1:8" ht="30" customHeight="1" x14ac:dyDescent="0.25">
      <c r="A64" s="14"/>
      <c r="B64" s="15"/>
      <c r="C64" s="15"/>
      <c r="D64" s="15"/>
      <c r="E64" s="16" t="str">
        <f ca="1">IF(NOT(ISBLANK(Table1[[#This Row],[Task]])),TODAY(),"")</f>
        <v/>
      </c>
      <c r="F64" s="15"/>
      <c r="G64" s="15"/>
      <c r="H64" s="18"/>
    </row>
    <row r="65" spans="1:8" ht="30" customHeight="1" x14ac:dyDescent="0.25">
      <c r="A65" s="14"/>
      <c r="B65" s="15"/>
      <c r="C65" s="15"/>
      <c r="D65" s="15"/>
      <c r="E65" s="16" t="str">
        <f ca="1">IF(NOT(ISBLANK(Table1[[#This Row],[Task]])),TODAY(),"")</f>
        <v/>
      </c>
      <c r="F65" s="15"/>
      <c r="G65" s="15"/>
      <c r="H65" s="18"/>
    </row>
    <row r="66" spans="1:8" ht="30" customHeight="1" x14ac:dyDescent="0.25">
      <c r="A66" s="14"/>
      <c r="B66" s="15"/>
      <c r="C66" s="15"/>
      <c r="D66" s="15"/>
      <c r="E66" s="16" t="str">
        <f ca="1">IF(NOT(ISBLANK(Table1[[#This Row],[Task]])),TODAY(),"")</f>
        <v/>
      </c>
      <c r="F66" s="15"/>
      <c r="G66" s="15"/>
      <c r="H66" s="18"/>
    </row>
    <row r="67" spans="1:8" ht="30" customHeight="1" x14ac:dyDescent="0.25">
      <c r="A67" s="14"/>
      <c r="B67" s="15"/>
      <c r="C67" s="15"/>
      <c r="D67" s="15"/>
      <c r="E67" s="16" t="str">
        <f ca="1">IF(NOT(ISBLANK(Table1[[#This Row],[Task]])),TODAY(),"")</f>
        <v/>
      </c>
      <c r="F67" s="15"/>
      <c r="G67" s="15"/>
      <c r="H67" s="18"/>
    </row>
    <row r="68" spans="1:8" ht="30" customHeight="1" x14ac:dyDescent="0.25">
      <c r="A68" s="14"/>
      <c r="B68" s="15"/>
      <c r="C68" s="15"/>
      <c r="D68" s="15"/>
      <c r="E68" s="16" t="str">
        <f ca="1">IF(NOT(ISBLANK(Table1[[#This Row],[Task]])),TODAY(),"")</f>
        <v/>
      </c>
      <c r="F68" s="15"/>
      <c r="G68" s="15"/>
      <c r="H68" s="18"/>
    </row>
    <row r="69" spans="1:8" ht="30" customHeight="1" x14ac:dyDescent="0.25">
      <c r="A69" s="14"/>
      <c r="B69" s="15"/>
      <c r="C69" s="15"/>
      <c r="D69" s="15"/>
      <c r="E69" s="16" t="str">
        <f ca="1">IF(NOT(ISBLANK(Table1[[#This Row],[Task]])),TODAY(),"")</f>
        <v/>
      </c>
      <c r="F69" s="15"/>
      <c r="G69" s="15"/>
      <c r="H69" s="18"/>
    </row>
    <row r="70" spans="1:8" ht="30" customHeight="1" x14ac:dyDescent="0.25">
      <c r="A70" s="14"/>
      <c r="B70" s="15"/>
      <c r="C70" s="15"/>
      <c r="D70" s="15"/>
      <c r="E70" s="16" t="str">
        <f ca="1">IF(NOT(ISBLANK(Table1[[#This Row],[Task]])),TODAY(),"")</f>
        <v/>
      </c>
      <c r="F70" s="15"/>
      <c r="G70" s="15"/>
      <c r="H70" s="18"/>
    </row>
    <row r="71" spans="1:8" ht="30" customHeight="1" x14ac:dyDescent="0.25">
      <c r="A71" s="14"/>
      <c r="B71" s="15"/>
      <c r="C71" s="15"/>
      <c r="D71" s="15"/>
      <c r="E71" s="16" t="str">
        <f ca="1">IF(NOT(ISBLANK(Table1[[#This Row],[Task]])),TODAY(),"")</f>
        <v/>
      </c>
      <c r="F71" s="15"/>
      <c r="G71" s="15"/>
      <c r="H71" s="18"/>
    </row>
    <row r="72" spans="1:8" ht="30" customHeight="1" x14ac:dyDescent="0.25">
      <c r="A72" s="14"/>
      <c r="B72" s="15"/>
      <c r="C72" s="15"/>
      <c r="D72" s="15"/>
      <c r="E72" s="16" t="str">
        <f ca="1">IF(NOT(ISBLANK(Table1[[#This Row],[Task]])),TODAY(),"")</f>
        <v/>
      </c>
      <c r="F72" s="15"/>
      <c r="G72" s="15"/>
      <c r="H72" s="18"/>
    </row>
    <row r="73" spans="1:8" ht="30" customHeight="1" x14ac:dyDescent="0.25">
      <c r="A73" s="14"/>
      <c r="B73" s="15"/>
      <c r="C73" s="15"/>
      <c r="D73" s="15"/>
      <c r="E73" s="16" t="str">
        <f ca="1">IF(NOT(ISBLANK(Table1[[#This Row],[Task]])),TODAY(),"")</f>
        <v/>
      </c>
      <c r="F73" s="15"/>
      <c r="G73" s="15"/>
      <c r="H73" s="18"/>
    </row>
    <row r="74" spans="1:8" ht="30" customHeight="1" x14ac:dyDescent="0.25">
      <c r="A74" s="14"/>
      <c r="B74" s="15"/>
      <c r="C74" s="15"/>
      <c r="D74" s="15"/>
      <c r="E74" s="16" t="str">
        <f ca="1">IF(NOT(ISBLANK(Table1[[#This Row],[Task]])),TODAY(),"")</f>
        <v/>
      </c>
      <c r="F74" s="15"/>
      <c r="G74" s="15"/>
      <c r="H74" s="18"/>
    </row>
    <row r="75" spans="1:8" ht="30" customHeight="1" x14ac:dyDescent="0.25">
      <c r="A75" s="14"/>
      <c r="B75" s="15"/>
      <c r="C75" s="15"/>
      <c r="D75" s="15"/>
      <c r="E75" s="16" t="str">
        <f ca="1">IF(NOT(ISBLANK(Table1[[#This Row],[Task]])),TODAY(),"")</f>
        <v/>
      </c>
      <c r="F75" s="15"/>
      <c r="G75" s="15"/>
      <c r="H75" s="18"/>
    </row>
    <row r="76" spans="1:8" ht="30" customHeight="1" x14ac:dyDescent="0.25">
      <c r="A76" s="14"/>
      <c r="B76" s="15"/>
      <c r="C76" s="15"/>
      <c r="D76" s="15"/>
      <c r="E76" s="16" t="str">
        <f ca="1">IF(NOT(ISBLANK(Table1[[#This Row],[Task]])),TODAY(),"")</f>
        <v/>
      </c>
      <c r="F76" s="15"/>
      <c r="G76" s="15"/>
      <c r="H76" s="18"/>
    </row>
    <row r="77" spans="1:8" ht="30" customHeight="1" x14ac:dyDescent="0.25">
      <c r="A77" s="14"/>
      <c r="B77" s="15"/>
      <c r="C77" s="15"/>
      <c r="D77" s="15"/>
      <c r="E77" s="16" t="str">
        <f ca="1">IF(NOT(ISBLANK(Table1[[#This Row],[Task]])),TODAY(),"")</f>
        <v/>
      </c>
      <c r="F77" s="15"/>
      <c r="G77" s="15"/>
      <c r="H77" s="18"/>
    </row>
    <row r="78" spans="1:8" ht="30" customHeight="1" x14ac:dyDescent="0.25">
      <c r="A78" s="14"/>
      <c r="B78" s="15"/>
      <c r="C78" s="15"/>
      <c r="D78" s="15"/>
      <c r="E78" s="16" t="str">
        <f ca="1">IF(NOT(ISBLANK(Table1[[#This Row],[Task]])),TODAY(),"")</f>
        <v/>
      </c>
      <c r="F78" s="15"/>
      <c r="G78" s="15"/>
      <c r="H78" s="18"/>
    </row>
    <row r="79" spans="1:8" ht="30" customHeight="1" x14ac:dyDescent="0.25">
      <c r="A79" s="14"/>
      <c r="B79" s="15"/>
      <c r="C79" s="15"/>
      <c r="D79" s="15"/>
      <c r="E79" s="16" t="str">
        <f ca="1">IF(NOT(ISBLANK(Table1[[#This Row],[Task]])),TODAY(),"")</f>
        <v/>
      </c>
      <c r="F79" s="15"/>
      <c r="G79" s="15"/>
      <c r="H79" s="18"/>
    </row>
    <row r="80" spans="1:8" ht="30" customHeight="1" x14ac:dyDescent="0.25">
      <c r="A80" s="14"/>
      <c r="B80" s="15"/>
      <c r="C80" s="15"/>
      <c r="D80" s="15"/>
      <c r="E80" s="16" t="str">
        <f ca="1">IF(NOT(ISBLANK(Table1[[#This Row],[Task]])),TODAY(),"")</f>
        <v/>
      </c>
      <c r="F80" s="15"/>
      <c r="G80" s="15"/>
      <c r="H80" s="18"/>
    </row>
    <row r="81" spans="1:8" ht="30" customHeight="1" x14ac:dyDescent="0.25">
      <c r="A81" s="14"/>
      <c r="B81" s="15"/>
      <c r="C81" s="15"/>
      <c r="D81" s="15"/>
      <c r="E81" s="16" t="str">
        <f ca="1">IF(NOT(ISBLANK(Table1[[#This Row],[Task]])),TODAY(),"")</f>
        <v/>
      </c>
      <c r="F81" s="15"/>
      <c r="G81" s="15"/>
      <c r="H81" s="18"/>
    </row>
    <row r="82" spans="1:8" ht="30" customHeight="1" x14ac:dyDescent="0.25">
      <c r="A82" s="14"/>
      <c r="B82" s="15"/>
      <c r="C82" s="15"/>
      <c r="D82" s="15"/>
      <c r="E82" s="16" t="str">
        <f ca="1">IF(NOT(ISBLANK(Table1[[#This Row],[Task]])),TODAY(),"")</f>
        <v/>
      </c>
      <c r="F82" s="15"/>
      <c r="G82" s="15"/>
      <c r="H82" s="18"/>
    </row>
    <row r="83" spans="1:8" ht="30" customHeight="1" x14ac:dyDescent="0.25">
      <c r="A83" s="14"/>
      <c r="B83" s="15"/>
      <c r="C83" s="15"/>
      <c r="D83" s="15"/>
      <c r="E83" s="16" t="str">
        <f ca="1">IF(NOT(ISBLANK(Table1[[#This Row],[Task]])),TODAY(),"")</f>
        <v/>
      </c>
      <c r="F83" s="15"/>
      <c r="G83" s="15"/>
      <c r="H83" s="18"/>
    </row>
    <row r="84" spans="1:8" ht="30" customHeight="1" x14ac:dyDescent="0.25">
      <c r="A84" s="14"/>
      <c r="B84" s="15"/>
      <c r="C84" s="15"/>
      <c r="D84" s="15"/>
      <c r="E84" s="16" t="str">
        <f ca="1">IF(NOT(ISBLANK(Table1[[#This Row],[Task]])),TODAY(),"")</f>
        <v/>
      </c>
      <c r="F84" s="15"/>
      <c r="G84" s="15"/>
      <c r="H84" s="18"/>
    </row>
    <row r="85" spans="1:8" ht="30" customHeight="1" x14ac:dyDescent="0.25">
      <c r="A85" s="14"/>
      <c r="B85" s="15"/>
      <c r="C85" s="15"/>
      <c r="D85" s="15"/>
      <c r="E85" s="16" t="str">
        <f ca="1">IF(NOT(ISBLANK(Table1[[#This Row],[Task]])),TODAY(),"")</f>
        <v/>
      </c>
      <c r="F85" s="15"/>
      <c r="G85" s="15"/>
      <c r="H85" s="18"/>
    </row>
    <row r="86" spans="1:8" ht="30" customHeight="1" x14ac:dyDescent="0.25">
      <c r="A86" s="14"/>
      <c r="B86" s="15"/>
      <c r="C86" s="15"/>
      <c r="D86" s="15"/>
      <c r="E86" s="16" t="str">
        <f ca="1">IF(NOT(ISBLANK(Table1[[#This Row],[Task]])),TODAY(),"")</f>
        <v/>
      </c>
      <c r="F86" s="15"/>
      <c r="G86" s="15"/>
      <c r="H86" s="18"/>
    </row>
    <row r="87" spans="1:8" ht="30" customHeight="1" x14ac:dyDescent="0.25">
      <c r="A87" s="14"/>
      <c r="B87" s="15"/>
      <c r="C87" s="15"/>
      <c r="D87" s="15"/>
      <c r="E87" s="16" t="str">
        <f ca="1">IF(NOT(ISBLANK(Table1[[#This Row],[Task]])),TODAY(),"")</f>
        <v/>
      </c>
      <c r="F87" s="15"/>
      <c r="G87" s="15"/>
      <c r="H87" s="18"/>
    </row>
    <row r="88" spans="1:8" ht="30" customHeight="1" x14ac:dyDescent="0.25">
      <c r="A88" s="14"/>
      <c r="B88" s="15"/>
      <c r="C88" s="15"/>
      <c r="D88" s="15"/>
      <c r="E88" s="16" t="str">
        <f ca="1">IF(NOT(ISBLANK(Table1[[#This Row],[Task]])),TODAY(),"")</f>
        <v/>
      </c>
      <c r="F88" s="15"/>
      <c r="G88" s="15"/>
      <c r="H88" s="18"/>
    </row>
    <row r="89" spans="1:8" ht="30" customHeight="1" x14ac:dyDescent="0.25">
      <c r="A89" s="14"/>
      <c r="B89" s="15"/>
      <c r="C89" s="15"/>
      <c r="D89" s="15"/>
      <c r="E89" s="16" t="str">
        <f ca="1">IF(NOT(ISBLANK(Table1[[#This Row],[Task]])),TODAY(),"")</f>
        <v/>
      </c>
      <c r="F89" s="15"/>
      <c r="G89" s="15"/>
      <c r="H89" s="18"/>
    </row>
    <row r="90" spans="1:8" ht="30" customHeight="1" x14ac:dyDescent="0.25">
      <c r="A90" s="14"/>
      <c r="B90" s="15"/>
      <c r="C90" s="15"/>
      <c r="D90" s="15"/>
      <c r="E90" s="16" t="str">
        <f ca="1">IF(NOT(ISBLANK(Table1[[#This Row],[Task]])),TODAY(),"")</f>
        <v/>
      </c>
      <c r="F90" s="15"/>
      <c r="G90" s="15"/>
      <c r="H90" s="18"/>
    </row>
    <row r="91" spans="1:8" ht="30" customHeight="1" x14ac:dyDescent="0.25">
      <c r="A91" s="14"/>
      <c r="B91" s="15"/>
      <c r="C91" s="15"/>
      <c r="D91" s="15"/>
      <c r="E91" s="16" t="str">
        <f ca="1">IF(NOT(ISBLANK(Table1[[#This Row],[Task]])),TODAY(),"")</f>
        <v/>
      </c>
      <c r="F91" s="15"/>
      <c r="G91" s="15"/>
      <c r="H91" s="18"/>
    </row>
    <row r="92" spans="1:8" ht="30" customHeight="1" x14ac:dyDescent="0.25">
      <c r="A92" s="14"/>
      <c r="B92" s="15"/>
      <c r="C92" s="15"/>
      <c r="D92" s="15"/>
      <c r="E92" s="16" t="str">
        <f ca="1">IF(NOT(ISBLANK(Table1[[#This Row],[Task]])),TODAY(),"")</f>
        <v/>
      </c>
      <c r="F92" s="15"/>
      <c r="G92" s="15"/>
      <c r="H92" s="18"/>
    </row>
    <row r="93" spans="1:8" ht="30" customHeight="1" x14ac:dyDescent="0.25">
      <c r="A93" s="14"/>
      <c r="B93" s="15"/>
      <c r="C93" s="15"/>
      <c r="D93" s="15"/>
      <c r="E93" s="16" t="str">
        <f ca="1">IF(NOT(ISBLANK(Table1[[#This Row],[Task]])),TODAY(),"")</f>
        <v/>
      </c>
      <c r="F93" s="15"/>
      <c r="G93" s="15"/>
      <c r="H93" s="18"/>
    </row>
    <row r="94" spans="1:8" ht="30" customHeight="1" x14ac:dyDescent="0.25">
      <c r="A94" s="14"/>
      <c r="B94" s="15"/>
      <c r="C94" s="15"/>
      <c r="D94" s="15"/>
      <c r="E94" s="16" t="str">
        <f ca="1">IF(NOT(ISBLANK(Table1[[#This Row],[Task]])),TODAY(),"")</f>
        <v/>
      </c>
      <c r="F94" s="15"/>
      <c r="G94" s="15"/>
      <c r="H94" s="18"/>
    </row>
    <row r="95" spans="1:8" ht="30" customHeight="1" x14ac:dyDescent="0.25">
      <c r="A95" s="14"/>
      <c r="B95" s="15"/>
      <c r="C95" s="15"/>
      <c r="D95" s="15"/>
      <c r="E95" s="16" t="str">
        <f ca="1">IF(NOT(ISBLANK(Table1[[#This Row],[Task]])),TODAY(),"")</f>
        <v/>
      </c>
      <c r="F95" s="15"/>
      <c r="G95" s="15"/>
      <c r="H95" s="18"/>
    </row>
    <row r="96" spans="1:8" ht="30" customHeight="1" x14ac:dyDescent="0.25">
      <c r="A96" s="14"/>
      <c r="B96" s="15"/>
      <c r="C96" s="15"/>
      <c r="D96" s="15"/>
      <c r="E96" s="16" t="str">
        <f ca="1">IF(NOT(ISBLANK(Table1[[#This Row],[Task]])),TODAY(),"")</f>
        <v/>
      </c>
      <c r="F96" s="15"/>
      <c r="G96" s="15"/>
      <c r="H96" s="18"/>
    </row>
    <row r="97" spans="1:8" ht="30" customHeight="1" x14ac:dyDescent="0.25">
      <c r="A97" s="14"/>
      <c r="B97" s="15"/>
      <c r="C97" s="15"/>
      <c r="D97" s="15"/>
      <c r="E97" s="16" t="str">
        <f ca="1">IF(NOT(ISBLANK(Table1[[#This Row],[Task]])),TODAY(),"")</f>
        <v/>
      </c>
      <c r="F97" s="15"/>
      <c r="G97" s="15"/>
      <c r="H97" s="18"/>
    </row>
    <row r="98" spans="1:8" ht="30" customHeight="1" x14ac:dyDescent="0.25">
      <c r="A98" s="14"/>
      <c r="B98" s="15"/>
      <c r="C98" s="15"/>
      <c r="D98" s="15"/>
      <c r="E98" s="16" t="str">
        <f ca="1">IF(NOT(ISBLANK(Table1[[#This Row],[Task]])),TODAY(),"")</f>
        <v/>
      </c>
      <c r="F98" s="15"/>
      <c r="G98" s="15"/>
      <c r="H98" s="18"/>
    </row>
    <row r="99" spans="1:8" ht="30" customHeight="1" x14ac:dyDescent="0.25">
      <c r="A99" s="14"/>
      <c r="B99" s="15"/>
      <c r="C99" s="15"/>
      <c r="D99" s="15"/>
      <c r="E99" s="16" t="str">
        <f ca="1">IF(NOT(ISBLANK(Table1[[#This Row],[Task]])),TODAY(),"")</f>
        <v/>
      </c>
      <c r="F99" s="15"/>
      <c r="G99" s="15"/>
      <c r="H99" s="18"/>
    </row>
    <row r="100" spans="1:8" ht="30" customHeight="1" x14ac:dyDescent="0.25">
      <c r="A100" s="14"/>
      <c r="B100" s="15"/>
      <c r="C100" s="15"/>
      <c r="D100" s="15"/>
      <c r="E100" s="16" t="str">
        <f ca="1">IF(NOT(ISBLANK(Table1[[#This Row],[Task]])),TODAY(),"")</f>
        <v/>
      </c>
      <c r="F100" s="15"/>
      <c r="G100" s="15"/>
      <c r="H100" s="18"/>
    </row>
    <row r="101" spans="1:8" ht="30" customHeight="1" x14ac:dyDescent="0.25">
      <c r="A101" s="14"/>
      <c r="B101" s="15"/>
      <c r="C101" s="15"/>
      <c r="D101" s="15"/>
      <c r="E101" s="16" t="str">
        <f ca="1">IF(NOT(ISBLANK(Table1[[#This Row],[Task]])),TODAY(),"")</f>
        <v/>
      </c>
      <c r="F101" s="15"/>
      <c r="G101" s="15"/>
      <c r="H101" s="18"/>
    </row>
    <row r="102" spans="1:8" ht="30" customHeight="1" x14ac:dyDescent="0.25">
      <c r="A102" s="14"/>
      <c r="B102" s="15"/>
      <c r="C102" s="15"/>
      <c r="D102" s="15"/>
      <c r="E102" s="16" t="str">
        <f ca="1">IF(NOT(ISBLANK(Table1[[#This Row],[Task]])),TODAY(),"")</f>
        <v/>
      </c>
      <c r="F102" s="15"/>
      <c r="G102" s="15"/>
      <c r="H102" s="18"/>
    </row>
  </sheetData>
  <sheetProtection sheet="1" objects="1" scenarios="1" autoFilter="0"/>
  <mergeCells count="1">
    <mergeCell ref="A2:C3"/>
  </mergeCells>
  <conditionalFormatting sqref="F7:F102">
    <cfRule type="cellIs" dxfId="10" priority="5" operator="lessThan">
      <formula>TODAY()</formula>
    </cfRule>
  </conditionalFormatting>
  <dataValidations count="4">
    <dataValidation type="list" allowBlank="1" showInputMessage="1" showErrorMessage="1" prompt="Flag: Yes/No?_x000a_" sqref="A7:A102">
      <formula1>Flag</formula1>
    </dataValidation>
    <dataValidation type="list" allowBlank="1" showInputMessage="1" sqref="C7:C102">
      <formula1>Status</formula1>
    </dataValidation>
    <dataValidation type="list" allowBlank="1" showInputMessage="1" showErrorMessage="1" sqref="D7:D102">
      <formula1>Priority</formula1>
    </dataValidation>
    <dataValidation type="date" operator="greaterThan" allowBlank="1" showInputMessage="1" showErrorMessage="1" sqref="F7:F102">
      <formula1>1</formula1>
    </dataValidation>
  </dataValidations>
  <pageMargins left="0.7" right="0.7" top="0.75" bottom="0.75" header="0.3" footer="0.3"/>
  <pageSetup paperSize="9" orientation="portrait" horizontalDpi="4294967295" verticalDpi="4294967295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B1C1134E-4063-4188-B3C1-4813EA7ED7BF}">
            <x14:iconSet iconSet="3Symbols" custom="1">
              <x14:cfvo type="percent">
                <xm:f>0</xm:f>
              </x14:cfvo>
              <x14:cfvo type="num">
                <xm:f>Options!$F$4</xm:f>
              </x14:cfvo>
              <x14:cfvo type="num">
                <xm:f>Options!$F$4</xm:f>
              </x14:cfvo>
              <x14:cfIcon iconSet="3Symbols" iconId="0"/>
              <x14:cfIcon iconSet="NoIcons" iconId="0"/>
              <x14:cfIcon iconSet="NoIcons" iconId="0"/>
            </x14:iconSet>
          </x14:cfRule>
          <xm:sqref>F7:F102</xm:sqref>
        </x14:conditionalFormatting>
        <x14:conditionalFormatting xmlns:xm="http://schemas.microsoft.com/office/excel/2006/main">
          <x14:cfRule type="iconSet" priority="11" id="{1D9F1D45-3147-4344-9A68-D6456F11A1C5}">
            <x14:iconSet iconSet="3Flags"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NoIcons" iconId="0"/>
              <x14:cfIcon iconSet="NoIcons" iconId="0"/>
              <x14:cfIcon iconSet="3Flags" iconId="0"/>
            </x14:iconSet>
          </x14:cfRule>
          <xm:sqref>A7:A102</xm:sqref>
        </x14:conditionalFormatting>
        <x14:conditionalFormatting xmlns:xm="http://schemas.microsoft.com/office/excel/2006/main">
          <x14:cfRule type="cellIs" priority="8" operator="equal" id="{6D46686B-3281-4AC8-9241-30374F1AB87C}">
            <xm:f>Options!$C$5</xm:f>
            <x14:dxf>
              <font>
                <b/>
                <i val="0"/>
                <color theme="9"/>
              </font>
            </x14:dxf>
          </x14:cfRule>
          <xm:sqref>D7:E102</xm:sqref>
        </x14:conditionalFormatting>
        <x14:conditionalFormatting xmlns:xm="http://schemas.microsoft.com/office/excel/2006/main">
          <x14:cfRule type="cellIs" priority="7" operator="equal" id="{D56285C8-4579-4C3C-B8D9-76ACDE1C304F}">
            <xm:f>Options!$C$7</xm:f>
            <x14:dxf>
              <font>
                <b/>
                <i val="0"/>
                <color rgb="FFFF0000"/>
              </font>
            </x14:dxf>
          </x14:cfRule>
          <xm:sqref>D7:E1002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Options!$D$5:$D$6</xm:f>
          </x14:formula1>
          <xm:sqref>G7:G102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3" sqref="A3:F17"/>
    </sheetView>
  </sheetViews>
  <sheetFormatPr defaultRowHeight="15" x14ac:dyDescent="0.25"/>
  <cols>
    <col min="2" max="2" width="10.85546875" bestFit="1" customWidth="1"/>
    <col min="3" max="3" width="10.28515625" bestFit="1" customWidth="1"/>
    <col min="5" max="5" width="19.85546875" bestFit="1" customWidth="1"/>
    <col min="6" max="6" width="20.7109375" bestFit="1" customWidth="1"/>
    <col min="10" max="10" width="16.140625" bestFit="1" customWidth="1"/>
  </cols>
  <sheetData>
    <row r="1" spans="1:11" ht="36" x14ac:dyDescent="0.25">
      <c r="A1" s="2" t="s">
        <v>24</v>
      </c>
      <c r="B1" s="3"/>
      <c r="C1" s="3"/>
    </row>
    <row r="3" spans="1:11" ht="15.75" thickBot="1" x14ac:dyDescent="0.3">
      <c r="A3" s="20" t="s">
        <v>17</v>
      </c>
      <c r="B3" s="20" t="s">
        <v>1</v>
      </c>
      <c r="C3" s="20" t="s">
        <v>2</v>
      </c>
      <c r="D3" s="20" t="s">
        <v>4</v>
      </c>
      <c r="E3" s="20" t="s">
        <v>26</v>
      </c>
      <c r="F3" s="20" t="s">
        <v>30</v>
      </c>
      <c r="J3" s="4" t="s">
        <v>18</v>
      </c>
      <c r="K3" s="6">
        <f>COUNTA(Table1[Task])</f>
        <v>3</v>
      </c>
    </row>
    <row r="4" spans="1:11" ht="16.5" thickTop="1" thickBot="1" x14ac:dyDescent="0.3">
      <c r="A4" s="15"/>
      <c r="B4" s="21"/>
      <c r="C4" s="15"/>
      <c r="D4" s="15"/>
      <c r="E4" s="17">
        <f t="shared" ref="E4" si="0">DATE(2018,1,1)</f>
        <v>43101</v>
      </c>
      <c r="F4" s="17">
        <f t="shared" ref="F4:F17" ca="1" si="1">TODAY()</f>
        <v>42910</v>
      </c>
      <c r="J4" s="4" t="s">
        <v>20</v>
      </c>
      <c r="K4" s="5">
        <f>COUNTIFS(Table1[[Status ]],"&lt;&gt;",Table1[[Status ]],"&lt;&gt;Completed")</f>
        <v>1</v>
      </c>
    </row>
    <row r="5" spans="1:11" ht="16.5" thickTop="1" thickBot="1" x14ac:dyDescent="0.3">
      <c r="A5" s="15">
        <v>1</v>
      </c>
      <c r="B5" s="21" t="s">
        <v>8</v>
      </c>
      <c r="C5" s="15" t="s">
        <v>13</v>
      </c>
      <c r="D5" s="15" t="s">
        <v>15</v>
      </c>
      <c r="E5" s="17"/>
      <c r="F5" s="17">
        <f t="shared" ca="1" si="1"/>
        <v>42910</v>
      </c>
      <c r="J5" s="4" t="s">
        <v>21</v>
      </c>
      <c r="K5" s="6">
        <f>COUNTIF(Table1[[Status ]],"Completed")</f>
        <v>2</v>
      </c>
    </row>
    <row r="6" spans="1:11" ht="15.75" thickTop="1" x14ac:dyDescent="0.25">
      <c r="A6" s="15"/>
      <c r="B6" s="21" t="s">
        <v>11</v>
      </c>
      <c r="C6" s="15" t="s">
        <v>14</v>
      </c>
      <c r="D6" s="15" t="s">
        <v>16</v>
      </c>
      <c r="E6" s="17"/>
      <c r="F6" s="17">
        <f t="shared" ca="1" si="1"/>
        <v>42910</v>
      </c>
      <c r="J6" s="7" t="s">
        <v>31</v>
      </c>
      <c r="K6" s="8">
        <f>K5/K3</f>
        <v>0.66666666666666663</v>
      </c>
    </row>
    <row r="7" spans="1:11" x14ac:dyDescent="0.25">
      <c r="A7" s="15"/>
      <c r="B7" s="21" t="s">
        <v>9</v>
      </c>
      <c r="C7" s="15" t="s">
        <v>12</v>
      </c>
      <c r="D7" s="15"/>
      <c r="E7" s="17"/>
      <c r="F7" s="17">
        <f t="shared" ca="1" si="1"/>
        <v>42910</v>
      </c>
    </row>
    <row r="8" spans="1:11" x14ac:dyDescent="0.25">
      <c r="A8" s="15"/>
      <c r="B8" s="21" t="s">
        <v>10</v>
      </c>
      <c r="C8" s="15"/>
      <c r="D8" s="15"/>
      <c r="E8" s="17"/>
      <c r="F8" s="17">
        <f t="shared" ca="1" si="1"/>
        <v>42910</v>
      </c>
    </row>
    <row r="9" spans="1:11" x14ac:dyDescent="0.25">
      <c r="A9" s="15"/>
      <c r="B9" s="21" t="s">
        <v>7</v>
      </c>
      <c r="C9" s="15"/>
      <c r="D9" s="15"/>
      <c r="E9" s="17"/>
      <c r="F9" s="17">
        <f t="shared" ca="1" si="1"/>
        <v>42910</v>
      </c>
    </row>
    <row r="10" spans="1:11" x14ac:dyDescent="0.25">
      <c r="A10" s="15"/>
      <c r="B10" s="15"/>
      <c r="C10" s="15"/>
      <c r="D10" s="15"/>
      <c r="E10" s="17"/>
      <c r="F10" s="17">
        <f t="shared" ca="1" si="1"/>
        <v>42910</v>
      </c>
    </row>
    <row r="11" spans="1:11" x14ac:dyDescent="0.25">
      <c r="A11" s="15"/>
      <c r="B11" s="15"/>
      <c r="C11" s="15"/>
      <c r="D11" s="15"/>
      <c r="E11" s="17"/>
      <c r="F11" s="17">
        <f t="shared" ca="1" si="1"/>
        <v>42910</v>
      </c>
    </row>
    <row r="12" spans="1:11" x14ac:dyDescent="0.25">
      <c r="A12" s="15"/>
      <c r="B12" s="15"/>
      <c r="C12" s="15"/>
      <c r="D12" s="15"/>
      <c r="E12" s="17"/>
      <c r="F12" s="17">
        <f t="shared" ca="1" si="1"/>
        <v>42910</v>
      </c>
    </row>
    <row r="13" spans="1:11" x14ac:dyDescent="0.25">
      <c r="A13" s="15"/>
      <c r="B13" s="15"/>
      <c r="C13" s="15"/>
      <c r="D13" s="15"/>
      <c r="E13" s="17"/>
      <c r="F13" s="17">
        <f t="shared" ca="1" si="1"/>
        <v>42910</v>
      </c>
    </row>
    <row r="14" spans="1:11" x14ac:dyDescent="0.25">
      <c r="A14" s="15"/>
      <c r="B14" s="15"/>
      <c r="C14" s="15"/>
      <c r="D14" s="15"/>
      <c r="E14" s="17"/>
      <c r="F14" s="17">
        <f t="shared" ca="1" si="1"/>
        <v>42910</v>
      </c>
    </row>
    <row r="15" spans="1:11" x14ac:dyDescent="0.25">
      <c r="A15" s="15"/>
      <c r="B15" s="15"/>
      <c r="C15" s="15"/>
      <c r="D15" s="15"/>
      <c r="E15" s="17"/>
      <c r="F15" s="17">
        <f t="shared" ca="1" si="1"/>
        <v>42910</v>
      </c>
    </row>
    <row r="16" spans="1:11" x14ac:dyDescent="0.25">
      <c r="A16" s="15"/>
      <c r="B16" s="15"/>
      <c r="C16" s="15"/>
      <c r="D16" s="15"/>
      <c r="E16" s="17"/>
      <c r="F16" s="17">
        <f t="shared" ca="1" si="1"/>
        <v>42910</v>
      </c>
    </row>
    <row r="17" spans="1:6" x14ac:dyDescent="0.25">
      <c r="A17" s="15"/>
      <c r="B17" s="15"/>
      <c r="C17" s="15"/>
      <c r="D17" s="15"/>
      <c r="E17" s="17"/>
      <c r="F17" s="17">
        <f t="shared" ca="1" si="1"/>
        <v>42910</v>
      </c>
    </row>
  </sheetData>
  <mergeCells count="1">
    <mergeCell ref="A1:C1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TO DO</vt:lpstr>
      <vt:lpstr>Options</vt:lpstr>
      <vt:lpstr>Flag</vt:lpstr>
      <vt:lpstr>Owner</vt:lpstr>
      <vt:lpstr>Priority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Nejc Lotrič</dc:creator>
  <cp:lastModifiedBy>Nejc Lotrič</cp:lastModifiedBy>
  <cp:lastPrinted>2017-06-24T12:35:15Z</cp:lastPrinted>
  <dcterms:created xsi:type="dcterms:W3CDTF">2017-06-15T19:20:34Z</dcterms:created>
  <dcterms:modified xsi:type="dcterms:W3CDTF">2017-06-24T12:58:58Z</dcterms:modified>
</cp:coreProperties>
</file>