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company_evaluation\テスト\"/>
    </mc:Choice>
  </mc:AlternateContent>
  <xr:revisionPtr revIDLastSave="0" documentId="13_ncr:1_{B0C8B3C9-54AF-4932-AA0E-D0E1A437CE41}" xr6:coauthVersionLast="47" xr6:coauthVersionMax="47" xr10:uidLastSave="{00000000-0000-0000-0000-000000000000}"/>
  <bookViews>
    <workbookView xWindow="-120" yWindow="-120" windowWidth="20730" windowHeight="11040" activeTab="1" xr2:uid="{2939037D-FFFD-4818-A2B0-56527707E508}"/>
  </bookViews>
  <sheets>
    <sheet name="結合テストチェックリスト" sheetId="1" r:id="rId1"/>
    <sheet name="バグスクリーンショット" sheetId="2" r:id="rId2"/>
  </sheets>
  <definedNames>
    <definedName name="_xlnm._FilterDatabase" localSheetId="0" hidden="1">結合テストチェックリスト!$A$7:$M$37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5" i="1" l="1"/>
  <c r="E134" i="1"/>
  <c r="E132" i="1"/>
  <c r="G109" i="1"/>
  <c r="E109" i="1"/>
  <c r="G108" i="1"/>
  <c r="E108" i="1"/>
  <c r="G107" i="1"/>
  <c r="E107" i="1"/>
  <c r="G106" i="1"/>
  <c r="E106" i="1"/>
  <c r="E105" i="1"/>
</calcChain>
</file>

<file path=xl/sharedStrings.xml><?xml version="1.0" encoding="utf-8"?>
<sst xmlns="http://schemas.openxmlformats.org/spreadsheetml/2006/main" count="1353" uniqueCount="452">
  <si>
    <t>画面名</t>
    <rPh sb="0" eb="2">
      <t>ガメン</t>
    </rPh>
    <rPh sb="2" eb="3">
      <t>メイ</t>
    </rPh>
    <phoneticPr fontId="1"/>
  </si>
  <si>
    <t>種別</t>
    <rPh sb="0" eb="2">
      <t>シュベツ</t>
    </rPh>
    <phoneticPr fontId="1"/>
  </si>
  <si>
    <t>入力値</t>
    <rPh sb="0" eb="3">
      <t>ニュウリョクチ</t>
    </rPh>
    <phoneticPr fontId="1"/>
  </si>
  <si>
    <t>結果</t>
    <rPh sb="0" eb="2">
      <t>ケッカ</t>
    </rPh>
    <phoneticPr fontId="1"/>
  </si>
  <si>
    <t>期待結果</t>
    <rPh sb="0" eb="2">
      <t>キタイ</t>
    </rPh>
    <rPh sb="2" eb="4">
      <t>ケッカ</t>
    </rPh>
    <phoneticPr fontId="1"/>
  </si>
  <si>
    <t>前提条件</t>
    <rPh sb="0" eb="4">
      <t>ゼンテイジョウケン</t>
    </rPh>
    <phoneticPr fontId="1"/>
  </si>
  <si>
    <t>実施日</t>
    <rPh sb="0" eb="3">
      <t>ジッシビ</t>
    </rPh>
    <phoneticPr fontId="1"/>
  </si>
  <si>
    <t>実施者</t>
    <rPh sb="0" eb="3">
      <t>ジッシシャ</t>
    </rPh>
    <phoneticPr fontId="1"/>
  </si>
  <si>
    <t>社内テストシステム　結合テストチェックリスト</t>
    <rPh sb="0" eb="2">
      <t>シャナイ</t>
    </rPh>
    <rPh sb="10" eb="12">
      <t>ケツゴウ</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</si>
  <si>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</si>
  <si>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</si>
  <si>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</si>
  <si>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</si>
  <si>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部品名</t>
    <rPh sb="0" eb="3">
      <t>ブヒンメイ</t>
    </rPh>
    <phoneticPr fontId="1"/>
  </si>
  <si>
    <t>テスト観点</t>
    <rPh sb="3" eb="5">
      <t>カンテン</t>
    </rPh>
    <phoneticPr fontId="1"/>
  </si>
  <si>
    <t>テスト
No</t>
    <phoneticPr fontId="1"/>
  </si>
  <si>
    <t>ログイン</t>
    <phoneticPr fontId="1"/>
  </si>
  <si>
    <t>テキストボックス</t>
    <phoneticPr fontId="1"/>
  </si>
  <si>
    <t>[ユーザID]</t>
    <phoneticPr fontId="1"/>
  </si>
  <si>
    <t>-</t>
    <phoneticPr fontId="1"/>
  </si>
  <si>
    <t>[ユーザID]に数値が
入力できることを確認</t>
    <rPh sb="8" eb="10">
      <t>スウチ</t>
    </rPh>
    <rPh sb="12" eb="14">
      <t>ニュウリョク</t>
    </rPh>
    <rPh sb="20" eb="22">
      <t>カクニン</t>
    </rPh>
    <phoneticPr fontId="1"/>
  </si>
  <si>
    <t>12345</t>
    <phoneticPr fontId="1"/>
  </si>
  <si>
    <t>[ユーザID]に数値が
入力できる</t>
    <rPh sb="8" eb="10">
      <t>スウチ</t>
    </rPh>
    <rPh sb="12" eb="14">
      <t>ニュウリョク</t>
    </rPh>
    <phoneticPr fontId="1"/>
  </si>
  <si>
    <t>[ユーザID]</t>
  </si>
  <si>
    <t>[ユーザID]に全角文字が入力できることを確認</t>
    <rPh sb="8" eb="12">
      <t>ゼンカクモジ</t>
    </rPh>
    <rPh sb="13" eb="15">
      <t>ニュウリョク</t>
    </rPh>
    <rPh sb="21" eb="23">
      <t>カクニン</t>
    </rPh>
    <phoneticPr fontId="1"/>
  </si>
  <si>
    <t>ABCあいう１２３</t>
    <phoneticPr fontId="1"/>
  </si>
  <si>
    <t>[ユーザID]に全角文字が入力できる</t>
    <rPh sb="8" eb="12">
      <t>ゼンカクモジ</t>
    </rPh>
    <rPh sb="13" eb="15">
      <t>ニュウリョク</t>
    </rPh>
    <phoneticPr fontId="1"/>
  </si>
  <si>
    <t>[ユーザID]に半角英数字が入力できることを確認</t>
    <rPh sb="2" eb="4">
      <t>ハンカク</t>
    </rPh>
    <rPh sb="8" eb="10">
      <t>カクニン</t>
    </rPh>
    <phoneticPr fontId="1"/>
  </si>
  <si>
    <t>abcde</t>
    <phoneticPr fontId="1"/>
  </si>
  <si>
    <t>[ユーザID]に半角英数字が入力できる</t>
    <rPh sb="8" eb="10">
      <t>ハンカク</t>
    </rPh>
    <rPh sb="10" eb="13">
      <t>エイスウジ</t>
    </rPh>
    <rPh sb="14" eb="16">
      <t>ニュウリョク</t>
    </rPh>
    <phoneticPr fontId="1"/>
  </si>
  <si>
    <t>テキストボックス
（password）</t>
    <phoneticPr fontId="1"/>
  </si>
  <si>
    <t>[パスワード]</t>
  </si>
  <si>
    <t>[パスワード]に数値が
入力できることを確認</t>
    <rPh sb="8" eb="10">
      <t>スウチ</t>
    </rPh>
    <rPh sb="12" eb="14">
      <t>ニュウリョク</t>
    </rPh>
    <rPh sb="20" eb="22">
      <t>カクニン</t>
    </rPh>
    <phoneticPr fontId="1"/>
  </si>
  <si>
    <t>[パスワード]に数値が
入力できる</t>
    <rPh sb="8" eb="10">
      <t>スウチ</t>
    </rPh>
    <rPh sb="12" eb="14">
      <t>ニュウリョク</t>
    </rPh>
    <phoneticPr fontId="1"/>
  </si>
  <si>
    <t>[パスワード]に全角文字が入力できることを確認</t>
    <rPh sb="8" eb="12">
      <t>ゼンカクモジ</t>
    </rPh>
    <rPh sb="13" eb="15">
      <t>ニュウリョク</t>
    </rPh>
    <rPh sb="21" eb="23">
      <t>カクニン</t>
    </rPh>
    <phoneticPr fontId="1"/>
  </si>
  <si>
    <t>[パスワード]に全角文字が入力できる</t>
    <rPh sb="8" eb="12">
      <t>ゼンカクモジ</t>
    </rPh>
    <rPh sb="13" eb="15">
      <t>ニュウリョク</t>
    </rPh>
    <phoneticPr fontId="1"/>
  </si>
  <si>
    <t>[パスワード]に半角英数字が入力できることを確認</t>
    <rPh sb="8" eb="10">
      <t>ハンカク</t>
    </rPh>
    <rPh sb="10" eb="13">
      <t>エイスウジ</t>
    </rPh>
    <rPh sb="14" eb="16">
      <t>ニュウリョク</t>
    </rPh>
    <rPh sb="22" eb="24">
      <t>カクニン</t>
    </rPh>
    <phoneticPr fontId="1"/>
  </si>
  <si>
    <t>[パスワード]に半角英数字が入力できる</t>
    <rPh sb="8" eb="10">
      <t>ハンカク</t>
    </rPh>
    <rPh sb="10" eb="13">
      <t>エイスウジ</t>
    </rPh>
    <rPh sb="14" eb="16">
      <t>ニュウリョク</t>
    </rPh>
    <phoneticPr fontId="1"/>
  </si>
  <si>
    <t>パスワード</t>
    <phoneticPr fontId="1"/>
  </si>
  <si>
    <t>[パスワード]に
入力された値が
●で隠された状態で表示される確認</t>
    <rPh sb="9" eb="11">
      <t>ニュウリョク</t>
    </rPh>
    <rPh sb="14" eb="15">
      <t>アタイ</t>
    </rPh>
    <rPh sb="19" eb="20">
      <t>カク</t>
    </rPh>
    <rPh sb="23" eb="25">
      <t>ジョウタイ</t>
    </rPh>
    <rPh sb="26" eb="28">
      <t>ヒョウジ</t>
    </rPh>
    <rPh sb="31" eb="33">
      <t>カクニン</t>
    </rPh>
    <phoneticPr fontId="1"/>
  </si>
  <si>
    <t>入力値が隠された状態で表示される</t>
    <rPh sb="0" eb="3">
      <t>ニュウリョクチ</t>
    </rPh>
    <rPh sb="4" eb="5">
      <t>カク</t>
    </rPh>
    <rPh sb="8" eb="10">
      <t>ジョウタイ</t>
    </rPh>
    <rPh sb="11" eb="13">
      <t>ヒョウジ</t>
    </rPh>
    <phoneticPr fontId="1"/>
  </si>
  <si>
    <t>ボタン</t>
    <phoneticPr fontId="1"/>
  </si>
  <si>
    <t>[ログイン]</t>
    <phoneticPr fontId="1"/>
  </si>
  <si>
    <t>[ログイン]ボタン押下時
[ユーザID]と[パスワード]が未入力の場合のエラーの確認</t>
    <rPh sb="9" eb="12">
      <t>オウカジ</t>
    </rPh>
    <rPh sb="29" eb="32">
      <t>ミニュウリョク</t>
    </rPh>
    <rPh sb="33" eb="35">
      <t>バアイ</t>
    </rPh>
    <rPh sb="40" eb="42">
      <t>カクニン</t>
    </rPh>
    <phoneticPr fontId="1"/>
  </si>
  <si>
    <t>[ユーザID]
入力値=なし
[パスワード]
入力値=なし
[ログイン]ボタン押下</t>
    <phoneticPr fontId="1"/>
  </si>
  <si>
    <t>[エラーメッセージ]に
"※ユーザIDかパスワードが違います"と表示</t>
    <rPh sb="32" eb="34">
      <t>ヒョウジ</t>
    </rPh>
    <phoneticPr fontId="1"/>
  </si>
  <si>
    <t>[ログイン]ボタン押下時
[ユーザID]が未入力の場合のエラーの確認</t>
    <rPh sb="9" eb="12">
      <t>オウカジ</t>
    </rPh>
    <rPh sb="21" eb="24">
      <t>ミニュウリョク</t>
    </rPh>
    <rPh sb="25" eb="27">
      <t>バアイ</t>
    </rPh>
    <rPh sb="32" eb="34">
      <t>カクニン</t>
    </rPh>
    <phoneticPr fontId="1"/>
  </si>
  <si>
    <t>[ユーザID]
入力値=なし
[パスワード]
入力値=12345
[ログイン]ボタン押下</t>
    <phoneticPr fontId="1"/>
  </si>
  <si>
    <t>[ログイン]ボタン押下時
[パスワード]が未入力の場合のエラーの確認</t>
    <rPh sb="9" eb="12">
      <t>オウカジ</t>
    </rPh>
    <rPh sb="21" eb="24">
      <t>ミニュウリョク</t>
    </rPh>
    <rPh sb="25" eb="27">
      <t>バアイ</t>
    </rPh>
    <rPh sb="32" eb="34">
      <t>カクニン</t>
    </rPh>
    <phoneticPr fontId="1"/>
  </si>
  <si>
    <t>[ユーザID]
入力値=12345
[パスワード]
入力値=なし
[ログイン]ボタン押下</t>
    <phoneticPr fontId="1"/>
  </si>
  <si>
    <t>[TM_user]にデータがあること</t>
    <phoneticPr fontId="1"/>
  </si>
  <si>
    <t>[ログイン]ボタン押下時
[パスワード]が
[TM_user]にある[password]と
違う場合のエラーの確認</t>
    <rPh sb="46" eb="47">
      <t>チガ</t>
    </rPh>
    <rPh sb="48" eb="50">
      <t>バアイ</t>
    </rPh>
    <rPh sb="55" eb="57">
      <t>カクニン</t>
    </rPh>
    <phoneticPr fontId="1"/>
  </si>
  <si>
    <t>[ユーザID]
入力値=iwata
[パスワード]
入力値=12345
[ログイン]ボタン押下</t>
    <phoneticPr fontId="1"/>
  </si>
  <si>
    <t>[ログイン]ボタン押下時
[ユーザID]が
[TM_user]にある[user_id]に
存在しない場合のエラーの確認</t>
    <rPh sb="45" eb="47">
      <t>ソンザイ</t>
    </rPh>
    <rPh sb="50" eb="52">
      <t>バアイ</t>
    </rPh>
    <rPh sb="57" eb="59">
      <t>カクニン</t>
    </rPh>
    <phoneticPr fontId="1"/>
  </si>
  <si>
    <t>[ユーザID]
入力値=12345
[パスワード]
入力値=password
[ログイン]ボタン押下</t>
    <phoneticPr fontId="1"/>
  </si>
  <si>
    <t>[ログイン]ボタン押下時
[ユーザID]が[TM_user]にある[user_id]に存在し、[パスワード]が対応した[password]の場合[選択]画面に遷移できることの確認</t>
    <rPh sb="43" eb="45">
      <t>ソンザイ</t>
    </rPh>
    <rPh sb="55" eb="57">
      <t>タイオウ</t>
    </rPh>
    <rPh sb="70" eb="72">
      <t>バアイ</t>
    </rPh>
    <rPh sb="73" eb="75">
      <t>センタク</t>
    </rPh>
    <rPh sb="76" eb="78">
      <t>ガメン</t>
    </rPh>
    <rPh sb="79" eb="81">
      <t>センイ</t>
    </rPh>
    <rPh sb="87" eb="89">
      <t>カクニン</t>
    </rPh>
    <phoneticPr fontId="1"/>
  </si>
  <si>
    <t>[ユーザID]
入力値=iwata
[パスワード]
入力値=password
[ログイン]ボタン押下</t>
    <phoneticPr fontId="1"/>
  </si>
  <si>
    <t>[選択]画面に遷移</t>
    <rPh sb="0" eb="2">
      <t>センタク</t>
    </rPh>
    <rPh sb="3" eb="5">
      <t>ガメン</t>
    </rPh>
    <rPh sb="6" eb="8">
      <t>センイ</t>
    </rPh>
    <phoneticPr fontId="1"/>
  </si>
  <si>
    <t>選択</t>
    <rPh sb="0" eb="2">
      <t>センタク</t>
    </rPh>
    <phoneticPr fontId="1"/>
  </si>
  <si>
    <t>[社員管理]</t>
    <rPh sb="1" eb="3">
      <t>シャイン</t>
    </rPh>
    <rPh sb="3" eb="5">
      <t>カンリ</t>
    </rPh>
    <phoneticPr fontId="1"/>
  </si>
  <si>
    <t>[社員管理]ボタン押下時
[社員管理]画面に遷移できることの確認</t>
    <rPh sb="1" eb="3">
      <t>シャイン</t>
    </rPh>
    <rPh sb="3" eb="5">
      <t>カンリ</t>
    </rPh>
    <rPh sb="9" eb="12">
      <t>オウカジ</t>
    </rPh>
    <rPh sb="14" eb="16">
      <t>シャイン</t>
    </rPh>
    <rPh sb="16" eb="18">
      <t>カンリ</t>
    </rPh>
    <rPh sb="19" eb="21">
      <t>ガメン</t>
    </rPh>
    <rPh sb="22" eb="24">
      <t>センイ</t>
    </rPh>
    <rPh sb="30" eb="32">
      <t>カクニン</t>
    </rPh>
    <phoneticPr fontId="1"/>
  </si>
  <si>
    <t>[社員管理]ボタン押下</t>
    <rPh sb="1" eb="5">
      <t>シャインカンリ</t>
    </rPh>
    <rPh sb="9" eb="11">
      <t>オウカ</t>
    </rPh>
    <phoneticPr fontId="1"/>
  </si>
  <si>
    <t>[社員管理]画面に遷移</t>
    <rPh sb="1" eb="3">
      <t>シャイン</t>
    </rPh>
    <rPh sb="3" eb="5">
      <t>カンリ</t>
    </rPh>
    <rPh sb="6" eb="8">
      <t>ガメン</t>
    </rPh>
    <rPh sb="9" eb="11">
      <t>センイ</t>
    </rPh>
    <phoneticPr fontId="1"/>
  </si>
  <si>
    <t>[評価項目管理]</t>
    <rPh sb="1" eb="3">
      <t>ヒョウカ</t>
    </rPh>
    <rPh sb="3" eb="7">
      <t>コウモクカンリ</t>
    </rPh>
    <phoneticPr fontId="1"/>
  </si>
  <si>
    <t>[評価項目管理]ボタン押下時
[評価項目管理]画面に遷移できることの確認</t>
    <rPh sb="1" eb="3">
      <t>ヒョウカ</t>
    </rPh>
    <rPh sb="3" eb="5">
      <t>コウモク</t>
    </rPh>
    <rPh sb="5" eb="7">
      <t>カンリ</t>
    </rPh>
    <rPh sb="11" eb="14">
      <t>オウカジ</t>
    </rPh>
    <rPh sb="16" eb="18">
      <t>ヒョウカ</t>
    </rPh>
    <rPh sb="18" eb="20">
      <t>コウモク</t>
    </rPh>
    <rPh sb="20" eb="22">
      <t>カンリ</t>
    </rPh>
    <rPh sb="23" eb="25">
      <t>ガメン</t>
    </rPh>
    <rPh sb="26" eb="28">
      <t>センイ</t>
    </rPh>
    <rPh sb="34" eb="36">
      <t>カクニン</t>
    </rPh>
    <phoneticPr fontId="1"/>
  </si>
  <si>
    <t>[評価項目管理]ボタン押下</t>
    <rPh sb="1" eb="3">
      <t>ヒョウカ</t>
    </rPh>
    <rPh sb="3" eb="5">
      <t>コウモク</t>
    </rPh>
    <rPh sb="5" eb="7">
      <t>カンリ</t>
    </rPh>
    <rPh sb="11" eb="13">
      <t>オウカ</t>
    </rPh>
    <phoneticPr fontId="1"/>
  </si>
  <si>
    <t>[評価項目管理]画面に遷移</t>
    <phoneticPr fontId="1"/>
  </si>
  <si>
    <t>[給与テーブル]</t>
    <rPh sb="1" eb="3">
      <t>キュウヨ</t>
    </rPh>
    <phoneticPr fontId="1"/>
  </si>
  <si>
    <t>[給与テーブル]ボタン押下時
[給与テーブル]画面に遷移できることの確認</t>
    <phoneticPr fontId="1"/>
  </si>
  <si>
    <t>[給与テーブル]ボタン押下</t>
    <rPh sb="1" eb="3">
      <t>キュウヨ</t>
    </rPh>
    <rPh sb="11" eb="13">
      <t>オウカ</t>
    </rPh>
    <phoneticPr fontId="1"/>
  </si>
  <si>
    <t>[給与テーブル]画面に遷移</t>
    <phoneticPr fontId="1"/>
  </si>
  <si>
    <t>[評価実施]</t>
    <rPh sb="1" eb="3">
      <t>ヒョウカ</t>
    </rPh>
    <rPh sb="3" eb="5">
      <t>ジッシ</t>
    </rPh>
    <phoneticPr fontId="1"/>
  </si>
  <si>
    <t>[評価実施]ボタン押下時
[評価実施]画面に遷移できることの確認</t>
    <phoneticPr fontId="1"/>
  </si>
  <si>
    <t>[評価項目管理]ボタン
押下</t>
    <rPh sb="1" eb="3">
      <t>ヒョウカ</t>
    </rPh>
    <rPh sb="3" eb="5">
      <t>コウモク</t>
    </rPh>
    <rPh sb="5" eb="7">
      <t>カンリ</t>
    </rPh>
    <rPh sb="12" eb="14">
      <t>オウカ</t>
    </rPh>
    <phoneticPr fontId="1"/>
  </si>
  <si>
    <t>[評価実施]画面に遷移</t>
  </si>
  <si>
    <t>[評価出力]</t>
    <rPh sb="1" eb="3">
      <t>ヒョウカ</t>
    </rPh>
    <rPh sb="3" eb="5">
      <t>シュツリョク</t>
    </rPh>
    <phoneticPr fontId="1"/>
  </si>
  <si>
    <t>[評価出力]ボタン押下時
[評価出力]画面に遷移できることの確認</t>
    <phoneticPr fontId="1"/>
  </si>
  <si>
    <t>[評価項目出力]ボタン
押下</t>
    <rPh sb="1" eb="3">
      <t>ヒョウカ</t>
    </rPh>
    <rPh sb="3" eb="5">
      <t>コウモク</t>
    </rPh>
    <rPh sb="5" eb="7">
      <t>シュツリョク</t>
    </rPh>
    <rPh sb="12" eb="14">
      <t>オウカ</t>
    </rPh>
    <phoneticPr fontId="1"/>
  </si>
  <si>
    <t>[評価出力]画面に遷移</t>
  </si>
  <si>
    <t>給与テーブル</t>
    <rPh sb="0" eb="2">
      <t>キュウヨ</t>
    </rPh>
    <phoneticPr fontId="1"/>
  </si>
  <si>
    <t>テーブル</t>
    <phoneticPr fontId="1"/>
  </si>
  <si>
    <t>[TM_salary]にデータがあること</t>
    <phoneticPr fontId="1"/>
  </si>
  <si>
    <t>画面読み込み時[給与テーブル]に[TM_salaly]のデータが表示されていることを確認</t>
    <rPh sb="0" eb="2">
      <t>ガメン</t>
    </rPh>
    <rPh sb="2" eb="3">
      <t>ヨ</t>
    </rPh>
    <rPh sb="4" eb="5">
      <t>コ</t>
    </rPh>
    <rPh sb="6" eb="7">
      <t>ジ</t>
    </rPh>
    <rPh sb="8" eb="10">
      <t>キュウヨ</t>
    </rPh>
    <rPh sb="32" eb="34">
      <t>ヒョウジ</t>
    </rPh>
    <rPh sb="42" eb="44">
      <t>カクニン</t>
    </rPh>
    <phoneticPr fontId="1"/>
  </si>
  <si>
    <t>[給与テーブル]に[TM_salary]のデータが表示されている</t>
    <rPh sb="1" eb="3">
      <t>キュウヨ</t>
    </rPh>
    <rPh sb="25" eb="27">
      <t>ヒョウジ</t>
    </rPh>
    <phoneticPr fontId="1"/>
  </si>
  <si>
    <t>画面読み込み時[給与テーブル]に表示されている[月給]が[TM_min_money]にある[min_money]より小さい時、背景がグレーになっていることの確認</t>
    <rPh sb="0" eb="2">
      <t>ガメン</t>
    </rPh>
    <rPh sb="2" eb="3">
      <t>ヨ</t>
    </rPh>
    <rPh sb="4" eb="5">
      <t>コ</t>
    </rPh>
    <rPh sb="6" eb="7">
      <t>ジ</t>
    </rPh>
    <rPh sb="8" eb="10">
      <t>キュウヨ</t>
    </rPh>
    <rPh sb="16" eb="18">
      <t>ヒョウジ</t>
    </rPh>
    <rPh sb="24" eb="26">
      <t>ゲッキュウ</t>
    </rPh>
    <rPh sb="58" eb="59">
      <t>チイ</t>
    </rPh>
    <rPh sb="61" eb="62">
      <t>トキ</t>
    </rPh>
    <rPh sb="63" eb="65">
      <t>ハイケイ</t>
    </rPh>
    <rPh sb="78" eb="80">
      <t>カクニン</t>
    </rPh>
    <phoneticPr fontId="1"/>
  </si>
  <si>
    <t>[給与テーブル]に表示されている[月給]が[TM_min_money]にある[min_money]より小さい時、背景がグレーになっている</t>
    <rPh sb="1" eb="3">
      <t>キュウヨ</t>
    </rPh>
    <rPh sb="9" eb="11">
      <t>ヒョウジ</t>
    </rPh>
    <rPh sb="17" eb="19">
      <t>ゲッキュウ</t>
    </rPh>
    <rPh sb="51" eb="52">
      <t>チイ</t>
    </rPh>
    <rPh sb="54" eb="55">
      <t>トキ</t>
    </rPh>
    <rPh sb="56" eb="58">
      <t>ハイケイ</t>
    </rPh>
    <phoneticPr fontId="1"/>
  </si>
  <si>
    <t>[最低賃金テーブル]</t>
    <rPh sb="1" eb="5">
      <t>サイテイチンギン</t>
    </rPh>
    <phoneticPr fontId="1"/>
  </si>
  <si>
    <t>[TM_min_money]にデータがあること</t>
    <phoneticPr fontId="1"/>
  </si>
  <si>
    <t>画面読み込み時[最低賃金テーブル]に[TM_min_money]のデータが表示されていることを確認</t>
    <rPh sb="0" eb="2">
      <t>ガメン</t>
    </rPh>
    <rPh sb="2" eb="3">
      <t>ヨ</t>
    </rPh>
    <rPh sb="4" eb="5">
      <t>コ</t>
    </rPh>
    <rPh sb="6" eb="7">
      <t>ジ</t>
    </rPh>
    <rPh sb="8" eb="12">
      <t>サイテイチンギン</t>
    </rPh>
    <rPh sb="37" eb="39">
      <t>ヒョウジ</t>
    </rPh>
    <rPh sb="47" eb="49">
      <t>カクニン</t>
    </rPh>
    <phoneticPr fontId="1"/>
  </si>
  <si>
    <t>[最低賃金テーブル]に[TM_min_money]のデータが表示されている</t>
    <rPh sb="1" eb="5">
      <t>サイテイチンギン</t>
    </rPh>
    <rPh sb="30" eb="32">
      <t>ヒョウジ</t>
    </rPh>
    <phoneticPr fontId="1"/>
  </si>
  <si>
    <t>社員管理</t>
    <rPh sb="0" eb="4">
      <t>シャインカンリ</t>
    </rPh>
    <phoneticPr fontId="1"/>
  </si>
  <si>
    <t>[社員テーブル]</t>
    <rPh sb="1" eb="3">
      <t>シャイン</t>
    </rPh>
    <phoneticPr fontId="1"/>
  </si>
  <si>
    <t>[TM_staff]にデータがあること</t>
    <phoneticPr fontId="1"/>
  </si>
  <si>
    <t>画面読み込み時[社員テーブル]に[TM_staff]のデータが
表示されていることの確認</t>
    <rPh sb="0" eb="2">
      <t>ガメン</t>
    </rPh>
    <rPh sb="2" eb="3">
      <t>ヨ</t>
    </rPh>
    <rPh sb="4" eb="5">
      <t>コ</t>
    </rPh>
    <rPh sb="6" eb="7">
      <t>ジ</t>
    </rPh>
    <rPh sb="8" eb="10">
      <t>シャイン</t>
    </rPh>
    <rPh sb="32" eb="34">
      <t>ヒョウジ</t>
    </rPh>
    <rPh sb="42" eb="44">
      <t>カクニン</t>
    </rPh>
    <phoneticPr fontId="1"/>
  </si>
  <si>
    <t>[社員テーブル]に[TM_staff]のデータが表示されている</t>
    <rPh sb="1" eb="3">
      <t>シャイン</t>
    </rPh>
    <rPh sb="24" eb="26">
      <t>ヒョウジ</t>
    </rPh>
    <phoneticPr fontId="1"/>
  </si>
  <si>
    <t>[社員テーブル]クリック時、
クリックした行のデータが
テキストボックスに
表示されることの確認</t>
    <rPh sb="1" eb="3">
      <t>シャイン</t>
    </rPh>
    <rPh sb="12" eb="13">
      <t>ジ</t>
    </rPh>
    <rPh sb="21" eb="22">
      <t>ギョウ</t>
    </rPh>
    <rPh sb="38" eb="40">
      <t>ヒョウジ</t>
    </rPh>
    <rPh sb="46" eb="48">
      <t>カクニン</t>
    </rPh>
    <phoneticPr fontId="1"/>
  </si>
  <si>
    <t>[社員テーブル]クリック</t>
    <rPh sb="1" eb="3">
      <t>シャイン</t>
    </rPh>
    <phoneticPr fontId="1"/>
  </si>
  <si>
    <t>クリックした行のデータがテキストボックスに表示される</t>
    <phoneticPr fontId="1"/>
  </si>
  <si>
    <t>[登録]</t>
    <rPh sb="1" eb="3">
      <t>トウロク</t>
    </rPh>
    <phoneticPr fontId="1"/>
  </si>
  <si>
    <t>[登録]ボタン押下時
[登録確認]ポップアップが
表示されることの確認</t>
    <rPh sb="1" eb="3">
      <t>トウロク</t>
    </rPh>
    <rPh sb="7" eb="10">
      <t>オウカジ</t>
    </rPh>
    <rPh sb="12" eb="16">
      <t>トウロクカクニン</t>
    </rPh>
    <rPh sb="25" eb="27">
      <t>ヒョウジ</t>
    </rPh>
    <rPh sb="33" eb="35">
      <t>カクニン</t>
    </rPh>
    <phoneticPr fontId="1"/>
  </si>
  <si>
    <t>[登録]ボタン押下</t>
    <rPh sb="1" eb="3">
      <t>トウロク</t>
    </rPh>
    <rPh sb="7" eb="9">
      <t>オウカ</t>
    </rPh>
    <phoneticPr fontId="1"/>
  </si>
  <si>
    <t>[登録確認]ポップアップが
表示される</t>
    <rPh sb="1" eb="5">
      <t>トウロクカクニン</t>
    </rPh>
    <rPh sb="14" eb="16">
      <t>ヒョウジ</t>
    </rPh>
    <phoneticPr fontId="1"/>
  </si>
  <si>
    <t>[更新]</t>
  </si>
  <si>
    <t>[更新]ボタン押下時
[更新確認]ポップアップが
表示されることの確認</t>
    <rPh sb="1" eb="3">
      <t>コウシン</t>
    </rPh>
    <rPh sb="7" eb="10">
      <t>オウカジ</t>
    </rPh>
    <rPh sb="12" eb="14">
      <t>コウシン</t>
    </rPh>
    <rPh sb="14" eb="16">
      <t>カクニン</t>
    </rPh>
    <rPh sb="25" eb="27">
      <t>ヒョウジ</t>
    </rPh>
    <rPh sb="33" eb="35">
      <t>カクニン</t>
    </rPh>
    <phoneticPr fontId="1"/>
  </si>
  <si>
    <t>[更新]ボタン押下</t>
    <rPh sb="1" eb="3">
      <t>コウシン</t>
    </rPh>
    <rPh sb="7" eb="9">
      <t>オウカ</t>
    </rPh>
    <phoneticPr fontId="1"/>
  </si>
  <si>
    <t>[更新確認]ポップアップが
表示される</t>
    <rPh sb="1" eb="3">
      <t>コウシン</t>
    </rPh>
    <rPh sb="3" eb="5">
      <t>カクニン</t>
    </rPh>
    <rPh sb="14" eb="16">
      <t>ヒョウジ</t>
    </rPh>
    <phoneticPr fontId="1"/>
  </si>
  <si>
    <t>[戻る]</t>
    <rPh sb="1" eb="2">
      <t>モド</t>
    </rPh>
    <phoneticPr fontId="1"/>
  </si>
  <si>
    <t>[戻る]ボタン押下時
[戻る確認]ポップアップが
表示されることの確認</t>
    <rPh sb="1" eb="2">
      <t>モド</t>
    </rPh>
    <rPh sb="7" eb="10">
      <t>オウカジ</t>
    </rPh>
    <rPh sb="12" eb="13">
      <t>モド</t>
    </rPh>
    <rPh sb="14" eb="16">
      <t>カクニン</t>
    </rPh>
    <rPh sb="25" eb="27">
      <t>ヒョウジ</t>
    </rPh>
    <rPh sb="33" eb="35">
      <t>カクニン</t>
    </rPh>
    <phoneticPr fontId="1"/>
  </si>
  <si>
    <t>[戻る]ボタン押下</t>
    <rPh sb="1" eb="2">
      <t>モド</t>
    </rPh>
    <rPh sb="7" eb="9">
      <t>オウカ</t>
    </rPh>
    <phoneticPr fontId="1"/>
  </si>
  <si>
    <t>[戻る確認]ポップアップが
表示される</t>
    <rPh sb="1" eb="2">
      <t>モド</t>
    </rPh>
    <rPh sb="3" eb="5">
      <t>カクニン</t>
    </rPh>
    <rPh sb="14" eb="16">
      <t>ヒョウジ</t>
    </rPh>
    <phoneticPr fontId="1"/>
  </si>
  <si>
    <t>[登録確認OK]</t>
    <rPh sb="1" eb="3">
      <t>トウロク</t>
    </rPh>
    <rPh sb="3" eb="5">
      <t>カクニン</t>
    </rPh>
    <phoneticPr fontId="1"/>
  </si>
  <si>
    <t>[登録確認OK]ボタン押下時
テキストボックスに何も入力されていないときのエラーの確認</t>
    <rPh sb="1" eb="3">
      <t>トウロク</t>
    </rPh>
    <rPh sb="3" eb="5">
      <t>カクニン</t>
    </rPh>
    <rPh sb="11" eb="14">
      <t>オウカジ</t>
    </rPh>
    <rPh sb="24" eb="25">
      <t>ナニ</t>
    </rPh>
    <rPh sb="26" eb="28">
      <t>ニュウリョク</t>
    </rPh>
    <rPh sb="41" eb="43">
      <t>カクニン</t>
    </rPh>
    <phoneticPr fontId="1"/>
  </si>
  <si>
    <t>[エラーメッセージ]に
"※社員番号を入力してください。"
"※氏名を入力してください。"
"※社員番号は6桁で入力してください。"
と表示される</t>
    <rPh sb="68" eb="70">
      <t>ヒョウジ</t>
    </rPh>
    <phoneticPr fontId="1"/>
  </si>
  <si>
    <t>[更新確認OK]</t>
    <rPh sb="1" eb="3">
      <t>コウシン</t>
    </rPh>
    <rPh sb="3" eb="5">
      <t>カクニン</t>
    </rPh>
    <phoneticPr fontId="1"/>
  </si>
  <si>
    <t>[更新確認OK]ボタン押下時
テキストボックスに何も入力されていないときのエラーの確認</t>
    <rPh sb="1" eb="3">
      <t>コウシン</t>
    </rPh>
    <rPh sb="24" eb="25">
      <t>ナニ</t>
    </rPh>
    <rPh sb="26" eb="28">
      <t>ニュウリョク</t>
    </rPh>
    <rPh sb="41" eb="43">
      <t>カクニン</t>
    </rPh>
    <phoneticPr fontId="1"/>
  </si>
  <si>
    <t>[登録確認OK]ボタン押下時
[社員番号]の桁数が6桁以下の時のエラーの確認</t>
    <rPh sb="1" eb="3">
      <t>トウロク</t>
    </rPh>
    <rPh sb="3" eb="5">
      <t>カクニン</t>
    </rPh>
    <rPh sb="11" eb="14">
      <t>オウカジ</t>
    </rPh>
    <phoneticPr fontId="1"/>
  </si>
  <si>
    <t xml:space="preserve">[エラーメッセージ]に
"※社員番号は6桁で入力してください。"
</t>
    <phoneticPr fontId="1"/>
  </si>
  <si>
    <t>[更新確認OK]ボタン押下時
[社員番号]の桁数が6桁以下の時のエラーの確認</t>
    <rPh sb="1" eb="3">
      <t>コウシン</t>
    </rPh>
    <rPh sb="26" eb="27">
      <t>ケタ</t>
    </rPh>
    <rPh sb="27" eb="29">
      <t>イカ</t>
    </rPh>
    <rPh sb="30" eb="31">
      <t>トキ</t>
    </rPh>
    <rPh sb="36" eb="38">
      <t>カクニン</t>
    </rPh>
    <phoneticPr fontId="1"/>
  </si>
  <si>
    <t>[登録確認OK]ボタン押下時
[社員番号]の桁数が6桁以上の時のエラーの確認</t>
    <rPh sb="1" eb="3">
      <t>トウロク</t>
    </rPh>
    <rPh sb="3" eb="5">
      <t>カクニン</t>
    </rPh>
    <rPh sb="11" eb="14">
      <t>オウカジ</t>
    </rPh>
    <rPh sb="27" eb="29">
      <t>イジョウ</t>
    </rPh>
    <phoneticPr fontId="1"/>
  </si>
  <si>
    <t>[更新確認OK]ボタン押下時
[社員番号]の桁数が6桁以上の時のエラーの確認</t>
    <rPh sb="1" eb="3">
      <t>コウシン</t>
    </rPh>
    <rPh sb="26" eb="27">
      <t>ケタ</t>
    </rPh>
    <rPh sb="27" eb="29">
      <t>イジョウ</t>
    </rPh>
    <rPh sb="30" eb="31">
      <t>トキ</t>
    </rPh>
    <rPh sb="36" eb="38">
      <t>カクニン</t>
    </rPh>
    <phoneticPr fontId="1"/>
  </si>
  <si>
    <t>[TM_staff]に[230003]のデータがあること</t>
    <phoneticPr fontId="1"/>
  </si>
  <si>
    <t>[登録確認OK]ボタン押下時
[氏名]の桁数が20桁以上の時のエラーの確認</t>
    <rPh sb="1" eb="3">
      <t>トウロク</t>
    </rPh>
    <rPh sb="3" eb="5">
      <t>カクニン</t>
    </rPh>
    <rPh sb="11" eb="14">
      <t>オウカジ</t>
    </rPh>
    <rPh sb="16" eb="18">
      <t>シメイ</t>
    </rPh>
    <rPh sb="26" eb="28">
      <t>イジョウ</t>
    </rPh>
    <phoneticPr fontId="1"/>
  </si>
  <si>
    <t xml:space="preserve">[エラーメッセージ]に
"※氏名は20文字以内で入力してください。"
</t>
    <phoneticPr fontId="1"/>
  </si>
  <si>
    <t>[登録確認OK]ボタン押下時
[IT経験]の値が上限値以上の時のエラーの確認</t>
    <rPh sb="1" eb="3">
      <t>トウロク</t>
    </rPh>
    <rPh sb="3" eb="5">
      <t>カクニン</t>
    </rPh>
    <rPh sb="11" eb="14">
      <t>オウカジ</t>
    </rPh>
    <rPh sb="18" eb="20">
      <t>ケイケン</t>
    </rPh>
    <rPh sb="22" eb="23">
      <t>アタイ</t>
    </rPh>
    <rPh sb="24" eb="26">
      <t>ジョウゲン</t>
    </rPh>
    <rPh sb="26" eb="27">
      <t>チ</t>
    </rPh>
    <rPh sb="27" eb="29">
      <t>イジョウ</t>
    </rPh>
    <rPh sb="30" eb="31">
      <t>トキ</t>
    </rPh>
    <rPh sb="36" eb="38">
      <t>カクニン</t>
    </rPh>
    <phoneticPr fontId="1"/>
  </si>
  <si>
    <t xml:space="preserve">[エラーメッセージ]に
"※IT経験(年)の上限値を超えています。"
</t>
    <phoneticPr fontId="1"/>
  </si>
  <si>
    <t>[登録確認OK]ボタン押下時
[IT経験]の値が下限値以上の時のエラーの確認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</si>
  <si>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[更新確認OK]ボタン押下時
[IT経験]の値が上限値以上の時のエラーの確認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</si>
  <si>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[更新確認OK]ボタン押下時
[IT経験]の値が下限値以上の時のエラーの確認</t>
    <rPh sb="1" eb="3">
      <t>コウシン</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</si>
  <si>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[IT以外経験]の値が上限値以上の時のエラーの確認</t>
    <rPh sb="1" eb="3">
      <t>トウロク</t>
    </rPh>
    <rPh sb="3" eb="5">
      <t>カクニン</t>
    </rPh>
    <rPh sb="11" eb="14">
      <t>オウカジ</t>
    </rPh>
    <rPh sb="18" eb="20">
      <t>イガイ</t>
    </rPh>
    <rPh sb="20" eb="22">
      <t>ケイケン</t>
    </rPh>
    <rPh sb="24" eb="25">
      <t>アタイ</t>
    </rPh>
    <rPh sb="26" eb="28">
      <t>ジョウゲン</t>
    </rPh>
    <rPh sb="28" eb="29">
      <t>チ</t>
    </rPh>
    <rPh sb="29" eb="31">
      <t>イジョウ</t>
    </rPh>
    <rPh sb="32" eb="33">
      <t>トキ</t>
    </rPh>
    <rPh sb="38" eb="40">
      <t>カクニン</t>
    </rPh>
    <phoneticPr fontId="1"/>
  </si>
  <si>
    <t xml:space="preserve">[エラーメッセージ]に
"※IT以外経験(年)の上限値を超えています。"
</t>
    <phoneticPr fontId="1"/>
  </si>
  <si>
    <t>[登録確認OK]ボタン押下時
[IT以外経験]の値が下限値以上の時のエラーの確認</t>
    <rPh sb="1" eb="3">
      <t>トウロク</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</si>
  <si>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[更新確認OK]ボタン押下時
[IT以外経験]の値が上限値以上の時のエラーの確認</t>
    <rPh sb="1" eb="3">
      <t>コウシン</t>
    </rPh>
    <rPh sb="3" eb="5">
      <t>カクニン</t>
    </rPh>
    <rPh sb="11" eb="14">
      <t>オウカジ</t>
    </rPh>
    <rPh sb="18" eb="20">
      <t>イガイ</t>
    </rPh>
    <rPh sb="24" eb="25">
      <t>アタイ</t>
    </rPh>
    <rPh sb="26" eb="28">
      <t>ジョウゲン</t>
    </rPh>
    <rPh sb="28" eb="29">
      <t>チ</t>
    </rPh>
    <rPh sb="29" eb="31">
      <t>イジョウ</t>
    </rPh>
    <rPh sb="32" eb="33">
      <t>トキ</t>
    </rPh>
    <rPh sb="38" eb="40">
      <t>カクニン</t>
    </rPh>
    <phoneticPr fontId="1"/>
  </si>
  <si>
    <t>[更新確認OK]ボタン押下時
[IT以外経験]の値が下限値以上の時のエラーの確認</t>
    <rPh sb="1" eb="3">
      <t>コウシン</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</si>
  <si>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[登録確認OK]ボタン押下時
テキストボックスに入力された内容がDBに保存され、[社員テーブル]に表示されることを確認</t>
    <rPh sb="1" eb="3">
      <t>トウロク</t>
    </rPh>
    <rPh sb="3" eb="5">
      <t>カクニン</t>
    </rPh>
    <rPh sb="11" eb="14">
      <t>オウカジ</t>
    </rPh>
    <rPh sb="24" eb="26">
      <t>ニュウリョク</t>
    </rPh>
    <rPh sb="29" eb="31">
      <t>ナイヨウ</t>
    </rPh>
    <rPh sb="35" eb="37">
      <t>ホゾン</t>
    </rPh>
    <rPh sb="41" eb="43">
      <t>シャイン</t>
    </rPh>
    <rPh sb="49" eb="51">
      <t>ヒョウジ</t>
    </rPh>
    <rPh sb="57" eb="59">
      <t>カクニン</t>
    </rPh>
    <phoneticPr fontId="1"/>
  </si>
  <si>
    <t>[更新確認OK]ボタン押下時
テキストボックスに入力された内容をもとにDBのデータが更新され、更新されたデータが[社員テーブル]に表示されることを確認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シャイン</t>
    </rPh>
    <rPh sb="65" eb="67">
      <t>ヒョウジ</t>
    </rPh>
    <rPh sb="73" eb="75">
      <t>カクニン</t>
    </rPh>
    <phoneticPr fontId="1"/>
  </si>
  <si>
    <t>[削除済み社員表示]</t>
    <rPh sb="1" eb="3">
      <t>サクジョ</t>
    </rPh>
    <rPh sb="3" eb="4">
      <t>ズ</t>
    </rPh>
    <rPh sb="5" eb="7">
      <t>シャイン</t>
    </rPh>
    <rPh sb="7" eb="9">
      <t>ヒョウジ</t>
    </rPh>
    <phoneticPr fontId="1"/>
  </si>
  <si>
    <t>[削除フラグ]がONの社員が[TM_staff]に存在する</t>
    <rPh sb="1" eb="3">
      <t>サクジョ</t>
    </rPh>
    <rPh sb="11" eb="13">
      <t>シャイン</t>
    </rPh>
    <rPh sb="25" eb="27">
      <t>ソンザイ</t>
    </rPh>
    <phoneticPr fontId="1"/>
  </si>
  <si>
    <t>[削除済み社員表示]ボタン押下時
[削除フラグ]がONの[社員]のみが[社員テーブル]に表示される</t>
    <rPh sb="1" eb="3">
      <t>サクジョ</t>
    </rPh>
    <rPh sb="3" eb="4">
      <t>ズ</t>
    </rPh>
    <rPh sb="5" eb="7">
      <t>シャイン</t>
    </rPh>
    <rPh sb="7" eb="9">
      <t>ヒョウジ</t>
    </rPh>
    <rPh sb="13" eb="15">
      <t>オウカ</t>
    </rPh>
    <rPh sb="15" eb="16">
      <t>ジ</t>
    </rPh>
    <rPh sb="18" eb="20">
      <t>サクジョ</t>
    </rPh>
    <rPh sb="29" eb="31">
      <t>シャイン</t>
    </rPh>
    <rPh sb="36" eb="38">
      <t>シャイン</t>
    </rPh>
    <rPh sb="44" eb="46">
      <t>ヒョウジ</t>
    </rPh>
    <phoneticPr fontId="1"/>
  </si>
  <si>
    <t>[削除済み社員表示]ボタン押下</t>
  </si>
  <si>
    <t>[削除フラグ]がONの[社員]のみが[社員テーブル]に表示される</t>
  </si>
  <si>
    <t>[戻る確認OK]</t>
    <rPh sb="1" eb="2">
      <t>モド</t>
    </rPh>
    <rPh sb="3" eb="5">
      <t>カクニン</t>
    </rPh>
    <phoneticPr fontId="1"/>
  </si>
  <si>
    <t>[戻る確認OK]ボタン押下時
[選択]画面に遷移することを確認</t>
    <rPh sb="1" eb="2">
      <t>モド</t>
    </rPh>
    <rPh sb="3" eb="5">
      <t>カクニン</t>
    </rPh>
    <rPh sb="11" eb="13">
      <t>オウカ</t>
    </rPh>
    <rPh sb="13" eb="14">
      <t>ジ</t>
    </rPh>
    <rPh sb="16" eb="18">
      <t>センタク</t>
    </rPh>
    <rPh sb="19" eb="21">
      <t>ガメン</t>
    </rPh>
    <rPh sb="22" eb="24">
      <t>センイ</t>
    </rPh>
    <rPh sb="29" eb="31">
      <t>カクニン</t>
    </rPh>
    <phoneticPr fontId="1"/>
  </si>
  <si>
    <t>[戻る確認OK]ボタン押下</t>
    <rPh sb="1" eb="2">
      <t>モド</t>
    </rPh>
    <rPh sb="3" eb="5">
      <t>カクニン</t>
    </rPh>
    <rPh sb="11" eb="13">
      <t>オウカ</t>
    </rPh>
    <phoneticPr fontId="1"/>
  </si>
  <si>
    <t>[選択]画面に遷移する</t>
  </si>
  <si>
    <t>評価項目管理</t>
    <rPh sb="0" eb="6">
      <t>ヒョウカコウモクカンリ</t>
    </rPh>
    <phoneticPr fontId="1"/>
  </si>
  <si>
    <t>[会社評価管理]</t>
    <rPh sb="1" eb="3">
      <t>カイシャ</t>
    </rPh>
    <rPh sb="3" eb="5">
      <t>ヒョウカ</t>
    </rPh>
    <rPh sb="5" eb="7">
      <t>カンリ</t>
    </rPh>
    <phoneticPr fontId="1"/>
  </si>
  <si>
    <t>[会社評価管理]ボタン押下時、
[会社評価管理]画面に遷移することの確認</t>
    <rPh sb="1" eb="3">
      <t>カイシャ</t>
    </rPh>
    <rPh sb="3" eb="5">
      <t>ヒョウカ</t>
    </rPh>
    <rPh sb="5" eb="7">
      <t>カンリ</t>
    </rPh>
    <rPh sb="11" eb="14">
      <t>オウカジ</t>
    </rPh>
    <rPh sb="17" eb="23">
      <t>カイシャヒョウカカンリ</t>
    </rPh>
    <rPh sb="24" eb="26">
      <t>ガメン</t>
    </rPh>
    <rPh sb="27" eb="29">
      <t>センイ</t>
    </rPh>
    <rPh sb="34" eb="36">
      <t>カクニン</t>
    </rPh>
    <phoneticPr fontId="1"/>
  </si>
  <si>
    <t>[会社評価管理]画面に遷移する</t>
    <rPh sb="1" eb="7">
      <t>カイシャヒョウカカンリ</t>
    </rPh>
    <rPh sb="8" eb="10">
      <t>ガメン</t>
    </rPh>
    <rPh sb="11" eb="13">
      <t>センイ</t>
    </rPh>
    <phoneticPr fontId="1"/>
  </si>
  <si>
    <t>[自己評価管理]</t>
    <rPh sb="1" eb="5">
      <t>ジコヒョウカ</t>
    </rPh>
    <rPh sb="5" eb="7">
      <t>カンリ</t>
    </rPh>
    <phoneticPr fontId="1"/>
  </si>
  <si>
    <t>[自己評価管理]ボタン押下時、
[自己評価管理]画面に遷移することの確認</t>
    <rPh sb="1" eb="3">
      <t>ジコ</t>
    </rPh>
    <rPh sb="3" eb="5">
      <t>ヒョウカ</t>
    </rPh>
    <rPh sb="5" eb="7">
      <t>カンリ</t>
    </rPh>
    <rPh sb="11" eb="14">
      <t>オウカジ</t>
    </rPh>
    <rPh sb="17" eb="19">
      <t>ジコ</t>
    </rPh>
    <rPh sb="19" eb="21">
      <t>ヒョウカ</t>
    </rPh>
    <rPh sb="21" eb="23">
      <t>カンリ</t>
    </rPh>
    <rPh sb="24" eb="26">
      <t>ガメン</t>
    </rPh>
    <rPh sb="27" eb="29">
      <t>センイ</t>
    </rPh>
    <rPh sb="34" eb="36">
      <t>カクニン</t>
    </rPh>
    <phoneticPr fontId="1"/>
  </si>
  <si>
    <t>[自己評価管理]ボタン押下</t>
    <rPh sb="1" eb="3">
      <t>ジコ</t>
    </rPh>
    <rPh sb="3" eb="5">
      <t>ヒョウカ</t>
    </rPh>
    <rPh sb="5" eb="7">
      <t>カンリ</t>
    </rPh>
    <rPh sb="11" eb="13">
      <t>オウカ</t>
    </rPh>
    <phoneticPr fontId="1"/>
  </si>
  <si>
    <t>[自己評価管理]画面に遷移する</t>
    <rPh sb="1" eb="3">
      <t>ジコ</t>
    </rPh>
    <rPh sb="3" eb="5">
      <t>ヒョウカ</t>
    </rPh>
    <rPh sb="5" eb="7">
      <t>カンリ</t>
    </rPh>
    <rPh sb="8" eb="10">
      <t>ガメン</t>
    </rPh>
    <rPh sb="11" eb="13">
      <t>センイ</t>
    </rPh>
    <phoneticPr fontId="1"/>
  </si>
  <si>
    <t>[戻る]ボタン押下時、
[選択]画面に遷移することの確認</t>
    <rPh sb="1" eb="2">
      <t>モド</t>
    </rPh>
    <rPh sb="7" eb="10">
      <t>オウカジ</t>
    </rPh>
    <rPh sb="13" eb="15">
      <t>センタク</t>
    </rPh>
    <rPh sb="16" eb="18">
      <t>ガメン</t>
    </rPh>
    <rPh sb="19" eb="21">
      <t>センイ</t>
    </rPh>
    <rPh sb="26" eb="28">
      <t>カクニン</t>
    </rPh>
    <phoneticPr fontId="1"/>
  </si>
  <si>
    <t>[選択]画面に遷移する</t>
    <rPh sb="0" eb="2">
      <t>センタク</t>
    </rPh>
    <rPh sb="3" eb="5">
      <t>ガメン</t>
    </rPh>
    <rPh sb="6" eb="8">
      <t>センイ</t>
    </rPh>
    <phoneticPr fontId="1"/>
  </si>
  <si>
    <t>会社評価管理</t>
    <rPh sb="0" eb="2">
      <t>カイシャ</t>
    </rPh>
    <rPh sb="2" eb="4">
      <t>ヒョウカ</t>
    </rPh>
    <rPh sb="4" eb="6">
      <t>カンリ</t>
    </rPh>
    <phoneticPr fontId="1"/>
  </si>
  <si>
    <t>[会社評価テーブル]</t>
    <rPh sb="1" eb="3">
      <t>カイシャ</t>
    </rPh>
    <rPh sb="3" eb="5">
      <t>ヒョウカ</t>
    </rPh>
    <phoneticPr fontId="1"/>
  </si>
  <si>
    <t>[TM_point]にデータがあること</t>
    <phoneticPr fontId="1"/>
  </si>
  <si>
    <t>画面読み込み時[会社評価テーブル]に[TM_point]のデータが
表示されていることの確認</t>
    <rPh sb="0" eb="2">
      <t>ガメン</t>
    </rPh>
    <rPh sb="2" eb="3">
      <t>ヨ</t>
    </rPh>
    <rPh sb="4" eb="5">
      <t>コ</t>
    </rPh>
    <rPh sb="6" eb="7">
      <t>ジ</t>
    </rPh>
    <rPh sb="8" eb="10">
      <t>カイシャ</t>
    </rPh>
    <rPh sb="10" eb="12">
      <t>ヒョウカ</t>
    </rPh>
    <rPh sb="34" eb="36">
      <t>ヒョウジ</t>
    </rPh>
    <rPh sb="44" eb="46">
      <t>カクニン</t>
    </rPh>
    <phoneticPr fontId="1"/>
  </si>
  <si>
    <t>[会社評価テーブル]に[TM_point]のデータが表示されている</t>
    <rPh sb="1" eb="3">
      <t>カイシャ</t>
    </rPh>
    <rPh sb="3" eb="5">
      <t>ヒョウカ</t>
    </rPh>
    <rPh sb="26" eb="28">
      <t>ヒョウジ</t>
    </rPh>
    <phoneticPr fontId="1"/>
  </si>
  <si>
    <t>[会社評価テーブル]クリック時、
クリックした行のデータが
テキストボックスに
表示されることの確認</t>
    <rPh sb="1" eb="5">
      <t>カイシャヒョウカ</t>
    </rPh>
    <rPh sb="14" eb="15">
      <t>ジ</t>
    </rPh>
    <rPh sb="23" eb="24">
      <t>ギョウ</t>
    </rPh>
    <rPh sb="40" eb="42">
      <t>ヒョウジ</t>
    </rPh>
    <rPh sb="48" eb="50">
      <t>カクニン</t>
    </rPh>
    <phoneticPr fontId="1"/>
  </si>
  <si>
    <t>[会社評価テーブル]クリック</t>
    <rPh sb="1" eb="5">
      <t>カイシャヒョウカ</t>
    </rPh>
    <phoneticPr fontId="1"/>
  </si>
  <si>
    <t>評価実施</t>
    <rPh sb="0" eb="2">
      <t>ヒョウカ</t>
    </rPh>
    <rPh sb="2" eb="4">
      <t>ジッシ</t>
    </rPh>
    <phoneticPr fontId="1"/>
  </si>
  <si>
    <t>[評価実施テーブル]</t>
    <rPh sb="1" eb="3">
      <t>ヒョウカ</t>
    </rPh>
    <rPh sb="3" eb="5">
      <t>ジッシ</t>
    </rPh>
    <phoneticPr fontId="1"/>
  </si>
  <si>
    <t>画面読み込み時[評価実施テーブル]に[TM_staff]のデータと[TE_staff_sc]のデータをもとに最新の日付が表示されていることの確認(履歴がない[社員]は"未実施"とテーブルに表示されていること)</t>
    <rPh sb="0" eb="2">
      <t>ガメン</t>
    </rPh>
    <rPh sb="2" eb="3">
      <t>ヨ</t>
    </rPh>
    <rPh sb="4" eb="5">
      <t>コ</t>
    </rPh>
    <rPh sb="6" eb="7">
      <t>ジ</t>
    </rPh>
    <rPh sb="8" eb="10">
      <t>ヒョウカ</t>
    </rPh>
    <rPh sb="10" eb="12">
      <t>ジッシ</t>
    </rPh>
    <rPh sb="54" eb="56">
      <t>サイシン</t>
    </rPh>
    <rPh sb="57" eb="59">
      <t>ヒヅケ</t>
    </rPh>
    <rPh sb="60" eb="62">
      <t>ヒョウジ</t>
    </rPh>
    <rPh sb="70" eb="72">
      <t>カクニン</t>
    </rPh>
    <rPh sb="73" eb="75">
      <t>リレキ</t>
    </rPh>
    <rPh sb="79" eb="81">
      <t>シャイン</t>
    </rPh>
    <rPh sb="84" eb="87">
      <t>ミジッシ</t>
    </rPh>
    <rPh sb="94" eb="96">
      <t>ヒョウジ</t>
    </rPh>
    <phoneticPr fontId="1"/>
  </si>
  <si>
    <t>[TM_staff]のデータと[TE_staff_sc]のデータをもとに最新の日付が表示される(履歴がない[社員]は"未実施"とテーブルに表示されていること)</t>
    <rPh sb="36" eb="38">
      <t>サイシン</t>
    </rPh>
    <rPh sb="39" eb="41">
      <t>ヒヅケ</t>
    </rPh>
    <rPh sb="42" eb="44">
      <t>ヒョウジ</t>
    </rPh>
    <rPh sb="48" eb="50">
      <t>リレキ</t>
    </rPh>
    <rPh sb="54" eb="56">
      <t>シャイン</t>
    </rPh>
    <rPh sb="59" eb="62">
      <t>ミジッシ</t>
    </rPh>
    <rPh sb="69" eb="71">
      <t>ヒョウジ</t>
    </rPh>
    <phoneticPr fontId="1"/>
  </si>
  <si>
    <t>[会社評価]</t>
    <rPh sb="1" eb="3">
      <t>カイシャ</t>
    </rPh>
    <rPh sb="3" eb="5">
      <t>ヒョウカ</t>
    </rPh>
    <phoneticPr fontId="1"/>
  </si>
  <si>
    <t>[会社評価]ボタン押下時
[会社評価]画面に遷移することを確認</t>
    <rPh sb="1" eb="5">
      <t>カイシャヒョウカ</t>
    </rPh>
    <rPh sb="9" eb="11">
      <t>オウカ</t>
    </rPh>
    <rPh sb="11" eb="12">
      <t>ジ</t>
    </rPh>
    <rPh sb="14" eb="18">
      <t>カイシャヒョウカ</t>
    </rPh>
    <rPh sb="19" eb="21">
      <t>ガメン</t>
    </rPh>
    <rPh sb="22" eb="24">
      <t>センイ</t>
    </rPh>
    <rPh sb="29" eb="31">
      <t>カクニン</t>
    </rPh>
    <phoneticPr fontId="1"/>
  </si>
  <si>
    <t>[会社評価]ボタン押下</t>
    <rPh sb="1" eb="5">
      <t>カイシャヒョウカ</t>
    </rPh>
    <rPh sb="9" eb="11">
      <t>オウカ</t>
    </rPh>
    <phoneticPr fontId="1"/>
  </si>
  <si>
    <t>[会社評価]画面に遷移する</t>
    <rPh sb="1" eb="5">
      <t>カイシャヒョウカ</t>
    </rPh>
    <phoneticPr fontId="1"/>
  </si>
  <si>
    <t>[自己評価]</t>
    <rPh sb="1" eb="3">
      <t>ジコ</t>
    </rPh>
    <rPh sb="3" eb="5">
      <t>ヒョウカ</t>
    </rPh>
    <phoneticPr fontId="1"/>
  </si>
  <si>
    <t>[自己評価]ボタン押下時
[自己評価]画面に遷移することを確認</t>
    <rPh sb="1" eb="3">
      <t>ジコ</t>
    </rPh>
    <rPh sb="3" eb="5">
      <t>ヒョウカ</t>
    </rPh>
    <rPh sb="9" eb="11">
      <t>オウカ</t>
    </rPh>
    <rPh sb="11" eb="12">
      <t>ジ</t>
    </rPh>
    <rPh sb="14" eb="16">
      <t>ジコ</t>
    </rPh>
    <rPh sb="16" eb="18">
      <t>ヒョウカ</t>
    </rPh>
    <rPh sb="19" eb="21">
      <t>ガメン</t>
    </rPh>
    <rPh sb="22" eb="24">
      <t>センイ</t>
    </rPh>
    <rPh sb="29" eb="31">
      <t>カクニン</t>
    </rPh>
    <phoneticPr fontId="1"/>
  </si>
  <si>
    <t>[自己評価]ボタン押下</t>
    <rPh sb="1" eb="3">
      <t>ジコ</t>
    </rPh>
    <rPh sb="3" eb="5">
      <t>ヒョウカ</t>
    </rPh>
    <rPh sb="9" eb="11">
      <t>オウカ</t>
    </rPh>
    <phoneticPr fontId="1"/>
  </si>
  <si>
    <t>[自己評価]画面に遷移する</t>
    <rPh sb="1" eb="3">
      <t>ジコ</t>
    </rPh>
    <rPh sb="3" eb="5">
      <t>ヒョウカ</t>
    </rPh>
    <phoneticPr fontId="1"/>
  </si>
  <si>
    <t>[戻る]ボタン押下時
[選択]画面に遷移することを確認</t>
    <rPh sb="1" eb="2">
      <t>モド</t>
    </rPh>
    <rPh sb="7" eb="9">
      <t>オウカ</t>
    </rPh>
    <rPh sb="9" eb="10">
      <t>ジ</t>
    </rPh>
    <rPh sb="12" eb="14">
      <t>センタク</t>
    </rPh>
    <rPh sb="15" eb="17">
      <t>ガメン</t>
    </rPh>
    <rPh sb="18" eb="20">
      <t>センイ</t>
    </rPh>
    <rPh sb="25" eb="27">
      <t>カクニン</t>
    </rPh>
    <phoneticPr fontId="1"/>
  </si>
  <si>
    <t>会社評価</t>
    <rPh sb="0" eb="2">
      <t>カイシャ</t>
    </rPh>
    <rPh sb="2" eb="4">
      <t>ヒョウカ</t>
    </rPh>
    <phoneticPr fontId="1"/>
  </si>
  <si>
    <t>画面読み込み時[会社評価テーブル]に[TM_point]のデータが表示されていることの確認</t>
    <rPh sb="0" eb="2">
      <t>ガメン</t>
    </rPh>
    <rPh sb="2" eb="3">
      <t>ヨ</t>
    </rPh>
    <rPh sb="4" eb="5">
      <t>コ</t>
    </rPh>
    <rPh sb="6" eb="7">
      <t>ジ</t>
    </rPh>
    <rPh sb="8" eb="10">
      <t>カイシャ</t>
    </rPh>
    <rPh sb="10" eb="12">
      <t>ヒョウカ</t>
    </rPh>
    <rPh sb="33" eb="35">
      <t>ヒョウジ</t>
    </rPh>
    <rPh sb="43" eb="45">
      <t>カクニン</t>
    </rPh>
    <phoneticPr fontId="1"/>
  </si>
  <si>
    <t>[会社評価テーブル]に[TM_point]のデータが表示される</t>
    <phoneticPr fontId="1"/>
  </si>
  <si>
    <t>[TM_point]にデータがあること
[評価実施]画面で[社員]を選択していること
[TE_staff_cp]に[評価実施]画面で選択した[社員]の資格のデータが存在していること</t>
    <rPh sb="20" eb="22">
      <t>ヒョウカ</t>
    </rPh>
    <rPh sb="22" eb="24">
      <t>ジッシ</t>
    </rPh>
    <rPh sb="25" eb="27">
      <t>ガメン</t>
    </rPh>
    <rPh sb="29" eb="31">
      <t>シャイン</t>
    </rPh>
    <rPh sb="33" eb="35">
      <t>センタク</t>
    </rPh>
    <rPh sb="58" eb="60">
      <t>ヒョウカ</t>
    </rPh>
    <rPh sb="60" eb="62">
      <t>ジッシ</t>
    </rPh>
    <rPh sb="63" eb="65">
      <t>ガメン</t>
    </rPh>
    <rPh sb="66" eb="68">
      <t>センタク</t>
    </rPh>
    <rPh sb="71" eb="73">
      <t>シャイン</t>
    </rPh>
    <rPh sb="75" eb="77">
      <t>シカク</t>
    </rPh>
    <rPh sb="82" eb="84">
      <t>ソンザイ</t>
    </rPh>
    <phoneticPr fontId="1"/>
  </si>
  <si>
    <t>画面読み込み時、[会社評価テーブル]の[評価実施]画面で選択した[社員]が取得している資格の行の色が黄色に変更されていることを確認</t>
    <rPh sb="0" eb="2">
      <t>ガメン</t>
    </rPh>
    <rPh sb="2" eb="3">
      <t>ヨ</t>
    </rPh>
    <rPh sb="4" eb="5">
      <t>コ</t>
    </rPh>
    <rPh sb="6" eb="7">
      <t>ジ</t>
    </rPh>
    <rPh sb="20" eb="22">
      <t>ヒョウカ</t>
    </rPh>
    <rPh sb="22" eb="24">
      <t>ジッシ</t>
    </rPh>
    <rPh sb="25" eb="27">
      <t>ガメン</t>
    </rPh>
    <rPh sb="28" eb="30">
      <t>センタク</t>
    </rPh>
    <rPh sb="33" eb="35">
      <t>シャイン</t>
    </rPh>
    <rPh sb="37" eb="39">
      <t>シュトク</t>
    </rPh>
    <rPh sb="43" eb="45">
      <t>シカク</t>
    </rPh>
    <rPh sb="46" eb="47">
      <t>ギョウ</t>
    </rPh>
    <rPh sb="48" eb="49">
      <t>イロ</t>
    </rPh>
    <rPh sb="50" eb="52">
      <t>キイロ</t>
    </rPh>
    <rPh sb="53" eb="55">
      <t>ヘンコウ</t>
    </rPh>
    <rPh sb="63" eb="65">
      <t>カクニン</t>
    </rPh>
    <phoneticPr fontId="1"/>
  </si>
  <si>
    <t>[会社評価テーブル]の[評価実施]画面で選択した[社員]が取得している資格の行の色が黄色に変更される</t>
    <phoneticPr fontId="1"/>
  </si>
  <si>
    <t>[TM_point]にデータがあること
[評価実施]画面で[社員]を選択していること</t>
    <rPh sb="20" eb="22">
      <t>ヒョウカ</t>
    </rPh>
    <rPh sb="22" eb="24">
      <t>ジッシ</t>
    </rPh>
    <rPh sb="25" eb="27">
      <t>ガメン</t>
    </rPh>
    <rPh sb="29" eb="31">
      <t>シャイン</t>
    </rPh>
    <rPh sb="33" eb="35">
      <t>センタク</t>
    </rPh>
    <phoneticPr fontId="1"/>
  </si>
  <si>
    <t>[会社評価テーブル]の背景色が白の行のチェックボックス押下時、押下した行の色が緑に変更されることの確認</t>
    <rPh sb="1" eb="5">
      <t>カイシャヒョウカ</t>
    </rPh>
    <rPh sb="11" eb="13">
      <t>ハイケイ</t>
    </rPh>
    <rPh sb="13" eb="14">
      <t>ショク</t>
    </rPh>
    <rPh sb="15" eb="16">
      <t>シロ</t>
    </rPh>
    <rPh sb="17" eb="18">
      <t>ギョウ</t>
    </rPh>
    <rPh sb="27" eb="30">
      <t>オウカジ</t>
    </rPh>
    <rPh sb="31" eb="33">
      <t>オウカ</t>
    </rPh>
    <rPh sb="35" eb="36">
      <t>ギョウ</t>
    </rPh>
    <rPh sb="37" eb="38">
      <t>イロ</t>
    </rPh>
    <rPh sb="39" eb="40">
      <t>ミドリ</t>
    </rPh>
    <rPh sb="41" eb="43">
      <t>ヘンコウ</t>
    </rPh>
    <rPh sb="49" eb="51">
      <t>カクニン</t>
    </rPh>
    <phoneticPr fontId="1"/>
  </si>
  <si>
    <t>[会社評価テーブル]の背景色が白の行のチェックボックス押下</t>
  </si>
  <si>
    <t>押下した行の色が緑に変更される</t>
    <phoneticPr fontId="1"/>
  </si>
  <si>
    <t>[会社評価テーブル]の背景色が緑の行のチェックボックス押下時、押下した行の色が白に変更されることの確認</t>
    <rPh sb="1" eb="5">
      <t>カイシャヒョウカ</t>
    </rPh>
    <rPh sb="11" eb="13">
      <t>ハイケイ</t>
    </rPh>
    <rPh sb="13" eb="14">
      <t>ショク</t>
    </rPh>
    <rPh sb="15" eb="16">
      <t>ミドリ</t>
    </rPh>
    <rPh sb="17" eb="18">
      <t>ギョウ</t>
    </rPh>
    <rPh sb="27" eb="30">
      <t>オウカジ</t>
    </rPh>
    <rPh sb="31" eb="33">
      <t>オウカ</t>
    </rPh>
    <rPh sb="35" eb="36">
      <t>ギョウ</t>
    </rPh>
    <rPh sb="37" eb="38">
      <t>イロ</t>
    </rPh>
    <rPh sb="39" eb="40">
      <t>シロ</t>
    </rPh>
    <rPh sb="41" eb="43">
      <t>ヘンコウ</t>
    </rPh>
    <rPh sb="49" eb="51">
      <t>カクニン</t>
    </rPh>
    <phoneticPr fontId="1"/>
  </si>
  <si>
    <t>[会社評価テーブル]の背景色が緑の行のチェックボックス押下</t>
  </si>
  <si>
    <t>押下した行の色が白に変更される</t>
    <rPh sb="8" eb="9">
      <t>シロ</t>
    </rPh>
    <phoneticPr fontId="1"/>
  </si>
  <si>
    <t>[会社評価テーブル]の背景色が黄色の行のチェックボックス押下時、押下した行の色が白に変更されることの確認</t>
    <rPh sb="1" eb="5">
      <t>カイシャヒョウカ</t>
    </rPh>
    <rPh sb="11" eb="13">
      <t>ハイケイ</t>
    </rPh>
    <rPh sb="13" eb="14">
      <t>ショク</t>
    </rPh>
    <rPh sb="15" eb="17">
      <t>キイロ</t>
    </rPh>
    <rPh sb="18" eb="19">
      <t>ギョウ</t>
    </rPh>
    <rPh sb="28" eb="31">
      <t>オウカジ</t>
    </rPh>
    <rPh sb="32" eb="34">
      <t>オウカ</t>
    </rPh>
    <rPh sb="36" eb="37">
      <t>ギョウ</t>
    </rPh>
    <rPh sb="38" eb="39">
      <t>イロ</t>
    </rPh>
    <rPh sb="40" eb="41">
      <t>シロ</t>
    </rPh>
    <rPh sb="42" eb="44">
      <t>ヘンコウ</t>
    </rPh>
    <rPh sb="50" eb="52">
      <t>カクニン</t>
    </rPh>
    <phoneticPr fontId="1"/>
  </si>
  <si>
    <t>[会社評価テーブル]の背景色が黄色の行のチェックボックス押下</t>
  </si>
  <si>
    <t>[合計テーブル]</t>
    <rPh sb="1" eb="3">
      <t>ゴウケイ</t>
    </rPh>
    <phoneticPr fontId="1"/>
  </si>
  <si>
    <t>[会社評価テーブル]のチェックボックス押下時、[合計テーブル]に押下した行分のポイントを表示する</t>
    <rPh sb="1" eb="3">
      <t>カイシャ</t>
    </rPh>
    <rPh sb="3" eb="5">
      <t>ヒョウカ</t>
    </rPh>
    <rPh sb="19" eb="22">
      <t>オウカジ</t>
    </rPh>
    <rPh sb="24" eb="26">
      <t>ゴウケイ</t>
    </rPh>
    <rPh sb="32" eb="34">
      <t>オウカ</t>
    </rPh>
    <rPh sb="36" eb="37">
      <t>ギョウ</t>
    </rPh>
    <rPh sb="37" eb="38">
      <t>ブン</t>
    </rPh>
    <rPh sb="44" eb="46">
      <t>ヒョウジ</t>
    </rPh>
    <phoneticPr fontId="1"/>
  </si>
  <si>
    <t>[会社評価テーブル]のチェックボックス押下</t>
  </si>
  <si>
    <t>[合計テーブル]に押下した行分のポイントが表示される</t>
    <rPh sb="1" eb="3">
      <t>ゴウケイ</t>
    </rPh>
    <rPh sb="9" eb="11">
      <t>オウカ</t>
    </rPh>
    <rPh sb="13" eb="14">
      <t>ギョウ</t>
    </rPh>
    <rPh sb="14" eb="15">
      <t>ブン</t>
    </rPh>
    <rPh sb="21" eb="23">
      <t>ヒョウジ</t>
    </rPh>
    <phoneticPr fontId="1"/>
  </si>
  <si>
    <t>[自己評価]</t>
    <rPh sb="1" eb="5">
      <t>ジコヒョウカ</t>
    </rPh>
    <phoneticPr fontId="1"/>
  </si>
  <si>
    <t>[TM_point]にデータがあること
[評価実施]画面で[社員]を選択していること
[TE_staff_cp]に[評価実施]画面で選択した[社員]の資格のデータが存在していること
[会社評価テーブル]のチェックボックスを一つ以上押下していること</t>
    <rPh sb="19" eb="21">
      <t>ヒョウカ</t>
    </rPh>
    <rPh sb="21" eb="23">
      <t>ジッシ</t>
    </rPh>
    <rPh sb="24" eb="26">
      <t>ガメン</t>
    </rPh>
    <rPh sb="28" eb="30">
      <t>シャイン</t>
    </rPh>
    <rPh sb="32" eb="34">
      <t>センタク</t>
    </rPh>
    <rPh sb="57" eb="59">
      <t>ヒョウカ</t>
    </rPh>
    <rPh sb="59" eb="61">
      <t>ジッシ</t>
    </rPh>
    <rPh sb="62" eb="64">
      <t>ガメン</t>
    </rPh>
    <rPh sb="65" eb="67">
      <t>センタク</t>
    </rPh>
    <rPh sb="70" eb="72">
      <t>シャイン</t>
    </rPh>
    <rPh sb="74" eb="76">
      <t>シカク</t>
    </rPh>
    <rPh sb="81" eb="83">
      <t>ソンザイ</t>
    </rPh>
    <rPh sb="91" eb="95">
      <t>カイシャヒョウカ</t>
    </rPh>
    <rPh sb="110" eb="111">
      <t>ヒト</t>
    </rPh>
    <rPh sb="112" eb="114">
      <t>イジョウ</t>
    </rPh>
    <rPh sb="114" eb="116">
      <t>オウカ</t>
    </rPh>
    <phoneticPr fontId="1"/>
  </si>
  <si>
    <t>[自己評価]ボタン押下したときに、[TE_staff_cp]に押下したチェックボックスの行の資格が背景色が黄色と緑の場合のものがテーブルに追加されていることの確認</t>
    <rPh sb="0" eb="3">
      <t>ジコヒョウカ</t>
    </rPh>
    <rPh sb="7" eb="9">
      <t>オウカ</t>
    </rPh>
    <rPh sb="29" eb="31">
      <t>オウカ</t>
    </rPh>
    <rPh sb="42" eb="43">
      <t>ギョウ</t>
    </rPh>
    <rPh sb="44" eb="46">
      <t>シカク</t>
    </rPh>
    <rPh sb="47" eb="49">
      <t>ハイケイ</t>
    </rPh>
    <rPh sb="49" eb="50">
      <t>ショク</t>
    </rPh>
    <rPh sb="51" eb="53">
      <t>キイロ</t>
    </rPh>
    <rPh sb="54" eb="55">
      <t>ミドリ</t>
    </rPh>
    <rPh sb="56" eb="58">
      <t>バアイ</t>
    </rPh>
    <rPh sb="67" eb="69">
      <t>ツイカ</t>
    </rPh>
    <rPh sb="77" eb="79">
      <t>カクニン</t>
    </rPh>
    <phoneticPr fontId="1"/>
  </si>
  <si>
    <t xml:space="preserve">[自己評価]ボタンを押下
</t>
    <rPh sb="1" eb="5">
      <t>ジコヒョウカ</t>
    </rPh>
    <rPh sb="10" eb="12">
      <t>オウカ</t>
    </rPh>
    <phoneticPr fontId="1"/>
  </si>
  <si>
    <t>[TE_staff_cp]に押下したチェックボックスの行の資格が背景色が黄色と緑の場合のものがテーブルに追加される</t>
    <phoneticPr fontId="1"/>
  </si>
  <si>
    <t>[社員を選びなおす]</t>
    <rPh sb="1" eb="3">
      <t>シャイン</t>
    </rPh>
    <rPh sb="4" eb="5">
      <t>エラ</t>
    </rPh>
    <phoneticPr fontId="1"/>
  </si>
  <si>
    <t>[社員を選びなおす]ボタン押下時[評価実施]画面に遷移することの確認</t>
    <rPh sb="0" eb="2">
      <t>シャイン</t>
    </rPh>
    <rPh sb="3" eb="4">
      <t>エラ</t>
    </rPh>
    <rPh sb="12" eb="15">
      <t>オウカジ</t>
    </rPh>
    <rPh sb="16" eb="18">
      <t>ヒョウカ</t>
    </rPh>
    <rPh sb="18" eb="20">
      <t>ジッシ</t>
    </rPh>
    <rPh sb="21" eb="23">
      <t>ガメン</t>
    </rPh>
    <rPh sb="24" eb="26">
      <t>センイ</t>
    </rPh>
    <rPh sb="32" eb="34">
      <t>カクニン</t>
    </rPh>
    <phoneticPr fontId="1"/>
  </si>
  <si>
    <t>[社員を選びなおす]ボタン押下</t>
    <phoneticPr fontId="1"/>
  </si>
  <si>
    <t>[評価実施]画面に遷移する</t>
    <phoneticPr fontId="1"/>
  </si>
  <si>
    <t>自己評価</t>
    <rPh sb="0" eb="4">
      <t>ジコヒョウカ</t>
    </rPh>
    <phoneticPr fontId="1"/>
  </si>
  <si>
    <t>[自己評価テーブル]</t>
    <rPh sb="1" eb="5">
      <t>ジコヒョウカ</t>
    </rPh>
    <phoneticPr fontId="1"/>
  </si>
  <si>
    <t>[TM_self_check]にデータがあること</t>
    <phoneticPr fontId="1"/>
  </si>
  <si>
    <t>画面読み込み時[自己評価テーブル]に[TM_self_check]のデータが表示されていることの確認</t>
    <rPh sb="0" eb="2">
      <t>ガメン</t>
    </rPh>
    <rPh sb="2" eb="3">
      <t>ヨ</t>
    </rPh>
    <rPh sb="4" eb="5">
      <t>コ</t>
    </rPh>
    <rPh sb="6" eb="7">
      <t>ジ</t>
    </rPh>
    <rPh sb="8" eb="10">
      <t>ジコ</t>
    </rPh>
    <rPh sb="10" eb="12">
      <t>ヒョウカ</t>
    </rPh>
    <rPh sb="38" eb="40">
      <t>ヒョウジ</t>
    </rPh>
    <rPh sb="48" eb="50">
      <t>カクニン</t>
    </rPh>
    <phoneticPr fontId="1"/>
  </si>
  <si>
    <t>[自己評価テーブル]に[TM_self_check]のデータが表示される</t>
    <phoneticPr fontId="1"/>
  </si>
  <si>
    <t>[自己評価テーブル]</t>
    <rPh sb="1" eb="3">
      <t>ジコ</t>
    </rPh>
    <rPh sb="3" eb="5">
      <t>ヒョウカ</t>
    </rPh>
    <phoneticPr fontId="1"/>
  </si>
  <si>
    <t>[TM_self_check]にデータがあること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t>
    <rPh sb="25" eb="27">
      <t>ヒョウカ</t>
    </rPh>
    <rPh sb="27" eb="29">
      <t>ジッシ</t>
    </rPh>
    <rPh sb="30" eb="32">
      <t>ガメン</t>
    </rPh>
    <rPh sb="34" eb="36">
      <t>シャイン</t>
    </rPh>
    <rPh sb="38" eb="40">
      <t>センタク</t>
    </rPh>
    <phoneticPr fontId="1"/>
  </si>
  <si>
    <t>画面読み込み時、[自己評価テーブル]の[result]が1のデータのチェックリストにチェックがついてることを確認する</t>
    <rPh sb="0" eb="2">
      <t>ガメン</t>
    </rPh>
    <rPh sb="2" eb="3">
      <t>ヨ</t>
    </rPh>
    <rPh sb="4" eb="5">
      <t>コ</t>
    </rPh>
    <rPh sb="6" eb="7">
      <t>ジ</t>
    </rPh>
    <rPh sb="9" eb="11">
      <t>ジコ</t>
    </rPh>
    <rPh sb="54" eb="56">
      <t>カクニン</t>
    </rPh>
    <phoneticPr fontId="1"/>
  </si>
  <si>
    <t>[自己評価テーブル]の[result]が1のデータのチェックリストにチェックがついてる</t>
    <rPh sb="1" eb="3">
      <t>ジコ</t>
    </rPh>
    <phoneticPr fontId="1"/>
  </si>
  <si>
    <t>[TM_self_check]にデータがあること
[評価実施]画面で[社員]を選択していること</t>
    <rPh sb="25" eb="27">
      <t>ヒョウカ</t>
    </rPh>
    <rPh sb="27" eb="29">
      <t>ジッシ</t>
    </rPh>
    <rPh sb="30" eb="32">
      <t>ガメン</t>
    </rPh>
    <rPh sb="34" eb="36">
      <t>シャイン</t>
    </rPh>
    <rPh sb="38" eb="40">
      <t>センタク</t>
    </rPh>
    <phoneticPr fontId="1"/>
  </si>
  <si>
    <t>[自己評価テーブル]のチェックボックス押下時、[合計テーブル]に押下した行分のポイントを表示する</t>
    <rPh sb="1" eb="3">
      <t>ジコ</t>
    </rPh>
    <rPh sb="3" eb="5">
      <t>ヒョウカ</t>
    </rPh>
    <rPh sb="19" eb="22">
      <t>オウカジ</t>
    </rPh>
    <rPh sb="24" eb="26">
      <t>ゴウケイ</t>
    </rPh>
    <rPh sb="32" eb="34">
      <t>オウカ</t>
    </rPh>
    <rPh sb="36" eb="37">
      <t>ギョウ</t>
    </rPh>
    <rPh sb="37" eb="38">
      <t>ブン</t>
    </rPh>
    <rPh sb="44" eb="46">
      <t>ヒョウジ</t>
    </rPh>
    <phoneticPr fontId="1"/>
  </si>
  <si>
    <t>[自己評価テーブル]のチェックボックス押下</t>
    <rPh sb="1" eb="3">
      <t>ジコ</t>
    </rPh>
    <phoneticPr fontId="1"/>
  </si>
  <si>
    <t>[結果]</t>
    <rPh sb="1" eb="3">
      <t>ケッカ</t>
    </rPh>
    <phoneticPr fontId="1"/>
  </si>
  <si>
    <r>
      <t>[TM_self_check]</t>
    </r>
    <r>
      <rPr>
        <sz val="11"/>
        <color theme="1"/>
        <rFont val="游ゴシック"/>
        <family val="2"/>
        <charset val="128"/>
        <scheme val="minor"/>
      </rPr>
      <t>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
[自己評価テーブル]のチェックボックスを一つ以上押下していること</t>
    </r>
    <rPh sb="24" eb="26">
      <t>ヒョウカ</t>
    </rPh>
    <rPh sb="26" eb="28">
      <t>ジッシ</t>
    </rPh>
    <rPh sb="29" eb="31">
      <t>ガメン</t>
    </rPh>
    <rPh sb="33" eb="35">
      <t>シャイン</t>
    </rPh>
    <rPh sb="37" eb="39">
      <t>センタク</t>
    </rPh>
    <rPh sb="204" eb="205">
      <t>ヒト</t>
    </rPh>
    <rPh sb="206" eb="208">
      <t>イジョウ</t>
    </rPh>
    <rPh sb="208" eb="210">
      <t>オウカ</t>
    </rPh>
    <phoneticPr fontId="1"/>
  </si>
  <si>
    <t>[結果]ボタン押下したときに、[TE_staff_sc]に押下したチェックボックスの行の[自己評価]が追加されていることの確認</t>
    <rPh sb="1" eb="3">
      <t>ケッカ</t>
    </rPh>
    <rPh sb="5" eb="7">
      <t>オウカ</t>
    </rPh>
    <rPh sb="27" eb="29">
      <t>オウカ</t>
    </rPh>
    <rPh sb="40" eb="41">
      <t>ギョウ</t>
    </rPh>
    <rPh sb="42" eb="44">
      <t>シカク</t>
    </rPh>
    <rPh sb="45" eb="47">
      <t>ジコ</t>
    </rPh>
    <rPh sb="47" eb="49">
      <t>ヒョウカ</t>
    </rPh>
    <rPh sb="51" eb="53">
      <t>ツイカ</t>
    </rPh>
    <rPh sb="59" eb="61">
      <t>カクニン</t>
    </rPh>
    <phoneticPr fontId="1"/>
  </si>
  <si>
    <t>[TE_staff_sc]に押下したチェックボックスの行の[自己評価]が追加されていることの確認</t>
    <phoneticPr fontId="1"/>
  </si>
  <si>
    <t>[会社評価]ボタン押下時[会社評価]画面に遷移することの確認</t>
    <rPh sb="1" eb="3">
      <t>カイシャ</t>
    </rPh>
    <rPh sb="3" eb="5">
      <t>ヒョウカ</t>
    </rPh>
    <rPh sb="8" eb="11">
      <t>オウカジ</t>
    </rPh>
    <rPh sb="13" eb="15">
      <t>カイシャ</t>
    </rPh>
    <rPh sb="15" eb="17">
      <t>ヒョウカ</t>
    </rPh>
    <rPh sb="17" eb="19">
      <t>ガメン</t>
    </rPh>
    <rPh sb="20" eb="22">
      <t>センイ</t>
    </rPh>
    <rPh sb="28" eb="30">
      <t>カクニン</t>
    </rPh>
    <phoneticPr fontId="1"/>
  </si>
  <si>
    <t>[会社評価]ボタン押下</t>
    <rPh sb="1" eb="5">
      <t>カイシャヒョウカ</t>
    </rPh>
    <phoneticPr fontId="1"/>
  </si>
  <si>
    <t>[会社評価]画面に遷移する</t>
    <rPh sb="1" eb="3">
      <t>カイシャ</t>
    </rPh>
    <rPh sb="3" eb="5">
      <t>ヒョウカ</t>
    </rPh>
    <phoneticPr fontId="1"/>
  </si>
  <si>
    <t>[社員テーブル]
[基本給テーブル]
[総合計テーブル]
[取得タイトルテーブル]
[社会人歴テーブル]
[IT経験テーブル]
[IT以外経験テーブル]
[IT以外経験ptテーブル]
[自己評価テーブル]</t>
    <rPh sb="1" eb="3">
      <t>シャイン</t>
    </rPh>
    <rPh sb="10" eb="13">
      <t>キホンキュウ</t>
    </rPh>
    <rPh sb="20" eb="23">
      <t>ソウゴウケイ</t>
    </rPh>
    <rPh sb="30" eb="32">
      <t>シュトク</t>
    </rPh>
    <rPh sb="43" eb="47">
      <t>シャカイジンレキ</t>
    </rPh>
    <rPh sb="56" eb="58">
      <t>ケイケン</t>
    </rPh>
    <rPh sb="67" eb="69">
      <t>イガイ</t>
    </rPh>
    <rPh sb="69" eb="71">
      <t>ケイケン</t>
    </rPh>
    <rPh sb="80" eb="82">
      <t>イガイ</t>
    </rPh>
    <rPh sb="82" eb="84">
      <t>ケイケン</t>
    </rPh>
    <rPh sb="93" eb="97">
      <t>ジコヒョウカ</t>
    </rPh>
    <phoneticPr fontId="1"/>
  </si>
  <si>
    <t>[会社評価]画面で[応用情報]のチェックボタン押下
[自己評価]画面で2023/9の年月ですべての項目のチェックボタン押下
[社員]のデータ値
[社員番号]値=999999
[氏名]値=テスト用CL君
[生年月日]値=2003/1/1
[入社日]値=2023/4/1
[学歴]値=専門卒(3年)
[IT経験]値=1
[IT経験以外]値=1
[削除チェックボタン]値=OFF</t>
    <rPh sb="1" eb="3">
      <t>カイシャ</t>
    </rPh>
    <rPh sb="3" eb="5">
      <t>ヒョウカ</t>
    </rPh>
    <rPh sb="6" eb="8">
      <t>ガメン</t>
    </rPh>
    <rPh sb="10" eb="14">
      <t>オウヨウジョウホウ</t>
    </rPh>
    <rPh sb="23" eb="25">
      <t>オウカ</t>
    </rPh>
    <rPh sb="27" eb="29">
      <t>ジコ</t>
    </rPh>
    <rPh sb="29" eb="31">
      <t>ヒョウカ</t>
    </rPh>
    <rPh sb="32" eb="34">
      <t>ガメン</t>
    </rPh>
    <rPh sb="42" eb="44">
      <t>ネンゲツ</t>
    </rPh>
    <rPh sb="49" eb="51">
      <t>コウモク</t>
    </rPh>
    <rPh sb="59" eb="61">
      <t>オウカ</t>
    </rPh>
    <rPh sb="70" eb="71">
      <t>アタイ</t>
    </rPh>
    <rPh sb="73" eb="75">
      <t>シャイン</t>
    </rPh>
    <rPh sb="75" eb="77">
      <t>バンゴウ</t>
    </rPh>
    <rPh sb="78" eb="79">
      <t>アタイ</t>
    </rPh>
    <rPh sb="88" eb="90">
      <t>シメイ</t>
    </rPh>
    <rPh sb="91" eb="92">
      <t>アタイ</t>
    </rPh>
    <rPh sb="96" eb="97">
      <t>ヨウ</t>
    </rPh>
    <rPh sb="99" eb="100">
      <t>クン</t>
    </rPh>
    <rPh sb="102" eb="106">
      <t>セイネンガッピ</t>
    </rPh>
    <rPh sb="107" eb="108">
      <t>アタイ</t>
    </rPh>
    <rPh sb="119" eb="122">
      <t>ニュウシャビ</t>
    </rPh>
    <rPh sb="123" eb="124">
      <t>アタイ</t>
    </rPh>
    <rPh sb="135" eb="137">
      <t>ガクレキ</t>
    </rPh>
    <rPh sb="138" eb="139">
      <t>アタイ</t>
    </rPh>
    <rPh sb="140" eb="143">
      <t>センモンソツ</t>
    </rPh>
    <rPh sb="145" eb="146">
      <t>ネン</t>
    </rPh>
    <rPh sb="151" eb="153">
      <t>ケイケン</t>
    </rPh>
    <rPh sb="154" eb="155">
      <t>アタイ</t>
    </rPh>
    <rPh sb="161" eb="163">
      <t>ケイケン</t>
    </rPh>
    <rPh sb="163" eb="165">
      <t>イガイ</t>
    </rPh>
    <rPh sb="166" eb="167">
      <t>アタイ</t>
    </rPh>
    <rPh sb="171" eb="173">
      <t>サクジョ</t>
    </rPh>
    <rPh sb="181" eb="182">
      <t>アタイ</t>
    </rPh>
    <phoneticPr fontId="1"/>
  </si>
  <si>
    <t>画面読み込み時、[評価実施]画面で選択した[社員]の評価結果が表示されているかの確認</t>
    <rPh sb="0" eb="2">
      <t>ガメン</t>
    </rPh>
    <rPh sb="2" eb="3">
      <t>ヨ</t>
    </rPh>
    <rPh sb="4" eb="5">
      <t>コ</t>
    </rPh>
    <rPh sb="6" eb="7">
      <t>ジ</t>
    </rPh>
    <rPh sb="9" eb="11">
      <t>ヒョウカ</t>
    </rPh>
    <rPh sb="11" eb="13">
      <t>ジッシ</t>
    </rPh>
    <rPh sb="14" eb="16">
      <t>ガメン</t>
    </rPh>
    <rPh sb="17" eb="19">
      <t>センタク</t>
    </rPh>
    <rPh sb="22" eb="24">
      <t>シャイン</t>
    </rPh>
    <rPh sb="26" eb="28">
      <t>ヒョウカ</t>
    </rPh>
    <rPh sb="28" eb="30">
      <t>ケッカ</t>
    </rPh>
    <rPh sb="31" eb="33">
      <t>ヒョウジ</t>
    </rPh>
    <rPh sb="40" eb="42">
      <t>カクニン</t>
    </rPh>
    <phoneticPr fontId="1"/>
  </si>
  <si>
    <t>[評価出力]ボタン押下時
画面読み込み時に表示した情報をCSVファイルに変換して出力</t>
    <rPh sb="1" eb="3">
      <t>ヒョウカ</t>
    </rPh>
    <rPh sb="3" eb="4">
      <t>シュツ</t>
    </rPh>
    <rPh sb="4" eb="5">
      <t>リョク</t>
    </rPh>
    <rPh sb="9" eb="12">
      <t>オウカジ</t>
    </rPh>
    <rPh sb="13" eb="15">
      <t>ガメン</t>
    </rPh>
    <rPh sb="15" eb="16">
      <t>ヨ</t>
    </rPh>
    <rPh sb="17" eb="18">
      <t>コ</t>
    </rPh>
    <rPh sb="19" eb="20">
      <t>ジ</t>
    </rPh>
    <rPh sb="21" eb="23">
      <t>ヒョウジ</t>
    </rPh>
    <rPh sb="25" eb="27">
      <t>ジョウホウ</t>
    </rPh>
    <rPh sb="36" eb="38">
      <t>ヘンカン</t>
    </rPh>
    <rPh sb="40" eb="42">
      <t>シュツリョク</t>
    </rPh>
    <phoneticPr fontId="1"/>
  </si>
  <si>
    <t>[評価出力]ボタン押下</t>
    <rPh sb="1" eb="3">
      <t>ヒョウカ</t>
    </rPh>
    <rPh sb="3" eb="5">
      <t>シュツリョク</t>
    </rPh>
    <rPh sb="9" eb="11">
      <t>オウカ</t>
    </rPh>
    <phoneticPr fontId="1"/>
  </si>
  <si>
    <t>[会社評価]画面で[部下1名]のチェックボタン押下
[自己評価]画面で
2023/9の年月ですべての項目にチェックをつける
2023/3の年月で何もチェックをつけない
2022/9の年月で[基本ポイント]と[スキルアップ]にチェックをつける
[社員]のデータ値
[社員番号]値=999999
[氏名]値=テスト用CL君
[生年月日]値=1993/1/1
[入社日]値=2013/4/1
[学歴]値=専門卒(4年)
[IT経験]値=2
[IT経験以外]値=6
[削除チェックボタン]値=OFF</t>
    <rPh sb="1" eb="3">
      <t>カイシャ</t>
    </rPh>
    <rPh sb="3" eb="5">
      <t>ヒョウカ</t>
    </rPh>
    <rPh sb="6" eb="8">
      <t>ガメン</t>
    </rPh>
    <rPh sb="10" eb="12">
      <t>ブカ</t>
    </rPh>
    <rPh sb="13" eb="14">
      <t>メイ</t>
    </rPh>
    <rPh sb="23" eb="25">
      <t>オウカ</t>
    </rPh>
    <rPh sb="27" eb="29">
      <t>ジコ</t>
    </rPh>
    <rPh sb="29" eb="31">
      <t>ヒョウカ</t>
    </rPh>
    <rPh sb="32" eb="34">
      <t>ガメン</t>
    </rPh>
    <rPh sb="69" eb="71">
      <t>ネンゲツ</t>
    </rPh>
    <rPh sb="72" eb="73">
      <t>ナニ</t>
    </rPh>
    <rPh sb="91" eb="93">
      <t>ネンゲツ</t>
    </rPh>
    <rPh sb="95" eb="97">
      <t>キホン</t>
    </rPh>
    <rPh sb="132" eb="134">
      <t>シャイン</t>
    </rPh>
    <rPh sb="134" eb="136">
      <t>バンゴウ</t>
    </rPh>
    <rPh sb="137" eb="138">
      <t>アタイ</t>
    </rPh>
    <rPh sb="147" eb="149">
      <t>シメイ</t>
    </rPh>
    <rPh sb="150" eb="151">
      <t>アタイ</t>
    </rPh>
    <rPh sb="155" eb="156">
      <t>ヨウ</t>
    </rPh>
    <rPh sb="158" eb="159">
      <t>クン</t>
    </rPh>
    <rPh sb="161" eb="165">
      <t>セイネンガッピ</t>
    </rPh>
    <rPh sb="166" eb="167">
      <t>アタイ</t>
    </rPh>
    <rPh sb="178" eb="181">
      <t>ニュウシャビ</t>
    </rPh>
    <rPh sb="182" eb="183">
      <t>アタイ</t>
    </rPh>
    <rPh sb="194" eb="196">
      <t>ガクレキ</t>
    </rPh>
    <rPh sb="197" eb="198">
      <t>アタイ</t>
    </rPh>
    <rPh sb="199" eb="202">
      <t>センモンソツ</t>
    </rPh>
    <rPh sb="204" eb="205">
      <t>ネン</t>
    </rPh>
    <rPh sb="210" eb="212">
      <t>ケイケン</t>
    </rPh>
    <rPh sb="213" eb="214">
      <t>アタイ</t>
    </rPh>
    <rPh sb="220" eb="222">
      <t>ケイケン</t>
    </rPh>
    <rPh sb="222" eb="224">
      <t>イガイ</t>
    </rPh>
    <rPh sb="225" eb="226">
      <t>アタイ</t>
    </rPh>
    <rPh sb="230" eb="232">
      <t>サクジョ</t>
    </rPh>
    <rPh sb="240" eb="241">
      <t>アタイ</t>
    </rPh>
    <phoneticPr fontId="1"/>
  </si>
  <si>
    <t>[会社評価]画面で[プロジェクトマネージャー]のチェックボタン押下
[自己評価]画面で
[2023/9]すべてチェック
[2023/3]何もチェックしない
[2022/9]基本ポイント,スキルアップ
2022/9の年月で[基本ポイント]と[スキルアップ]にチェックをつける
[社員]のデータ値
[社員番号]値=999999
[氏名]値=テスト用CL君
[生年月日]値=2005/1/1
[入社日]値=2010/4/1
[学歴]値=高卒
[IT経験]値=6
[IT経験以外]値=2
[削除チェックボタン]値=OFF</t>
    <rPh sb="1" eb="3">
      <t>カイシャ</t>
    </rPh>
    <rPh sb="3" eb="5">
      <t>ヒョウカ</t>
    </rPh>
    <rPh sb="6" eb="8">
      <t>ガメン</t>
    </rPh>
    <rPh sb="31" eb="33">
      <t>オウカ</t>
    </rPh>
    <rPh sb="35" eb="37">
      <t>ジコ</t>
    </rPh>
    <rPh sb="37" eb="39">
      <t>ヒョウカ</t>
    </rPh>
    <rPh sb="40" eb="42">
      <t>ガメン</t>
    </rPh>
    <rPh sb="68" eb="69">
      <t>ナニ</t>
    </rPh>
    <rPh sb="86" eb="88">
      <t>キホン</t>
    </rPh>
    <rPh sb="108" eb="110">
      <t>キホン</t>
    </rPh>
    <rPh sb="145" eb="147">
      <t>シャイン</t>
    </rPh>
    <rPh sb="147" eb="149">
      <t>バンゴウ</t>
    </rPh>
    <rPh sb="150" eb="151">
      <t>アタイ</t>
    </rPh>
    <rPh sb="160" eb="162">
      <t>シメイ</t>
    </rPh>
    <rPh sb="163" eb="164">
      <t>アタイ</t>
    </rPh>
    <rPh sb="168" eb="169">
      <t>ヨウ</t>
    </rPh>
    <rPh sb="171" eb="172">
      <t>クン</t>
    </rPh>
    <rPh sb="174" eb="178">
      <t>セイネンガッピ</t>
    </rPh>
    <rPh sb="179" eb="180">
      <t>アタイ</t>
    </rPh>
    <rPh sb="191" eb="194">
      <t>ニュウシャビ</t>
    </rPh>
    <rPh sb="195" eb="196">
      <t>アタイ</t>
    </rPh>
    <rPh sb="207" eb="209">
      <t>ガクレキ</t>
    </rPh>
    <rPh sb="210" eb="211">
      <t>アタイ</t>
    </rPh>
    <rPh sb="212" eb="214">
      <t>コウソツ</t>
    </rPh>
    <rPh sb="218" eb="220">
      <t>ケイケン</t>
    </rPh>
    <rPh sb="221" eb="222">
      <t>アタイ</t>
    </rPh>
    <rPh sb="228" eb="230">
      <t>ケイケン</t>
    </rPh>
    <rPh sb="230" eb="232">
      <t>イガイ</t>
    </rPh>
    <rPh sb="233" eb="234">
      <t>アタイ</t>
    </rPh>
    <rPh sb="238" eb="240">
      <t>サクジョ</t>
    </rPh>
    <rPh sb="248" eb="249">
      <t>アタイ</t>
    </rPh>
    <phoneticPr fontId="1"/>
  </si>
  <si>
    <t>[会社評価]画面で[知人紹介1回],[知人紹介2回],[知人紹介3回]のチェックボタン押下
[自己評価]画面で
[2023/9]すべてチェック
[2023/3]何もチェックしない
[2022/9]基本ポイント,スキルアップ
[2022/3]報告,スキル不足
[社員]のデータ値
[社員番号]値=999999
[氏名]値=テスト用CL君
[生年月日]値=1992/1/1
[入社日]値=2020/4/1
[学歴]値=大卒(文系)
[IT経験]値=0
[IT経験以外]値=0
[削除チェックボタン]値=OFF</t>
    <rPh sb="1" eb="3">
      <t>カイシャ</t>
    </rPh>
    <rPh sb="3" eb="5">
      <t>ヒョウカ</t>
    </rPh>
    <rPh sb="6" eb="8">
      <t>ガメン</t>
    </rPh>
    <rPh sb="10" eb="12">
      <t>チジン</t>
    </rPh>
    <rPh sb="12" eb="14">
      <t>ショウカイ</t>
    </rPh>
    <rPh sb="15" eb="16">
      <t>カイ</t>
    </rPh>
    <rPh sb="43" eb="45">
      <t>オウカ</t>
    </rPh>
    <rPh sb="47" eb="49">
      <t>ジコ</t>
    </rPh>
    <rPh sb="49" eb="51">
      <t>ヒョウカ</t>
    </rPh>
    <rPh sb="52" eb="54">
      <t>ガメン</t>
    </rPh>
    <rPh sb="80" eb="81">
      <t>ナニ</t>
    </rPh>
    <rPh sb="98" eb="100">
      <t>キホン</t>
    </rPh>
    <rPh sb="120" eb="122">
      <t>ホウコク</t>
    </rPh>
    <rPh sb="126" eb="128">
      <t>ブソク</t>
    </rPh>
    <rPh sb="137" eb="139">
      <t>シャイン</t>
    </rPh>
    <rPh sb="139" eb="141">
      <t>バンゴウ</t>
    </rPh>
    <rPh sb="142" eb="143">
      <t>アタイ</t>
    </rPh>
    <rPh sb="152" eb="154">
      <t>シメイ</t>
    </rPh>
    <rPh sb="155" eb="156">
      <t>アタイ</t>
    </rPh>
    <rPh sb="160" eb="161">
      <t>ヨウ</t>
    </rPh>
    <rPh sb="163" eb="164">
      <t>クン</t>
    </rPh>
    <rPh sb="166" eb="170">
      <t>セイネンガッピ</t>
    </rPh>
    <rPh sb="171" eb="172">
      <t>アタイ</t>
    </rPh>
    <rPh sb="183" eb="186">
      <t>ニュウシャビ</t>
    </rPh>
    <rPh sb="187" eb="188">
      <t>アタイ</t>
    </rPh>
    <rPh sb="199" eb="201">
      <t>ガクレキ</t>
    </rPh>
    <rPh sb="202" eb="203">
      <t>アタイ</t>
    </rPh>
    <rPh sb="204" eb="206">
      <t>コウソツ</t>
    </rPh>
    <rPh sb="207" eb="209">
      <t>ダイソツ</t>
    </rPh>
    <rPh sb="210" eb="212">
      <t>ブンケイ</t>
    </rPh>
    <rPh sb="214" eb="216">
      <t>ケイケン</t>
    </rPh>
    <rPh sb="217" eb="218">
      <t>アタイ</t>
    </rPh>
    <rPh sb="224" eb="226">
      <t>ケイケン</t>
    </rPh>
    <rPh sb="226" eb="228">
      <t>イガイ</t>
    </rPh>
    <rPh sb="229" eb="230">
      <t>アタイ</t>
    </rPh>
    <rPh sb="244" eb="245">
      <t>アタイ</t>
    </rPh>
    <phoneticPr fontId="1"/>
  </si>
  <si>
    <t>[会社評価]画面で[基本情報],[チームで三名部下]のチェックボタンを押下
[自己評価]画面で
[2023/9]すべてチェック
[2023/3]何もチェックしない
[2022/9]基本ポイント,スキルアップ
[2022/3]報告,スキル不足
[2021/9]勤務態度クレーム,懲戒
[社員]のデータ値
[社員番号]値=999999
[氏名]値=テスト用CL君
[生年月日]値=2060/02/01
[入社日]値=2082/12/01
[学歴]値=大卒(理系)
[IT経験]値=2
[IT経験以外]値=0
[削除チェックボタン]値=OFF</t>
    <rPh sb="1" eb="3">
      <t>カイシャ</t>
    </rPh>
    <rPh sb="3" eb="5">
      <t>ヒョウカ</t>
    </rPh>
    <rPh sb="6" eb="8">
      <t>ガメン</t>
    </rPh>
    <rPh sb="10" eb="12">
      <t>キホン</t>
    </rPh>
    <rPh sb="12" eb="14">
      <t>ジョウホウ</t>
    </rPh>
    <rPh sb="21" eb="23">
      <t>サンメイ</t>
    </rPh>
    <rPh sb="23" eb="25">
      <t>ブカ</t>
    </rPh>
    <rPh sb="35" eb="37">
      <t>オウカ</t>
    </rPh>
    <rPh sb="38" eb="40">
      <t>ジコ</t>
    </rPh>
    <rPh sb="40" eb="42">
      <t>ヒョウカ</t>
    </rPh>
    <rPh sb="43" eb="45">
      <t>ガメン</t>
    </rPh>
    <rPh sb="71" eb="72">
      <t>ナニ</t>
    </rPh>
    <rPh sb="89" eb="91">
      <t>キホン</t>
    </rPh>
    <rPh sb="111" eb="113">
      <t>ホウコク</t>
    </rPh>
    <rPh sb="117" eb="119">
      <t>ブソク</t>
    </rPh>
    <rPh sb="129" eb="131">
      <t>キンム</t>
    </rPh>
    <rPh sb="131" eb="133">
      <t>タイド</t>
    </rPh>
    <rPh sb="138" eb="140">
      <t>チョウカイ</t>
    </rPh>
    <rPh sb="148" eb="150">
      <t>シャイン</t>
    </rPh>
    <rPh sb="150" eb="152">
      <t>バンゴウ</t>
    </rPh>
    <rPh sb="153" eb="154">
      <t>アタイ</t>
    </rPh>
    <rPh sb="163" eb="165">
      <t>シメイ</t>
    </rPh>
    <rPh sb="166" eb="167">
      <t>アタイ</t>
    </rPh>
    <rPh sb="171" eb="172">
      <t>ヨウ</t>
    </rPh>
    <rPh sb="174" eb="175">
      <t>クン</t>
    </rPh>
    <rPh sb="177" eb="181">
      <t>セイネンガッピ</t>
    </rPh>
    <rPh sb="182" eb="183">
      <t>アタイ</t>
    </rPh>
    <rPh sb="200" eb="201">
      <t>アタイ</t>
    </rPh>
    <rPh sb="217" eb="218">
      <t>アタイ</t>
    </rPh>
    <rPh sb="219" eb="221">
      <t>コウソツ</t>
    </rPh>
    <rPh sb="229" eb="231">
      <t>ケイケン</t>
    </rPh>
    <rPh sb="232" eb="233">
      <t>アタイ</t>
    </rPh>
    <rPh sb="239" eb="241">
      <t>ケイケン</t>
    </rPh>
    <rPh sb="241" eb="243">
      <t>イガイ</t>
    </rPh>
    <rPh sb="244" eb="245">
      <t>アタイ</t>
    </rPh>
    <rPh sb="259" eb="260">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</si>
  <si>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42" eb="43">
      <t>ナニ</t>
    </rPh>
    <rPh sb="60" eb="62">
      <t>キホン</t>
    </rPh>
    <rPh sb="82" eb="84">
      <t>ホウコク</t>
    </rPh>
    <rPh sb="88" eb="90">
      <t>ブソク</t>
    </rPh>
    <rPh sb="100" eb="102">
      <t>キンム</t>
    </rPh>
    <rPh sb="102" eb="104">
      <t>タイド</t>
    </rPh>
    <rPh sb="109" eb="111">
      <t>チョウカイ</t>
    </rPh>
    <rPh sb="139" eb="141">
      <t>バンゴウ</t>
    </rPh>
    <rPh sb="142" eb="143">
      <t>アタイ</t>
    </rPh>
    <rPh sb="152" eb="154">
      <t>シメイ</t>
    </rPh>
    <rPh sb="155" eb="156">
      <t>アタイ</t>
    </rPh>
    <rPh sb="160" eb="161">
      <t>ヨウ</t>
    </rPh>
    <rPh sb="163" eb="164">
      <t>クン</t>
    </rPh>
    <rPh sb="166" eb="170">
      <t>セイネンガッピ</t>
    </rPh>
    <rPh sb="171" eb="172">
      <t>アタイ</t>
    </rPh>
    <rPh sb="189" eb="190">
      <t>アタイ</t>
    </rPh>
    <rPh sb="206" eb="207">
      <t>アタイ</t>
    </rPh>
    <rPh sb="208" eb="210">
      <t>コウソツ</t>
    </rPh>
    <rPh sb="215" eb="217">
      <t>ケイケン</t>
    </rPh>
    <rPh sb="218" eb="219">
      <t>アタイ</t>
    </rPh>
    <rPh sb="225" eb="227">
      <t>ケイケン</t>
    </rPh>
    <rPh sb="227" eb="229">
      <t>イガイ</t>
    </rPh>
    <rPh sb="230" eb="231">
      <t>アタイ</t>
    </rPh>
    <rPh sb="245" eb="246">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</si>
  <si>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51" eb="52">
      <t>ナニ</t>
    </rPh>
    <rPh sb="69" eb="71">
      <t>キホン</t>
    </rPh>
    <rPh sb="91" eb="93">
      <t>ホウコク</t>
    </rPh>
    <rPh sb="97" eb="99">
      <t>ブソク</t>
    </rPh>
    <rPh sb="109" eb="111">
      <t>キンム</t>
    </rPh>
    <rPh sb="111" eb="113">
      <t>タイド</t>
    </rPh>
    <rPh sb="118" eb="120">
      <t>チョウカイ</t>
    </rPh>
    <rPh sb="146" eb="148">
      <t>シャイン</t>
    </rPh>
    <rPh sb="148" eb="150">
      <t>バンゴウ</t>
    </rPh>
    <rPh sb="151" eb="152">
      <t>アタイ</t>
    </rPh>
    <rPh sb="161" eb="163">
      <t>シメイ</t>
    </rPh>
    <rPh sb="164" eb="165">
      <t>アタイ</t>
    </rPh>
    <rPh sb="169" eb="170">
      <t>ヨウ</t>
    </rPh>
    <rPh sb="172" eb="173">
      <t>クン</t>
    </rPh>
    <rPh sb="175" eb="179">
      <t>セイネンガッピ</t>
    </rPh>
    <rPh sb="180" eb="181">
      <t>アタイ</t>
    </rPh>
    <rPh sb="198" eb="199">
      <t>アタイ</t>
    </rPh>
    <rPh sb="215" eb="216">
      <t>アタイ</t>
    </rPh>
    <rPh sb="217" eb="219">
      <t>コウソツ</t>
    </rPh>
    <rPh sb="224" eb="226">
      <t>ケイケン</t>
    </rPh>
    <rPh sb="227" eb="228">
      <t>アタイ</t>
    </rPh>
    <rPh sb="234" eb="236">
      <t>ケイケン</t>
    </rPh>
    <rPh sb="236" eb="238">
      <t>イガイ</t>
    </rPh>
    <rPh sb="239" eb="240">
      <t>アタイ</t>
    </rPh>
    <rPh sb="254" eb="255">
      <t>アタイ</t>
    </rPh>
    <phoneticPr fontId="1"/>
  </si>
  <si>
    <t>[会社評価]画面ですべて選択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5" eb="17">
      <t>ジコ</t>
    </rPh>
    <rPh sb="17" eb="19">
      <t>ヒョウカ</t>
    </rPh>
    <rPh sb="20" eb="22">
      <t>ガメン</t>
    </rPh>
    <rPh sb="47" eb="48">
      <t>ナニ</t>
    </rPh>
    <rPh sb="65" eb="67">
      <t>キホン</t>
    </rPh>
    <rPh sb="87" eb="89">
      <t>ホウコク</t>
    </rPh>
    <rPh sb="93" eb="95">
      <t>ブソク</t>
    </rPh>
    <rPh sb="105" eb="107">
      <t>キンム</t>
    </rPh>
    <rPh sb="107" eb="109">
      <t>タイド</t>
    </rPh>
    <rPh sb="114" eb="116">
      <t>チョウカイ</t>
    </rPh>
    <rPh sb="146" eb="148">
      <t>センタク</t>
    </rPh>
    <rPh sb="160" eb="162">
      <t>ブソク</t>
    </rPh>
    <rPh sb="163" eb="165">
      <t>キホン</t>
    </rPh>
    <rPh sb="177" eb="179">
      <t>シャイン</t>
    </rPh>
    <rPh sb="179" eb="181">
      <t>バンゴウ</t>
    </rPh>
    <rPh sb="182" eb="183">
      <t>アタイ</t>
    </rPh>
    <rPh sb="192" eb="194">
      <t>シメイ</t>
    </rPh>
    <rPh sb="195" eb="196">
      <t>アタイ</t>
    </rPh>
    <rPh sb="200" eb="201">
      <t>ヨウ</t>
    </rPh>
    <rPh sb="203" eb="204">
      <t>クン</t>
    </rPh>
    <rPh sb="206" eb="210">
      <t>セイネンガッピ</t>
    </rPh>
    <rPh sb="211" eb="212">
      <t>アタイ</t>
    </rPh>
    <rPh sb="229" eb="230">
      <t>アタイ</t>
    </rPh>
    <rPh sb="246" eb="247">
      <t>アタイ</t>
    </rPh>
    <rPh sb="248" eb="250">
      <t>コウソツ</t>
    </rPh>
    <rPh sb="255" eb="257">
      <t>ケイケン</t>
    </rPh>
    <rPh sb="258" eb="259">
      <t>アタイ</t>
    </rPh>
    <rPh sb="265" eb="267">
      <t>ケイケン</t>
    </rPh>
    <rPh sb="267" eb="269">
      <t>イガイ</t>
    </rPh>
    <rPh sb="270" eb="271">
      <t>アタイ</t>
    </rPh>
    <rPh sb="285" eb="286">
      <t>アタイ</t>
    </rPh>
    <phoneticPr fontId="1"/>
  </si>
  <si>
    <t>[会社評価]画面で何も選択しない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[生年月日]値=1962/03/21	
[入社日]値=1962/03/21
[学歴]値=-
[IT経験]値=0
[IT経験以外]値=10
[削除チェックボタン]値=OFF</t>
    <rPh sb="1" eb="3">
      <t>カイシャ</t>
    </rPh>
    <rPh sb="3" eb="5">
      <t>ヒョウカ</t>
    </rPh>
    <rPh sb="6" eb="8">
      <t>ガメン</t>
    </rPh>
    <rPh sb="9" eb="10">
      <t>ナニ</t>
    </rPh>
    <rPh sb="11" eb="13">
      <t>センタク</t>
    </rPh>
    <rPh sb="18" eb="20">
      <t>ヒョウカ</t>
    </rPh>
    <rPh sb="21" eb="23">
      <t>ガメン</t>
    </rPh>
    <rPh sb="48" eb="49">
      <t>ナニ</t>
    </rPh>
    <rPh sb="66" eb="68">
      <t>キホン</t>
    </rPh>
    <rPh sb="88" eb="90">
      <t>ホウコク</t>
    </rPh>
    <rPh sb="94" eb="96">
      <t>ブソク</t>
    </rPh>
    <rPh sb="106" eb="108">
      <t>キンム</t>
    </rPh>
    <rPh sb="108" eb="110">
      <t>タイド</t>
    </rPh>
    <rPh sb="115" eb="117">
      <t>チョウカイ</t>
    </rPh>
    <rPh sb="147" eb="149">
      <t>センタク</t>
    </rPh>
    <rPh sb="161" eb="163">
      <t>ブソク</t>
    </rPh>
    <rPh sb="164" eb="166">
      <t>キホン</t>
    </rPh>
    <rPh sb="178" eb="180">
      <t>シャイン</t>
    </rPh>
    <rPh sb="180" eb="182">
      <t>バンゴウ</t>
    </rPh>
    <rPh sb="183" eb="184">
      <t>アタイ</t>
    </rPh>
    <rPh sb="193" eb="195">
      <t>シメイ</t>
    </rPh>
    <rPh sb="196" eb="197">
      <t>アタイ</t>
    </rPh>
    <rPh sb="201" eb="202">
      <t>ヨウ</t>
    </rPh>
    <rPh sb="204" eb="205">
      <t>クン</t>
    </rPh>
    <rPh sb="207" eb="211">
      <t>セイネンガッピ</t>
    </rPh>
    <rPh sb="212" eb="213">
      <t>アタイ</t>
    </rPh>
    <rPh sb="231" eb="232">
      <t>アタイ</t>
    </rPh>
    <rPh sb="248" eb="249">
      <t>アタイ</t>
    </rPh>
    <rPh sb="250" eb="252">
      <t>コウソツ</t>
    </rPh>
    <rPh sb="258" eb="259">
      <t>アタイ</t>
    </rPh>
    <rPh sb="265" eb="267">
      <t>ケイケン</t>
    </rPh>
    <rPh sb="267" eb="269">
      <t>イガイ</t>
    </rPh>
    <rPh sb="270" eb="271">
      <t>アタイ</t>
    </rPh>
    <rPh sb="284" eb="285">
      <t>アタイ</t>
    </rPh>
    <phoneticPr fontId="1"/>
  </si>
  <si>
    <t>[自己評価]ボタン押下時[自己評価]画面に遷移することの確認</t>
    <rPh sb="1" eb="5">
      <t>ジコヒョウカ</t>
    </rPh>
    <rPh sb="8" eb="11">
      <t>オウカジ</t>
    </rPh>
    <rPh sb="13" eb="15">
      <t>ジコ</t>
    </rPh>
    <rPh sb="15" eb="17">
      <t>ヒョウカ</t>
    </rPh>
    <rPh sb="17" eb="19">
      <t>ガメン</t>
    </rPh>
    <rPh sb="20" eb="22">
      <t>センイ</t>
    </rPh>
    <rPh sb="28" eb="30">
      <t>カクニン</t>
    </rPh>
    <phoneticPr fontId="1"/>
  </si>
  <si>
    <t>[自己評価]ボタン押下</t>
    <rPh sb="1" eb="5">
      <t>ジコヒョウカ</t>
    </rPh>
    <phoneticPr fontId="1"/>
  </si>
  <si>
    <t>[自己評価]画面に遷移する</t>
    <rPh sb="1" eb="5">
      <t>ジコヒョウカ</t>
    </rPh>
    <phoneticPr fontId="1"/>
  </si>
  <si>
    <t>[会社評価]</t>
    <rPh sb="1" eb="5">
      <t>カイシャヒョウカ</t>
    </rPh>
    <phoneticPr fontId="1"/>
  </si>
  <si>
    <t>[評価完了]</t>
    <rPh sb="1" eb="3">
      <t>ヒョウカ</t>
    </rPh>
    <rPh sb="3" eb="5">
      <t>カンリョウ</t>
    </rPh>
    <phoneticPr fontId="1"/>
  </si>
  <si>
    <t>[評価完了]ボタン押下時[評価完了]画面に遷移することの確認</t>
    <rPh sb="1" eb="5">
      <t>ヒョウカカンリョウ</t>
    </rPh>
    <rPh sb="8" eb="11">
      <t>オウカジ</t>
    </rPh>
    <rPh sb="13" eb="15">
      <t>ヒョウカ</t>
    </rPh>
    <rPh sb="15" eb="17">
      <t>カンリョウ</t>
    </rPh>
    <rPh sb="17" eb="19">
      <t>ガメン</t>
    </rPh>
    <rPh sb="20" eb="22">
      <t>センイ</t>
    </rPh>
    <rPh sb="28" eb="30">
      <t>カクニン</t>
    </rPh>
    <phoneticPr fontId="1"/>
  </si>
  <si>
    <t>[評価完了]ボタン押下</t>
    <rPh sb="1" eb="5">
      <t>ヒョウカカンリョウ</t>
    </rPh>
    <phoneticPr fontId="1"/>
  </si>
  <si>
    <t>[評価完了]画面に遷移する</t>
    <rPh sb="1" eb="5">
      <t>ヒョウカカンリョウ</t>
    </rPh>
    <phoneticPr fontId="1"/>
  </si>
  <si>
    <t>確認</t>
    <rPh sb="0" eb="2">
      <t>カクニン</t>
    </rPh>
    <phoneticPr fontId="1"/>
  </si>
  <si>
    <t>[戻る]ボタン押下時[評価出力]画面に遷移することの確認</t>
    <rPh sb="1" eb="2">
      <t>モド</t>
    </rPh>
    <rPh sb="6" eb="9">
      <t>オウカジ</t>
    </rPh>
    <rPh sb="11" eb="13">
      <t>ヒョウカ</t>
    </rPh>
    <rPh sb="13" eb="15">
      <t>シュツリョク</t>
    </rPh>
    <rPh sb="15" eb="17">
      <t>ガメン</t>
    </rPh>
    <rPh sb="18" eb="20">
      <t>センイ</t>
    </rPh>
    <rPh sb="26" eb="28">
      <t>カクニン</t>
    </rPh>
    <phoneticPr fontId="1"/>
  </si>
  <si>
    <t>[戻る]ボタン押下</t>
    <rPh sb="1" eb="2">
      <t>モド</t>
    </rPh>
    <phoneticPr fontId="1"/>
  </si>
  <si>
    <t>[評価出力]画面に遷移する</t>
    <rPh sb="1" eb="3">
      <t>ヒョウカ</t>
    </rPh>
    <rPh sb="3" eb="5">
      <t>シュツリョク</t>
    </rPh>
    <phoneticPr fontId="1"/>
  </si>
  <si>
    <t>[スピン-right]</t>
    <phoneticPr fontId="1"/>
  </si>
  <si>
    <t>[スピン-right]ボタン押下時</t>
    <rPh sb="13" eb="16">
      <t>オウカジ</t>
    </rPh>
    <phoneticPr fontId="1"/>
  </si>
  <si>
    <t>[スピン-right]ボタン押下</t>
    <rPh sb="13" eb="16">
      <t>オウカジ</t>
    </rPh>
    <phoneticPr fontId="1"/>
  </si>
  <si>
    <t>参照している[社員]から[評価出力]画面にある[社員]の一つ下の[社員]を参照する</t>
    <rPh sb="0" eb="2">
      <t>サンショウ</t>
    </rPh>
    <rPh sb="7" eb="9">
      <t>シャイン</t>
    </rPh>
    <rPh sb="13" eb="15">
      <t>ヒョウカ</t>
    </rPh>
    <rPh sb="15" eb="17">
      <t>シュツリョク</t>
    </rPh>
    <rPh sb="18" eb="20">
      <t>ガメン</t>
    </rPh>
    <rPh sb="24" eb="26">
      <t>シャイン</t>
    </rPh>
    <rPh sb="28" eb="29">
      <t>ヒト</t>
    </rPh>
    <rPh sb="30" eb="31">
      <t>シタ</t>
    </rPh>
    <rPh sb="33" eb="35">
      <t>シャイン</t>
    </rPh>
    <rPh sb="37" eb="39">
      <t>サンショウ</t>
    </rPh>
    <phoneticPr fontId="1"/>
  </si>
  <si>
    <t>[スピン-left]</t>
    <phoneticPr fontId="1"/>
  </si>
  <si>
    <t>[スピン-left]ボタン押下時</t>
    <rPh sb="12" eb="15">
      <t>オウカジ</t>
    </rPh>
    <phoneticPr fontId="1"/>
  </si>
  <si>
    <t>[スピン-left]ボタン押下</t>
    <rPh sb="12" eb="15">
      <t>オウカジ</t>
    </rPh>
    <phoneticPr fontId="1"/>
  </si>
  <si>
    <t>参照している[社員]から[評価出力]画面にある[社員]の一つ上の[社員]を参照する</t>
    <rPh sb="0" eb="2">
      <t>サンショウ</t>
    </rPh>
    <rPh sb="7" eb="9">
      <t>シャイン</t>
    </rPh>
    <rPh sb="13" eb="15">
      <t>ヒョウカ</t>
    </rPh>
    <rPh sb="15" eb="17">
      <t>シュツリョク</t>
    </rPh>
    <rPh sb="18" eb="20">
      <t>ガメン</t>
    </rPh>
    <rPh sb="24" eb="26">
      <t>シャイン</t>
    </rPh>
    <rPh sb="28" eb="29">
      <t>ヒト</t>
    </rPh>
    <rPh sb="30" eb="31">
      <t>ウエ</t>
    </rPh>
    <rPh sb="33" eb="35">
      <t>シャイン</t>
    </rPh>
    <rPh sb="37" eb="39">
      <t>サンショウ</t>
    </rPh>
    <phoneticPr fontId="1"/>
  </si>
  <si>
    <t>[社員番号]値=999999
[氏名]値=テスト用CL君
[生年月日]値=2003-01-01
[年齢]値=20
[入社日]値=2023-04-01
[勤続年数]値=0
[学歴]値=専門卒(3年)
[基本給]値=220000
[総合計]pt=19,Expt=3
[取得タイトル]
値=応用情報,pt=0,Expt=2
[社会人歴(中途)]IT=1,IT以外=1
[IT経験]値=4
[IT以外経験]値=2
[現在]値=0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4">
      <t>センモンソツ</t>
    </rPh>
    <rPh sb="96" eb="97">
      <t>ネン</t>
    </rPh>
    <rPh sb="100" eb="103">
      <t>キホンキュウ</t>
    </rPh>
    <rPh sb="104" eb="105">
      <t>アタイ</t>
    </rPh>
    <rPh sb="114" eb="117">
      <t>ソウゴウケイ</t>
    </rPh>
    <rPh sb="132" eb="134">
      <t>シュトク</t>
    </rPh>
    <rPh sb="140" eb="141">
      <t>アタイ</t>
    </rPh>
    <rPh sb="142" eb="144">
      <t>オウヨウ</t>
    </rPh>
    <rPh sb="144" eb="146">
      <t>ジョウホウ</t>
    </rPh>
    <rPh sb="160" eb="162">
      <t>シャカイ</t>
    </rPh>
    <rPh sb="162" eb="164">
      <t>ジンレキ</t>
    </rPh>
    <rPh sb="165" eb="167">
      <t>チュウト</t>
    </rPh>
    <rPh sb="176" eb="178">
      <t>イガイ</t>
    </rPh>
    <rPh sb="184" eb="186">
      <t>ケイケン</t>
    </rPh>
    <rPh sb="187" eb="188">
      <t>アタイ</t>
    </rPh>
    <rPh sb="194" eb="196">
      <t>イガイ</t>
    </rPh>
    <rPh sb="196" eb="198">
      <t>ケイケン</t>
    </rPh>
    <rPh sb="199" eb="200">
      <t>アタイ</t>
    </rPh>
    <rPh sb="204" eb="206">
      <t>ゲンザイ</t>
    </rPh>
    <rPh sb="207" eb="208">
      <t>アタイ</t>
    </rPh>
    <rPh sb="212" eb="214">
      <t>マエマエ</t>
    </rPh>
    <rPh sb="214" eb="215">
      <t>ネン</t>
    </rPh>
    <rPh sb="215" eb="216">
      <t>ド</t>
    </rPh>
    <rPh sb="221" eb="223">
      <t>ネンゲツ</t>
    </rPh>
    <rPh sb="258" eb="259">
      <t>ゼン</t>
    </rPh>
    <rPh sb="259" eb="260">
      <t>ネン</t>
    </rPh>
    <rPh sb="260" eb="261">
      <t>ド</t>
    </rPh>
    <rPh sb="303" eb="306">
      <t>コンネンド</t>
    </rPh>
    <rPh sb="353" eb="357">
      <t>カコサンネン</t>
    </rPh>
    <rPh sb="358" eb="360">
      <t>ゴウケイ</t>
    </rPh>
    <rPh sb="374" eb="377">
      <t>ソウゴウケイ</t>
    </rPh>
    <phoneticPr fontId="1"/>
  </si>
  <si>
    <t>[社員番号]値=999999
[氏名]値=テスト用CL君
[生年月日]値=1993-01-01
[年齢]値=30
[入社日]値=2013-04-01
[勤続年数]値=10
[学歴]値=専門卒(4年)
[基本給]値=156000
[総合計]pt=39,Expt=2
[取得タイトル]
値=PL経験2回,pt=2,Expt=1
[社会人歴(中途)]IT=3,IT以外=4
[IT経験]値=12
[IT以外経験]値=8
[現在]値=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7" eb="89">
      <t>ガクレキ</t>
    </rPh>
    <rPh sb="90" eb="91">
      <t>アタイ</t>
    </rPh>
    <rPh sb="92" eb="95">
      <t>センモンソツ</t>
    </rPh>
    <rPh sb="97" eb="98">
      <t>ネン</t>
    </rPh>
    <rPh sb="101" eb="104">
      <t>キホンキュウ</t>
    </rPh>
    <rPh sb="105" eb="106">
      <t>アタイ</t>
    </rPh>
    <rPh sb="115" eb="118">
      <t>ソウゴウケイ</t>
    </rPh>
    <rPh sb="133" eb="135">
      <t>シュトク</t>
    </rPh>
    <rPh sb="141" eb="142">
      <t>アタイ</t>
    </rPh>
    <rPh sb="145" eb="147">
      <t>ケイケン</t>
    </rPh>
    <rPh sb="148" eb="149">
      <t>カイ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5" eb="217">
      <t>マエマエ</t>
    </rPh>
    <rPh sb="217" eb="218">
      <t>ネン</t>
    </rPh>
    <rPh sb="218" eb="219">
      <t>ド</t>
    </rPh>
    <rPh sb="224" eb="226">
      <t>ネンゲツ</t>
    </rPh>
    <rPh sb="261" eb="262">
      <t>ゼン</t>
    </rPh>
    <rPh sb="262" eb="263">
      <t>ネン</t>
    </rPh>
    <rPh sb="263" eb="264">
      <t>ド</t>
    </rPh>
    <rPh sb="306" eb="309">
      <t>コンネンド</t>
    </rPh>
    <rPh sb="356" eb="360">
      <t>カコサンネン</t>
    </rPh>
    <rPh sb="361" eb="363">
      <t>ゴウケイ</t>
    </rPh>
    <rPh sb="377" eb="380">
      <t>ソウゴウケイ</t>
    </rPh>
    <phoneticPr fontId="1"/>
  </si>
  <si>
    <t>[社員番号]値=999999
[氏名]値=テスト用CL君
[生年月日]値=2005-01-01
[年齢]値=18
[入社日]値=2020-04-01
[勤続年数]値=3
[学歴]値=高卒
[基本給]値=235000
[総合計]pt=35,Expt=2
[取得タイトル]
値=プロジェクトマネージャー,pt=0,Expt=2
[社会人歴(中途)]IT=6,IT以外=2
[IT経験]値=24
[IT以外経験]値=4
[現在]値=4
[前々年度]
[1]年月=-,pt=-,Expt=-[2]年月=-,pt=-,Expt=-
[前年度]
[1]年月=2022-09,pt=2,Expt=-[2]年月=-,pt=-,Expt=-
[今年度]
[1]年月=2023-09,pt=0,Expt=0[2]年月=-,pt=-,Expt=-
[過去三年の合計]pt=-,Expt=-
[総合計]pt=2,Expt=0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3">
      <t>コウソツ</t>
    </rPh>
    <rPh sb="95" eb="98">
      <t>キホンキュウ</t>
    </rPh>
    <rPh sb="99" eb="100">
      <t>アタイ</t>
    </rPh>
    <rPh sb="109" eb="112">
      <t>ソウゴウケイ</t>
    </rPh>
    <rPh sb="127" eb="129">
      <t>シュトク</t>
    </rPh>
    <rPh sb="135" eb="136">
      <t>アタイ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6" eb="218">
      <t>マエマエ</t>
    </rPh>
    <rPh sb="218" eb="219">
      <t>ネン</t>
    </rPh>
    <rPh sb="219" eb="220">
      <t>ド</t>
    </rPh>
    <rPh sb="225" eb="227">
      <t>ネンゲツ</t>
    </rPh>
    <rPh sb="262" eb="263">
      <t>ゼン</t>
    </rPh>
    <rPh sb="263" eb="264">
      <t>ネン</t>
    </rPh>
    <rPh sb="264" eb="265">
      <t>ド</t>
    </rPh>
    <rPh sb="313" eb="316">
      <t>コンネンド</t>
    </rPh>
    <rPh sb="364" eb="368">
      <t>カコサンネン</t>
    </rPh>
    <rPh sb="369" eb="371">
      <t>ゴウケイ</t>
    </rPh>
    <rPh sb="385" eb="388">
      <t>ソウゴウケイ</t>
    </rPh>
    <phoneticPr fontId="1"/>
  </si>
  <si>
    <t>[社員番号]値=999999
[氏名]値=テスト用CL君
[生年月日]値=1992-12-01
[年齢]値=30
[入社日]値=2020-04-01
[勤続年数]値=3
[学歴]値=大卒(文系)	
[基本給]値=226000
[総合計]pt=0,Expt=0
[取得タイトル]
値=知人紹介1回,pt=3,Expt=0,知人紹介2回,pt=0,Expt=1,知人紹介3回,pt=3,Expt=1
[社会人歴(中途)]IT=0,IT以外=0
[IT経験]値=0
[IT以外経験]値=0
[現在]値=-
[前々年度]
[1]年月=-,pt=-,Expt=-[2]年月=2022-03,pt=0,Expt=0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100" eb="103">
      <t>キホンキュウ</t>
    </rPh>
    <rPh sb="104" eb="105">
      <t>アタイ</t>
    </rPh>
    <rPh sb="114" eb="117">
      <t>ソウゴウケイ</t>
    </rPh>
    <rPh sb="131" eb="133">
      <t>シュトク</t>
    </rPh>
    <rPh sb="139" eb="140">
      <t>アタイ</t>
    </rPh>
    <rPh sb="141" eb="143">
      <t>チジン</t>
    </rPh>
    <rPh sb="143" eb="145">
      <t>ショウカイ</t>
    </rPh>
    <rPh sb="146" eb="147">
      <t>カイ</t>
    </rPh>
    <rPh sb="199" eb="201">
      <t>シャカイ</t>
    </rPh>
    <rPh sb="201" eb="203">
      <t>ジンレキ</t>
    </rPh>
    <rPh sb="204" eb="206">
      <t>チュウト</t>
    </rPh>
    <rPh sb="215" eb="217">
      <t>イガイ</t>
    </rPh>
    <rPh sb="223" eb="225">
      <t>ケイケン</t>
    </rPh>
    <rPh sb="226" eb="227">
      <t>アタイ</t>
    </rPh>
    <rPh sb="233" eb="235">
      <t>イガイ</t>
    </rPh>
    <rPh sb="235" eb="237">
      <t>ケイケン</t>
    </rPh>
    <rPh sb="238" eb="239">
      <t>アタイ</t>
    </rPh>
    <rPh sb="243" eb="245">
      <t>ゲンザイ</t>
    </rPh>
    <rPh sb="246" eb="247">
      <t>アタイ</t>
    </rPh>
    <rPh sb="251" eb="253">
      <t>マエマエ</t>
    </rPh>
    <rPh sb="253" eb="254">
      <t>ネン</t>
    </rPh>
    <rPh sb="254" eb="255">
      <t>ド</t>
    </rPh>
    <rPh sb="260" eb="262">
      <t>ネンゲツ</t>
    </rPh>
    <rPh sb="303" eb="304">
      <t>ゼン</t>
    </rPh>
    <rPh sb="304" eb="305">
      <t>ネン</t>
    </rPh>
    <rPh sb="305" eb="306">
      <t>ド</t>
    </rPh>
    <rPh sb="348" eb="351">
      <t>コンネンド</t>
    </rPh>
    <rPh sb="398" eb="402">
      <t>カコサンネン</t>
    </rPh>
    <rPh sb="403" eb="405">
      <t>ゴウケイ</t>
    </rPh>
    <rPh sb="419" eb="422">
      <t>ソウゴウケイ</t>
    </rPh>
    <phoneticPr fontId="1"/>
  </si>
  <si>
    <t>[社員番号]値=999999
[氏名]値=テスト用CL君
[生年月日]値=2060-02-01
[年齢]値=-37
[入社日]値=2082-12-01	
[勤続年数]値=-60
[学歴]値=大卒(理系)
[基本給]値=229000
[総合計]pt=2,Expt=0
[取得タイトル]
値=[チームで三名部下],pt=2,Expt=1,[基本情報],pt=0,Expt=1
[社会人歴(中途)]IT=2,IT以外=0
[IT経験]値=8
[IT以外経験]値=0
[現在]値=-
[前々年度]
[1]年月=2021-09,pt=-4,Expt=0[2]年月=2022-03,pt=0,Expt=0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8" eb="80">
      <t>キンゾク</t>
    </rPh>
    <rPh sb="80" eb="82">
      <t>ネンスウ</t>
    </rPh>
    <rPh sb="83" eb="84">
      <t>アタイ</t>
    </rPh>
    <rPh sb="90" eb="92">
      <t>ガクレキ</t>
    </rPh>
    <rPh sb="93" eb="94">
      <t>アタイ</t>
    </rPh>
    <rPh sb="103" eb="106">
      <t>キホンキュウ</t>
    </rPh>
    <rPh sb="107" eb="108">
      <t>アタイ</t>
    </rPh>
    <rPh sb="117" eb="120">
      <t>ソウゴウケイ</t>
    </rPh>
    <rPh sb="134" eb="136">
      <t>シュトク</t>
    </rPh>
    <rPh sb="142" eb="143">
      <t>アタイ</t>
    </rPh>
    <rPh sb="187" eb="189">
      <t>シャカイ</t>
    </rPh>
    <rPh sb="189" eb="191">
      <t>ジンレキ</t>
    </rPh>
    <rPh sb="192" eb="194">
      <t>チュウト</t>
    </rPh>
    <rPh sb="203" eb="205">
      <t>イガイ</t>
    </rPh>
    <rPh sb="211" eb="213">
      <t>ケイケン</t>
    </rPh>
    <rPh sb="214" eb="215">
      <t>アタイ</t>
    </rPh>
    <rPh sb="221" eb="223">
      <t>イガイ</t>
    </rPh>
    <rPh sb="223" eb="225">
      <t>ケイケン</t>
    </rPh>
    <rPh sb="226" eb="227">
      <t>アタイ</t>
    </rPh>
    <rPh sb="231" eb="233">
      <t>ゲンザイ</t>
    </rPh>
    <rPh sb="234" eb="235">
      <t>アタイ</t>
    </rPh>
    <rPh sb="239" eb="241">
      <t>マエマエ</t>
    </rPh>
    <rPh sb="241" eb="242">
      <t>ネン</t>
    </rPh>
    <rPh sb="242" eb="243">
      <t>ド</t>
    </rPh>
    <rPh sb="248" eb="250">
      <t>ネンゲツ</t>
    </rPh>
    <rPh sb="298" eb="299">
      <t>ゼン</t>
    </rPh>
    <rPh sb="299" eb="300">
      <t>ネン</t>
    </rPh>
    <rPh sb="300" eb="301">
      <t>ド</t>
    </rPh>
    <rPh sb="343" eb="346">
      <t>コンネンド</t>
    </rPh>
    <rPh sb="393" eb="397">
      <t>カコサンネン</t>
    </rPh>
    <rPh sb="398" eb="400">
      <t>ゴウケイ</t>
    </rPh>
    <rPh sb="414" eb="417">
      <t>ソウゴウケイ</t>
    </rPh>
    <phoneticPr fontId="1"/>
  </si>
  <si>
    <t>[社員番号]値=999999
[氏名]値=テスト用CL君
[生年月日]値=1862-07-22
[年齢]値=161
[入社日]値=1962-03-21
[勤続年数]値=61
[学歴]値=高専卒
[基本給]値=223000
[総合計]pt=23,Expt=2
[取得タイトル]
値=[チームで三名部下],pt=2,Expt=1,[基本情報],pt=0,Expt=1
[社会人歴(中途)]IT=0,IT以外=3
[IT経験]値=0
[IT以外経験]値=6
[現在]値=
[前々年度]
[1]年月=2021-09,pt=-4,Expt=0[2]年月=2022-03,pt=0,Expt=0
[前年度]
[1]年月=-,pt=-,Expt=-[2]年月=-,pt=-,Expt=-
[今年度]
[1]年月=2023-9,pt=0,Expt=0[2]年月=-,pt=-,Expt=-
[過去三年の合計]pt=-,Expt=-
[総合計]pt=4,Expt=0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0" eb="132">
      <t>シュトク</t>
    </rPh>
    <rPh sb="138" eb="139">
      <t>アタイ</t>
    </rPh>
    <rPh sb="183" eb="185">
      <t>シャカイ</t>
    </rPh>
    <rPh sb="185" eb="187">
      <t>ジンレキ</t>
    </rPh>
    <rPh sb="188" eb="190">
      <t>チュウト</t>
    </rPh>
    <rPh sb="199" eb="201">
      <t>イガイ</t>
    </rPh>
    <rPh sb="207" eb="209">
      <t>ケイケン</t>
    </rPh>
    <rPh sb="210" eb="211">
      <t>アタイ</t>
    </rPh>
    <rPh sb="217" eb="219">
      <t>イガイ</t>
    </rPh>
    <rPh sb="219" eb="221">
      <t>ケイケン</t>
    </rPh>
    <rPh sb="222" eb="223">
      <t>アタイ</t>
    </rPh>
    <rPh sb="227" eb="229">
      <t>ゲンザイ</t>
    </rPh>
    <rPh sb="230" eb="231">
      <t>アタイ</t>
    </rPh>
    <rPh sb="234" eb="236">
      <t>マエマエ</t>
    </rPh>
    <rPh sb="236" eb="237">
      <t>ネン</t>
    </rPh>
    <rPh sb="237" eb="238">
      <t>ド</t>
    </rPh>
    <rPh sb="243" eb="245">
      <t>ネンゲツ</t>
    </rPh>
    <rPh sb="293" eb="294">
      <t>ゼン</t>
    </rPh>
    <rPh sb="294" eb="295">
      <t>ネン</t>
    </rPh>
    <rPh sb="295" eb="296">
      <t>ド</t>
    </rPh>
    <rPh sb="338" eb="341">
      <t>コンネンド</t>
    </rPh>
    <rPh sb="388" eb="392">
      <t>カコサンネン</t>
    </rPh>
    <rPh sb="393" eb="395">
      <t>ゴウケイ</t>
    </rPh>
    <rPh sb="409" eb="412">
      <t>ソウゴウケイ</t>
    </rPh>
    <phoneticPr fontId="1"/>
  </si>
  <si>
    <t>[社員番号]値=999999
[氏名]値=テスト用CL君
[生年月日]値=1862-07-22
[年齢]値=161
[入社日]値=1962-03-21
[勤続年数]値=61
[学歴]値=高専卒
[基本給]値=242000
[総合計]pt=41,Expt=43
[取得タイトル]
値=すべての資格のタイトルと,pt,Expt
[社会人歴(中途)]IT=0,IT以外=3
[IT経験]値=0
[IT以外経験]値=6
[現在]値=
[前々年度]
[1]年月=2021-09,pt=-4,Expt=0[2]年月=2022-03,pt=0,Expt=0
[前年度]
[1]年月=2022-09,pt=2,Expt=0[2]年月=-,pt=-,Expt=-
[今年度]
[1]年月=2023-9,pt=0,Expt=0[2]年月=-,pt=-,Expt=-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1" eb="133">
      <t>シュトク</t>
    </rPh>
    <rPh sb="139" eb="140">
      <t>アタイ</t>
    </rPh>
    <rPh sb="145" eb="147">
      <t>シカク</t>
    </rPh>
    <rPh sb="163" eb="165">
      <t>シャカイ</t>
    </rPh>
    <rPh sb="165" eb="167">
      <t>ジンレキ</t>
    </rPh>
    <rPh sb="168" eb="170">
      <t>チュウト</t>
    </rPh>
    <rPh sb="179" eb="181">
      <t>イガイ</t>
    </rPh>
    <rPh sb="187" eb="189">
      <t>ケイケン</t>
    </rPh>
    <rPh sb="190" eb="191">
      <t>アタイ</t>
    </rPh>
    <rPh sb="197" eb="199">
      <t>イガイ</t>
    </rPh>
    <rPh sb="199" eb="201">
      <t>ケイケン</t>
    </rPh>
    <rPh sb="202" eb="203">
      <t>アタイ</t>
    </rPh>
    <rPh sb="207" eb="209">
      <t>ゲンザイ</t>
    </rPh>
    <rPh sb="210" eb="211">
      <t>アタイ</t>
    </rPh>
    <rPh sb="214" eb="216">
      <t>マエマエ</t>
    </rPh>
    <rPh sb="216" eb="217">
      <t>ネン</t>
    </rPh>
    <rPh sb="217" eb="218">
      <t>ド</t>
    </rPh>
    <rPh sb="223" eb="225">
      <t>ネンゲツ</t>
    </rPh>
    <rPh sb="273" eb="274">
      <t>ゼン</t>
    </rPh>
    <rPh sb="274" eb="275">
      <t>ネン</t>
    </rPh>
    <rPh sb="275" eb="276">
      <t>ド</t>
    </rPh>
    <rPh sb="324" eb="327">
      <t>コンネンド</t>
    </rPh>
    <rPh sb="374" eb="378">
      <t>カコサンネン</t>
    </rPh>
    <rPh sb="379" eb="381">
      <t>ゴウケイ</t>
    </rPh>
    <rPh sb="395" eb="398">
      <t>ソウゴウケイ</t>
    </rPh>
    <phoneticPr fontId="1"/>
  </si>
  <si>
    <t>[社員番号]値=999999
[氏名]値=テスト用CL君
[生年月日]値=1962-03-21	
[年齢]値=61
[入社日]値=1962-03-21
[勤続年数]値=61
[学歴]値=-
[基本給]値=166000
[総合計]pt=8,Expt=0
[取得タイトル]
値=-
[社会人歴(中途)]IT=0,IT以外=10
[IT経験]値=0
[IT以外経験]値=20
[現在]値=
[前々年度]
[1]年月=2020-09,pt=0,Expt=0[2]年月=2021-03.pt=2,Expt=0
[前年度]
[1]年月=2021-09,pt=2,Expt=0[2]年月=2022-03,pt=0,Expt=0
[今年度]
[1]年月=2022-09,pt=2,Expt=0[2]年月=2023-03,pt=0,Expt=0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50" eb="52">
      <t>ネンレイ</t>
    </rPh>
    <rPh sb="53" eb="54">
      <t>アタイ</t>
    </rPh>
    <rPh sb="59" eb="61">
      <t>ニュウシャ</t>
    </rPh>
    <rPh sb="61" eb="62">
      <t>ビ</t>
    </rPh>
    <rPh sb="63" eb="64">
      <t>アタイ</t>
    </rPh>
    <rPh sb="77" eb="79">
      <t>キンゾク</t>
    </rPh>
    <rPh sb="79" eb="81">
      <t>ネンスウ</t>
    </rPh>
    <rPh sb="82" eb="83">
      <t>アタイ</t>
    </rPh>
    <rPh sb="88" eb="90">
      <t>ガクレキ</t>
    </rPh>
    <rPh sb="91" eb="92">
      <t>アタイ</t>
    </rPh>
    <rPh sb="96" eb="99">
      <t>キホンキュウ</t>
    </rPh>
    <rPh sb="100" eb="101">
      <t>アタイ</t>
    </rPh>
    <rPh sb="110" eb="113">
      <t>ソウゴウケイ</t>
    </rPh>
    <rPh sb="127" eb="129">
      <t>シュトク</t>
    </rPh>
    <rPh sb="135" eb="136">
      <t>アタイ</t>
    </rPh>
    <rPh sb="140" eb="142">
      <t>シャカイ</t>
    </rPh>
    <rPh sb="142" eb="144">
      <t>ジンレキ</t>
    </rPh>
    <rPh sb="145" eb="147">
      <t>チュウト</t>
    </rPh>
    <rPh sb="156" eb="158">
      <t>イガイ</t>
    </rPh>
    <rPh sb="165" eb="167">
      <t>ケイケン</t>
    </rPh>
    <rPh sb="168" eb="169">
      <t>アタイ</t>
    </rPh>
    <rPh sb="175" eb="177">
      <t>イガイ</t>
    </rPh>
    <rPh sb="177" eb="179">
      <t>ケイケン</t>
    </rPh>
    <rPh sb="180" eb="181">
      <t>アタイ</t>
    </rPh>
    <rPh sb="186" eb="188">
      <t>ゲンザイ</t>
    </rPh>
    <rPh sb="189" eb="190">
      <t>アタイ</t>
    </rPh>
    <rPh sb="193" eb="195">
      <t>マエマエ</t>
    </rPh>
    <rPh sb="195" eb="196">
      <t>ネン</t>
    </rPh>
    <rPh sb="196" eb="197">
      <t>ド</t>
    </rPh>
    <rPh sb="202" eb="204">
      <t>ネンゲツ</t>
    </rPh>
    <rPh sb="251" eb="252">
      <t>ゼン</t>
    </rPh>
    <rPh sb="252" eb="253">
      <t>ネン</t>
    </rPh>
    <rPh sb="253" eb="254">
      <t>ド</t>
    </rPh>
    <rPh sb="315" eb="318">
      <t>コンネンド</t>
    </rPh>
    <rPh sb="379" eb="383">
      <t>カコサンネン</t>
    </rPh>
    <rPh sb="384" eb="386">
      <t>ゴウケイソウゴウケイ</t>
    </rPh>
    <phoneticPr fontId="1"/>
  </si>
  <si>
    <t>シート</t>
    <phoneticPr fontId="1"/>
  </si>
  <si>
    <t>[CSV]シートにCSV出力したファイルを張り付け、[個人成績評価表]に張り付けたファイルのデータが表示されていることの確認</t>
    <rPh sb="12" eb="14">
      <t>シュツリョク</t>
    </rPh>
    <rPh sb="21" eb="22">
      <t>ハ</t>
    </rPh>
    <rPh sb="23" eb="24">
      <t>ツ</t>
    </rPh>
    <rPh sb="27" eb="31">
      <t>コジンセイセキ</t>
    </rPh>
    <rPh sb="31" eb="33">
      <t>ヒョウカ</t>
    </rPh>
    <rPh sb="33" eb="34">
      <t>ヒョウ</t>
    </rPh>
    <rPh sb="36" eb="37">
      <t>ハ</t>
    </rPh>
    <rPh sb="38" eb="39">
      <t>ツ</t>
    </rPh>
    <rPh sb="50" eb="52">
      <t>ヒョウジ</t>
    </rPh>
    <rPh sb="60" eb="62">
      <t>カクニン</t>
    </rPh>
    <phoneticPr fontId="1"/>
  </si>
  <si>
    <t>[個人成績評価表]に張り付けたファイルのデータが表示されている</t>
    <rPh sb="1" eb="5">
      <t>コジンセイセキ</t>
    </rPh>
    <rPh sb="5" eb="7">
      <t>ヒョウカ</t>
    </rPh>
    <rPh sb="7" eb="8">
      <t>ヒョウ</t>
    </rPh>
    <rPh sb="10" eb="11">
      <t>ハ</t>
    </rPh>
    <rPh sb="12" eb="13">
      <t>ツ</t>
    </rPh>
    <rPh sb="24" eb="26">
      <t>ヒョウジ</t>
    </rPh>
    <phoneticPr fontId="1"/>
  </si>
  <si>
    <t>[CSV]シートにCSV出力したファイルを張り付け</t>
    <phoneticPr fontId="1"/>
  </si>
  <si>
    <t>[個人成績評価表]</t>
    <rPh sb="1" eb="7">
      <t>コジンセイセキヒョウカ</t>
    </rPh>
    <rPh sb="7" eb="8">
      <t>ヒョウ</t>
    </rPh>
    <phoneticPr fontId="1"/>
  </si>
  <si>
    <t>個人成績表</t>
    <rPh sb="0" eb="4">
      <t>コジンセイセキ</t>
    </rPh>
    <rPh sb="4" eb="5">
      <t>ヒョウ</t>
    </rPh>
    <phoneticPr fontId="1"/>
  </si>
  <si>
    <t>[氏名]入力値=なし
[社員番号]入力値=なし
[入社日]入力値=なし
[生年月日]入力値=なし
[学歴]入力値=なし
[IT以外経験(年)]入力値=なし
[IT経験(年)]入力値=なし
[削除フラグ]チェックボックス=OFF
[登録]ボタン押下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50" eb="52">
      <t>ガクレキ</t>
    </rPh>
    <rPh sb="53" eb="56">
      <t>ニュウリョクチ</t>
    </rPh>
    <rPh sb="63" eb="65">
      <t>イガイ</t>
    </rPh>
    <rPh sb="65" eb="67">
      <t>ケイケン</t>
    </rPh>
    <rPh sb="68" eb="69">
      <t>ネン</t>
    </rPh>
    <rPh sb="71" eb="74">
      <t>ニュウリョクチ</t>
    </rPh>
    <rPh sb="81" eb="83">
      <t>ケイケン</t>
    </rPh>
    <rPh sb="84" eb="85">
      <t>ネン</t>
    </rPh>
    <rPh sb="87" eb="90">
      <t>ニュウリョクチ</t>
    </rPh>
    <rPh sb="95" eb="97">
      <t>サクジョ</t>
    </rPh>
    <rPh sb="115" eb="117">
      <t>トウロク</t>
    </rPh>
    <rPh sb="121" eb="123">
      <t>オウカ</t>
    </rPh>
    <phoneticPr fontId="1"/>
  </si>
  <si>
    <t>[氏名]入力値=なし
[社員番号]入力値=なし
[入社日]入力値=なし
[生年月日]入力値=なし
[学歴]入力値=なし
[IT以外経験(年)]入力値=なし
[IT経験(年)]入力値=なし
[削除フラグ]チェックボックス=OFF
[更新]ボタン押下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49" eb="51">
      <t>ガクレキ</t>
    </rPh>
    <rPh sb="62" eb="64">
      <t>イガイ</t>
    </rPh>
    <rPh sb="64" eb="66">
      <t>ケイケン</t>
    </rPh>
    <rPh sb="67" eb="68">
      <t>ネン</t>
    </rPh>
    <rPh sb="80" eb="82">
      <t>ケイケン</t>
    </rPh>
    <rPh sb="83" eb="84">
      <t>ネン</t>
    </rPh>
    <rPh sb="94" eb="96">
      <t>サクジョ</t>
    </rPh>
    <rPh sb="114" eb="116">
      <t>コウシン</t>
    </rPh>
    <rPh sb="120" eb="122">
      <t>オウカ</t>
    </rPh>
    <phoneticPr fontId="1"/>
  </si>
  <si>
    <t>[氏名]入力値=abc
[社員番号]入力値=12345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トウロク</t>
    </rPh>
    <rPh sb="125" eb="127">
      <t>オウカ</t>
    </rPh>
    <phoneticPr fontId="1"/>
  </si>
  <si>
    <t>[氏名]入力値=abc
[社員番号]入力値=12345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コウシン</t>
    </rPh>
    <rPh sb="125" eb="127">
      <t>オウカ</t>
    </rPh>
    <phoneticPr fontId="1"/>
  </si>
  <si>
    <t>[氏名]入力値=abc
[社員番号]入力値=1234567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</si>
  <si>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[氏名]入力値=abc
[社員番号]入力値=1234567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</si>
  <si>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[氏名]入力値=abc
[社員番号]入力値=230003
[入社日]入力値=なし
[生年月日]入力値=なし
[学歴]入力値=なし
[IT以外経験(年)]入力値=なし
[IT経験(年)]入力値=なし
[削除フラグ]チェックボックス=OFF
[登録]ボタン押下</t>
    <rPh sb="1" eb="3">
      <t>シメイ</t>
    </rPh>
    <rPh sb="4" eb="7">
      <t>ニュウリョクチ</t>
    </rPh>
    <rPh sb="11" eb="14">
      <t>ニュウリョクチ</t>
    </rPh>
    <rPh sb="19" eb="22">
      <t>ニュウシャビ</t>
    </rPh>
    <rPh sb="35" eb="39">
      <t>セイネンガッピ</t>
    </rPh>
    <rPh sb="40" eb="43">
      <t>ニュウリョクチ</t>
    </rPh>
    <rPh sb="61" eb="63">
      <t>イガイ</t>
    </rPh>
    <rPh sb="63" eb="65">
      <t>ケイケン</t>
    </rPh>
    <rPh sb="66" eb="67">
      <t>ネン</t>
    </rPh>
    <rPh sb="69" eb="72">
      <t>ニュウリョクチ</t>
    </rPh>
    <rPh sb="79" eb="81">
      <t>ケイケン</t>
    </rPh>
    <rPh sb="82" eb="83">
      <t>ネン</t>
    </rPh>
    <rPh sb="85" eb="88">
      <t>ニュウリョクチ</t>
    </rPh>
    <rPh sb="93" eb="95">
      <t>サクジョ</t>
    </rPh>
    <rPh sb="119" eb="121">
      <t>オウカ</t>
    </rPh>
    <phoneticPr fontId="1"/>
  </si>
  <si>
    <t xml:space="preserve">[エラーメッセージ]に
"※その社員番号は既に登録されています。"
</t>
    <phoneticPr fontId="1"/>
  </si>
  <si>
    <t>[氏名]
入力値=123456789012345678901
[社員番号]入力値=123456
[入社日]入力値=なし
[生年月日]入力値=なし
[学歴]入力値=なし
[IT以外経験(年)]入力値=なし
[IT経験(年)]入力値=なし
[削除フラグ]チェックボックス=OFF
[登録]ボタン押下</t>
    <rPh sb="1" eb="3">
      <t>シメイ</t>
    </rPh>
    <rPh sb="5" eb="8">
      <t>ニュウリョクチ</t>
    </rPh>
    <rPh sb="32" eb="36">
      <t>シャインバンゴウ</t>
    </rPh>
    <rPh sb="37" eb="40">
      <t>ニュウリョクチ</t>
    </rPh>
    <rPh sb="49" eb="52">
      <t>ニュウシャビ</t>
    </rPh>
    <rPh sb="53" eb="56">
      <t>ニュウリョクチ</t>
    </rPh>
    <rPh sb="61" eb="65">
      <t>セイネンガッピ</t>
    </rPh>
    <rPh sb="66" eb="69">
      <t>ニュウリョクチ</t>
    </rPh>
    <rPh sb="74" eb="76">
      <t>ガクレキ</t>
    </rPh>
    <rPh sb="77" eb="80">
      <t>ニュウリョクチ</t>
    </rPh>
    <rPh sb="87" eb="89">
      <t>イガイ</t>
    </rPh>
    <rPh sb="89" eb="91">
      <t>ケイケン</t>
    </rPh>
    <rPh sb="92" eb="93">
      <t>ネン</t>
    </rPh>
    <rPh sb="95" eb="98">
      <t>ニュウリョクチ</t>
    </rPh>
    <rPh sb="105" eb="107">
      <t>ケイケン</t>
    </rPh>
    <rPh sb="108" eb="109">
      <t>ネン</t>
    </rPh>
    <rPh sb="111" eb="114">
      <t>ニュウリョクチ</t>
    </rPh>
    <rPh sb="119" eb="121">
      <t>サクジョ</t>
    </rPh>
    <rPh sb="139" eb="141">
      <t>トウロク</t>
    </rPh>
    <rPh sb="145" eb="147">
      <t>オウカ</t>
    </rPh>
    <phoneticPr fontId="1"/>
  </si>
  <si>
    <t>[氏名]
入力値=abc
[社員番号]入力値=123456
[入社日]入力値=なし
[生年月日]入力値=なし
[学歴]入力値=なし
[IT以外経験(年)]入力値=-1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</si>
  <si>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[IT以外経験(年)]入力値=-1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</si>
  <si>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[登録確認OK]ボタン押下時
[生年月日]が[入社日]より後の時のエラーの確認</t>
    <rPh sb="1" eb="3">
      <t>トウロク</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</si>
  <si>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[登録]ボタン押下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トウロク</t>
    </rPh>
    <rPh sb="141" eb="143">
      <t>オウカ</t>
    </rPh>
    <phoneticPr fontId="1"/>
  </si>
  <si>
    <t xml:space="preserve">[エラーメッセージ]に
"※入社日が生年月日よりも前になっています。"
</t>
    <phoneticPr fontId="1"/>
  </si>
  <si>
    <t>[更新確認OK]ボタン押下時
[生年月日]が[入社日]より後の時のエラーの確認</t>
    <rPh sb="1" eb="3">
      <t>コウシン</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</si>
  <si>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[更新]ボタン押下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コウシン</t>
    </rPh>
    <rPh sb="141" eb="143">
      <t>オウカ</t>
    </rPh>
    <phoneticPr fontId="1"/>
  </si>
  <si>
    <t>[更新確認OK]ボタン押下時
存在していない社員番号のデータを更新した時のエラーの確認</t>
    <rPh sb="1" eb="3">
      <t>コウシン</t>
    </rPh>
    <rPh sb="3" eb="5">
      <t>カクニン</t>
    </rPh>
    <rPh sb="11" eb="14">
      <t>オウカジ</t>
    </rPh>
    <rPh sb="15" eb="17">
      <t>ソンザイ</t>
    </rPh>
    <rPh sb="22" eb="26">
      <t>シャインバンゴウ</t>
    </rPh>
    <rPh sb="31" eb="33">
      <t>コウシン</t>
    </rPh>
    <rPh sb="35" eb="36">
      <t>トキ</t>
    </rPh>
    <rPh sb="41" eb="43">
      <t>カクニン</t>
    </rPh>
    <phoneticPr fontId="1"/>
  </si>
  <si>
    <t>[氏名]
入力値=CLくん
[社員番号]入力値=123456
[入社日]入力値=2022/1/11
[生年月日]入力値=2010/4/9
[学歴]入力値=大卒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3" eb="135">
      <t>コウシン</t>
    </rPh>
    <rPh sb="139" eb="141">
      <t>オウカ</t>
    </rPh>
    <phoneticPr fontId="1"/>
  </si>
  <si>
    <t>[エラーメッセージ]に
"※その社員番号は登録されていません。"</t>
    <phoneticPr fontId="1"/>
  </si>
  <si>
    <t>[氏名]
入力値=CLくん
[社員番号]入力値=000001
[入社日]入力値=2023/10/10
[生年月日]入力値=2023/10/10
[学歴]入力値=高卒
[IT以外経験(年)]入力値=1
[IT経験(年)]入力値=2
[削除フラグ]チェックボックス=OFF
[登録]ボタン押下</t>
    <rPh sb="1" eb="3">
      <t>シメイ</t>
    </rPh>
    <rPh sb="32" eb="35">
      <t>ニュウシャビ</t>
    </rPh>
    <rPh sb="36" eb="39">
      <t>ニュウリョクチ</t>
    </rPh>
    <rPh sb="52" eb="56">
      <t>セイネンガッピ</t>
    </rPh>
    <rPh sb="57" eb="60">
      <t>ニュウリョクチ</t>
    </rPh>
    <rPh sb="73" eb="75">
      <t>ガクレキ</t>
    </rPh>
    <rPh sb="76" eb="79">
      <t>ニュウリョクチ</t>
    </rPh>
    <rPh sb="80" eb="82">
      <t>コウソツ</t>
    </rPh>
    <rPh sb="86" eb="88">
      <t>イガイ</t>
    </rPh>
    <rPh sb="88" eb="90">
      <t>ケイケン</t>
    </rPh>
    <rPh sb="91" eb="92">
      <t>ネン</t>
    </rPh>
    <rPh sb="94" eb="97">
      <t>ニュウリョクチ</t>
    </rPh>
    <rPh sb="103" eb="105">
      <t>ケイケン</t>
    </rPh>
    <rPh sb="106" eb="107">
      <t>ネン</t>
    </rPh>
    <rPh sb="109" eb="112">
      <t>ニュウリョクチ</t>
    </rPh>
    <rPh sb="116" eb="118">
      <t>サクジョ</t>
    </rPh>
    <rPh sb="136" eb="138">
      <t>トウロク</t>
    </rPh>
    <rPh sb="142" eb="144">
      <t>オウカ</t>
    </rPh>
    <phoneticPr fontId="1"/>
  </si>
  <si>
    <t>テキストボックスに入力された内容がDBに保存され、[社員テーブル]に表示される</t>
    <phoneticPr fontId="1"/>
  </si>
  <si>
    <t>[TM_staff]に[社員番号]が[000001]のデータが登録されている</t>
    <phoneticPr fontId="1"/>
  </si>
  <si>
    <t>[氏名]
入力値=CLくん
[社員番号]入力値=000001
[入社日]入力値=2022/1/11
[生年月日]入力値=2010/4/9
[学歴]入力値=専門卒(2年)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</si>
  <si>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テキストボックスに入力された内容をもとにDBのデータが更新され、更新されたデータが[社員テーブル]に表示される</t>
    <rPh sb="9" eb="11">
      <t>ニュウリョク</t>
    </rPh>
    <rPh sb="14" eb="16">
      <t>ナイヨウ</t>
    </rPh>
    <rPh sb="27" eb="29">
      <t>コウシン</t>
    </rPh>
    <rPh sb="32" eb="34">
      <t>コウシン</t>
    </rPh>
    <rPh sb="42" eb="44">
      <t>シャイン</t>
    </rPh>
    <rPh sb="50" eb="52">
      <t>ヒョウジ</t>
    </rPh>
    <phoneticPr fontId="1"/>
  </si>
  <si>
    <t>[氏名]
入力値=CLくん2
[社員番号]入力値=000002
[入社日]入力値=2023/10/10
[生年月日]入力値=2023/10/10
[学歴]入力値=専門卒(2年)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</si>
  <si>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[TM_staff]に[社員番号]が[000002]のデータが登録されている</t>
    <phoneticPr fontId="1"/>
  </si>
  <si>
    <t>[氏名]
入力値=CLくん2
[社員番号]入力値=000002
[入社日]入力値=2022/1/11
[生年月日]入力値=2010/4/9
[学歴]入力値=専門卒(3年)
[IT以外経験(年)]入力値=5
[IT経験(年)]入力値=1
[削除フラグ]チェックボックス=OFF
[更新]ボタン押下</t>
    <rPh sb="1" eb="3">
      <t>シメイ</t>
    </rPh>
    <rPh sb="33" eb="36">
      <t>ニュウシャビ</t>
    </rPh>
    <rPh sb="37" eb="40">
      <t>ニュウリョクチ</t>
    </rPh>
    <rPh sb="52" eb="56">
      <t>セイネンガッピ</t>
    </rPh>
    <rPh sb="57" eb="60">
      <t>ニュウリョクチ</t>
    </rPh>
    <rPh sb="71" eb="73">
      <t>ガクレキ</t>
    </rPh>
    <rPh sb="74" eb="77">
      <t>ニュウリョクチ</t>
    </rPh>
    <rPh sb="89" eb="91">
      <t>イガイ</t>
    </rPh>
    <rPh sb="91" eb="93">
      <t>ケイケン</t>
    </rPh>
    <rPh sb="94" eb="95">
      <t>ネン</t>
    </rPh>
    <rPh sb="97" eb="100">
      <t>ニュウリョクチ</t>
    </rPh>
    <rPh sb="106" eb="108">
      <t>ケイケン</t>
    </rPh>
    <rPh sb="109" eb="110">
      <t>ネン</t>
    </rPh>
    <rPh sb="112" eb="115">
      <t>ニュウリョクチ</t>
    </rPh>
    <rPh sb="119" eb="121">
      <t>サクジョ</t>
    </rPh>
    <rPh sb="139" eb="141">
      <t>コウシン</t>
    </rPh>
    <rPh sb="145" eb="147">
      <t>オウカ</t>
    </rPh>
    <phoneticPr fontId="1"/>
  </si>
  <si>
    <t>[氏名]
入力値=CLくん3
[社員番号]入力値=000003
[入社日]入力値=2023/10/10
[生年月日]入力値=2023/10/10
[学歴]入力値=専門卒(3年)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</si>
  <si>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[TM_staff]に[社員番号]が[000003]のデータが登録されている</t>
    <phoneticPr fontId="1"/>
  </si>
  <si>
    <t>[氏名]
入力値=CLくん3
[社員番号]入力値=000003
[入社日]入力値=2023/10/10
[生年月日]入力値=2023/10/10
[学歴]入力値=専門卒(4年)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コウシン</t>
    </rPh>
    <rPh sb="148" eb="150">
      <t>オウカ</t>
    </rPh>
    <phoneticPr fontId="1"/>
  </si>
  <si>
    <t>[氏名]
入力値=CLくん4
[社員番号]入力値=000004
[入社日]入力値=2023/10/10
[生年月日]入力値=2023/10/10
[学歴]入力値=専門卒(4年)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</si>
  <si>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[TM_staff]に[社員番号]が[000004]のデータが登録されている</t>
    <phoneticPr fontId="1"/>
  </si>
  <si>
    <t>[氏名]
入力値=CLくん4
[社員番号]入力値=000004
[入社日]入力値=2023/10/10
[生年月日]入力値=2023/10/10
[学歴]入力値=大卒(文系)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ブンケイ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</si>
  <si>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[氏名]
入力値=CLくん5
[社員番号]入力値=000005
[入社日]入力値=2023/10/10
[生年月日]入力値=2023/10/10
[学歴]入力値=大卒(文系)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</si>
  <si>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[TM_staff]に[社員番号]が[000005]のデータが登録されている</t>
    <rPh sb="12" eb="16">
      <t>シャインバンゴウ</t>
    </rPh>
    <rPh sb="31" eb="33">
      <t>トウロク</t>
    </rPh>
    <phoneticPr fontId="1"/>
  </si>
  <si>
    <t>[氏名]
入力値=CLくん5
[社員番号]入力値=000005
[入社日]入力値=2023/10/10
[生年月日]入力値=2023/10/10
[学歴]入力値=大卒(理系)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</si>
  <si>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t>
  </si>
  <si>
    <t>[氏名]
入力値=CLくん6
[社員番号]入力値=000006
[入社日]入力値=2023/10/10
[生年月日]入力値=2023/10/10
[学歴]入力値=大卒(理系)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</si>
  <si>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テキストボックスに入力された内容がDBに保存され、[社員テーブル]に表示される</t>
  </si>
  <si>
    <t>[TM_staff]に[社員番号]が
[000006]のデータが登録されている</t>
    <rPh sb="12" eb="16">
      <t>シャインバンゴウ</t>
    </rPh>
    <rPh sb="32" eb="34">
      <t>トウロク</t>
    </rPh>
    <phoneticPr fontId="1"/>
  </si>
  <si>
    <t>[氏名]
入力値=CLくん6
[社員番号]入力値=000006
[入社日]入力値=2023/10/10
[生年月日]入力値=2023/10/10
[学歴]入力値=高専卒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</si>
  <si>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[氏名]
入力値=CLくん7
[社員番号]入力値=000007
[入社日]入力値=2023/10/10
[生年月日]入力値=2023/10/10
[学歴]入力値=高専卒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コウセン</t>
    </rPh>
    <rPh sb="83" eb="84">
      <t>ソツ</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トウロク</t>
    </rPh>
    <rPh sb="144" eb="146">
      <t>オウカ</t>
    </rPh>
    <phoneticPr fontId="1"/>
  </si>
  <si>
    <t>[TM_staff]に[社員番号]が
[000007]のデータが登録されている</t>
    <rPh sb="12" eb="16">
      <t>シャインバンゴウ</t>
    </rPh>
    <rPh sb="32" eb="34">
      <t>トウロク</t>
    </rPh>
    <phoneticPr fontId="1"/>
  </si>
  <si>
    <t>[氏名]
入力値=CLくん7
[社員番号]入力値=000007
[入社日]入力値=2023/10/10
[生年月日]入力値=2023/10/10
[学歴]入力値=なし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</si>
  <si>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[氏名]
入力値=CLくん8
[社員番号]入力値=000008
[入社日]入力値=2023/10/10
[生年月日]入力値=2023/10/10
[学歴]入力値=なし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トウロク</t>
    </rPh>
    <rPh sb="143" eb="145">
      <t>オウカ</t>
    </rPh>
    <phoneticPr fontId="1"/>
  </si>
  <si>
    <t>[氏名]
入力値=CLくん8
[社員番号]入力値=000008
[入社日]入力値=2023/10/10
[生年月日]入力値=2023/10/10
[学歴]入力値=高卒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</si>
  <si>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[更新確認OK]ボタン押下時
削除フラグがONのデータが[社員テーブル]をクリックし、データを取得したときにONになっていることの確認</t>
    <rPh sb="1" eb="3">
      <t>コウシン</t>
    </rPh>
    <rPh sb="3" eb="5">
      <t>カクニン</t>
    </rPh>
    <rPh sb="11" eb="14">
      <t>オウカジ</t>
    </rPh>
    <rPh sb="15" eb="17">
      <t>サクジョ</t>
    </rPh>
    <rPh sb="29" eb="31">
      <t>シャイン</t>
    </rPh>
    <rPh sb="47" eb="49">
      <t>シュトク</t>
    </rPh>
    <rPh sb="65" eb="67">
      <t>カクニン</t>
    </rPh>
    <phoneticPr fontId="1"/>
  </si>
  <si>
    <t>[氏名]
入力値=CLくん
[社員番号]入力値=000001
[入社日]入力値=2022/1/11
[生年月日]入力値=2010/4/9
[学歴]入力値=大卒
[IT以外経験(年)]入力値=5
[IT経験(年)]入力値=1
[削除フラグ]チェックボックス=ON
[更新]ボタン押下
[社員テーブル]クリック</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2" eb="134">
      <t>コウシン</t>
    </rPh>
    <rPh sb="138" eb="140">
      <t>オウカ</t>
    </rPh>
    <rPh sb="142" eb="144">
      <t>シャイン</t>
    </rPh>
    <phoneticPr fontId="1"/>
  </si>
  <si>
    <t>CLくんのデータを[社員テーブル]からクリックし、取得したデータの[削除フラグ]がONになっている</t>
    <rPh sb="10" eb="12">
      <t>シャイン</t>
    </rPh>
    <rPh sb="25" eb="27">
      <t>シュトク</t>
    </rPh>
    <rPh sb="34" eb="36">
      <t>サクジョ</t>
    </rPh>
    <phoneticPr fontId="1"/>
  </si>
  <si>
    <t xml:space="preserve">[会社評価管理]ボタン押下
</t>
    <rPh sb="1" eb="3">
      <t>カイシャ</t>
    </rPh>
    <rPh sb="3" eb="5">
      <t>ヒョウカ</t>
    </rPh>
    <rPh sb="5" eb="7">
      <t>カンリ</t>
    </rPh>
    <rPh sb="11" eb="13">
      <t>オウカ</t>
    </rPh>
    <phoneticPr fontId="1"/>
  </si>
  <si>
    <t>[会社評価テーブル]</t>
    <rPh sb="1" eb="5">
      <t>カイシャヒョウカ</t>
    </rPh>
    <phoneticPr fontId="1"/>
  </si>
  <si>
    <t>[技官区分]入力値=なし
[業資区分]入力値=なし
[pt]入力値=なし
[Expt]入力値=なし
[内容]入力値=なし
[備考]入力値=なし
[登録]ボタン押下</t>
    <rPh sb="1" eb="3">
      <t>ギカン</t>
    </rPh>
    <rPh sb="3" eb="5">
      <t>クブン</t>
    </rPh>
    <rPh sb="6" eb="9">
      <t>ニュウリョクチ</t>
    </rPh>
    <rPh sb="14" eb="15">
      <t>ギョウ</t>
    </rPh>
    <rPh sb="19" eb="22">
      <t>ニュウリョクチ</t>
    </rPh>
    <rPh sb="30" eb="33">
      <t>ニュウリョクチ</t>
    </rPh>
    <rPh sb="43" eb="46">
      <t>ニュウリョクチ</t>
    </rPh>
    <rPh sb="51" eb="53">
      <t>ナイヨウ</t>
    </rPh>
    <rPh sb="54" eb="57">
      <t>ニュウリョクチ</t>
    </rPh>
    <rPh sb="62" eb="64">
      <t>ビコウ</t>
    </rPh>
    <rPh sb="65" eb="68">
      <t>ニュウリョクチ</t>
    </rPh>
    <rPh sb="73" eb="75">
      <t>トウロク</t>
    </rPh>
    <rPh sb="79" eb="81">
      <t>オウカ</t>
    </rPh>
    <phoneticPr fontId="1"/>
  </si>
  <si>
    <t>[エラーメッセージ]に
"※内容を入力してください。"
"※ptを入力してください。"
"※Exptを入力してください。"
と表示される</t>
    <rPh sb="63" eb="65">
      <t>ヒョウジ</t>
    </rPh>
    <phoneticPr fontId="1"/>
  </si>
  <si>
    <t>[技官区分]入力値=技術系
[業資区分]入力値=実務系
[pt]入力値=なし
[Expt]入力値=なし
[内容]入力値=なし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5" eb="48">
      <t>ニュウリョクチ</t>
    </rPh>
    <rPh sb="53" eb="55">
      <t>ナイヨウ</t>
    </rPh>
    <rPh sb="56" eb="59">
      <t>ニュウリョクチ</t>
    </rPh>
    <rPh sb="64" eb="66">
      <t>ビコウ</t>
    </rPh>
    <rPh sb="67" eb="70">
      <t>ニュウリョクチ</t>
    </rPh>
    <rPh sb="75" eb="77">
      <t>コウシン</t>
    </rPh>
    <rPh sb="81" eb="83">
      <t>オウカ</t>
    </rPh>
    <phoneticPr fontId="1"/>
  </si>
  <si>
    <t>[登録確認OK]ボタン押下時
[内容]の文字数が200桁以上の時のエラーの確認</t>
    <rPh sb="1" eb="3">
      <t>トウロク</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</si>
  <si>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トウロク</t>
    </rPh>
    <rPh sb="100" eb="102">
      <t>オウカ</t>
    </rPh>
    <phoneticPr fontId="1"/>
  </si>
  <si>
    <t>[エラーメッセージ]に
"※内容は200文字以内で入力してください。"
と表示される</t>
    <rPh sb="37" eb="39">
      <t>ヒョウジ</t>
    </rPh>
    <phoneticPr fontId="1"/>
  </si>
  <si>
    <t>[更新確認OK]ボタン押下時
[内容]の文字数が200桁以上の時のエラーの確認</t>
    <rPh sb="1" eb="3">
      <t>コウシン</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</si>
  <si>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コウシン</t>
    </rPh>
    <rPh sb="100" eb="102">
      <t>オウカ</t>
    </rPh>
    <phoneticPr fontId="1"/>
  </si>
  <si>
    <t>[登録確認OK]ボタン押下時
[備考]の文字数が200桁以上の時のエラーの確認</t>
    <rPh sb="1" eb="3">
      <t>トウロク</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</si>
  <si>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[内容]入力値=テスト1
[備考]入力値=1234567890（201文字まで繰り返す）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トウロク</t>
    </rPh>
    <rPh sb="102" eb="104">
      <t>オウカ</t>
    </rPh>
    <phoneticPr fontId="1"/>
  </si>
  <si>
    <t>[更新確認OK]ボタン押下時
[備考]の文字数が200桁以上の時のエラーの確認</t>
    <rPh sb="1" eb="3">
      <t>コウシン</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</si>
  <si>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[内容]入力値=テスト2
[備考]入力値=1234567890（201文字まで繰り返す）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コウシン</t>
    </rPh>
    <rPh sb="102" eb="104">
      <t>オウカ</t>
    </rPh>
    <phoneticPr fontId="1"/>
  </si>
  <si>
    <t>[登録確認OK]ボタン押下時
[pt]の値が上限値以上の時のエラーの確認</t>
    <rPh sb="1" eb="3">
      <t>トウロク</t>
    </rPh>
    <rPh sb="3" eb="5">
      <t>カクニン</t>
    </rPh>
    <rPh sb="11" eb="14">
      <t>オウカジ</t>
    </rPh>
    <rPh sb="20" eb="21">
      <t>アタイ</t>
    </rPh>
    <rPh sb="22" eb="24">
      <t>ジョウゲン</t>
    </rPh>
    <rPh sb="24" eb="25">
      <t>チ</t>
    </rPh>
    <rPh sb="25" eb="27">
      <t>イジョウ</t>
    </rPh>
    <rPh sb="28" eb="29">
      <t>トキ</t>
    </rPh>
    <rPh sb="34" eb="36">
      <t>カクニン</t>
    </rPh>
    <phoneticPr fontId="1"/>
  </si>
  <si>
    <t>[エラーメッセージ]に
"※ptの上限値を超えています。"
と表示される</t>
    <rPh sb="31" eb="33">
      <t>ヒョウジ</t>
    </rPh>
    <phoneticPr fontId="1"/>
  </si>
  <si>
    <t>[登録確認OK]ボタン押下時
[pt]の値が下限値以上の時のエラーの確認</t>
    <rPh sb="1" eb="3">
      <t>トウロク</t>
    </rPh>
    <rPh sb="3" eb="5">
      <t>カクニン</t>
    </rPh>
    <rPh sb="11" eb="14">
      <t>オウカジ</t>
    </rPh>
    <rPh sb="20" eb="21">
      <t>アタイ</t>
    </rPh>
    <rPh sb="22" eb="24">
      <t>カゲン</t>
    </rPh>
    <rPh sb="24" eb="25">
      <t>チ</t>
    </rPh>
    <rPh sb="25" eb="27">
      <t>イジョウ</t>
    </rPh>
    <rPh sb="28" eb="29">
      <t>トキ</t>
    </rPh>
    <rPh sb="34" eb="36">
      <t>カクニン</t>
    </rPh>
    <phoneticPr fontId="1"/>
  </si>
  <si>
    <t>[更新確認OK]ボタン押下時
[pt]の値が上限値以上の時のエラーの確認</t>
    <rPh sb="1" eb="3">
      <t>コウシン</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</si>
  <si>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[更新確認OK]ボタン押下時
[pt]の値が下限値以上の時のエラーの確認</t>
    <rPh sb="1" eb="3">
      <t>コウシン</t>
    </rPh>
    <rPh sb="3" eb="5">
      <t>カクニン</t>
    </rPh>
    <rPh sb="11" eb="14">
      <t>オウカジ</t>
    </rPh>
    <rPh sb="20" eb="21">
      <t>アタイ</t>
    </rPh>
    <rPh sb="22" eb="24">
      <t>カゲン</t>
    </rPh>
    <rPh sb="24" eb="25">
      <t>チ</t>
    </rPh>
    <rPh sb="25" eb="27">
      <t>イジョウ</t>
    </rPh>
    <rPh sb="28" eb="29">
      <t>トキ</t>
    </rPh>
    <rPh sb="34" eb="36">
      <t>カクニン</t>
    </rPh>
    <phoneticPr fontId="1"/>
  </si>
  <si>
    <t>[登録確認OK]ボタン押下時
[Expt]の値が上限値以上の時のエラーの確認</t>
    <rPh sb="1" eb="3">
      <t>トウロク</t>
    </rPh>
    <rPh sb="3" eb="5">
      <t>カクニン</t>
    </rPh>
    <rPh sb="11" eb="14">
      <t>オウカジ</t>
    </rPh>
    <rPh sb="22" eb="23">
      <t>アタイ</t>
    </rPh>
    <rPh sb="24" eb="26">
      <t>ジョウゲン</t>
    </rPh>
    <rPh sb="26" eb="27">
      <t>チ</t>
    </rPh>
    <rPh sb="27" eb="29">
      <t>イジョウ</t>
    </rPh>
    <rPh sb="30" eb="31">
      <t>トキ</t>
    </rPh>
    <rPh sb="36" eb="38">
      <t>カクニン</t>
    </rPh>
    <phoneticPr fontId="1"/>
  </si>
  <si>
    <t>[エラーメッセージ]に
"※Exptの上限値を超えています。"
と表示される</t>
    <rPh sb="33" eb="35">
      <t>ヒョウジ</t>
    </rPh>
    <phoneticPr fontId="1"/>
  </si>
  <si>
    <t>[登録確認OK]ボタン押下時
[Expt]の値が下限値以上の時のエラーの確認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</si>
  <si>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[業資区分]が[会社貢献系]、[技官区分]が[会社貢献系]以外の時のエラーの確認</t>
    <rPh sb="1" eb="3">
      <t>トウロク</t>
    </rPh>
    <rPh sb="3" eb="5">
      <t>カクニン</t>
    </rPh>
    <rPh sb="11" eb="14">
      <t>オウカジ</t>
    </rPh>
    <rPh sb="16" eb="18">
      <t>ギョウシ</t>
    </rPh>
    <rPh sb="18" eb="20">
      <t>クブン</t>
    </rPh>
    <rPh sb="23" eb="28">
      <t>カイシャコウケンケイ</t>
    </rPh>
    <rPh sb="31" eb="33">
      <t>ギカン</t>
    </rPh>
    <rPh sb="33" eb="35">
      <t>クブン</t>
    </rPh>
    <rPh sb="38" eb="43">
      <t>カイシャコウケンケイ</t>
    </rPh>
    <rPh sb="44" eb="46">
      <t>イガイ</t>
    </rPh>
    <rPh sb="47" eb="48">
      <t>トキ</t>
    </rPh>
    <rPh sb="53" eb="55">
      <t>カクニン</t>
    </rPh>
    <phoneticPr fontId="1"/>
  </si>
  <si>
    <t>[技官区分]入力値=技術系
[業資区分]入力値=会社貢献系
[pt]入力値=0
[Expt]入力値=0
[内容]入力値=テスト11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</si>
  <si>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"※技菅区分を会社貢献系に変更してください。"
と表示される</t>
    <rPh sb="37" eb="39">
      <t>ヒョウジ</t>
    </rPh>
    <phoneticPr fontId="1"/>
  </si>
  <si>
    <t>[技官区分]入力値=技術系
[業資区分]入力値=会社貢献系
[pt]入力値=0
[Expt]入力値=0
[内容]入力値=テスト12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</si>
  <si>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[技官区分]が[会社貢献系]、[業資区分]が[会社貢献系]以外の時のエラーの確認</t>
    <rPh sb="1" eb="3">
      <t>トウロク</t>
    </rPh>
    <rPh sb="3" eb="5">
      <t>カクニン</t>
    </rPh>
    <rPh sb="11" eb="14">
      <t>オウカジ</t>
    </rPh>
    <rPh sb="16" eb="18">
      <t>ギカン</t>
    </rPh>
    <rPh sb="18" eb="20">
      <t>クブン</t>
    </rPh>
    <rPh sb="23" eb="28">
      <t>カイシャコウケンケイ</t>
    </rPh>
    <rPh sb="31" eb="33">
      <t>ギョウシ</t>
    </rPh>
    <rPh sb="33" eb="35">
      <t>クブン</t>
    </rPh>
    <rPh sb="38" eb="43">
      <t>カイシャコウケンケイ</t>
    </rPh>
    <rPh sb="44" eb="46">
      <t>イガイ</t>
    </rPh>
    <rPh sb="47" eb="48">
      <t>トキ</t>
    </rPh>
    <rPh sb="53" eb="55">
      <t>カクニン</t>
    </rPh>
    <phoneticPr fontId="1"/>
  </si>
  <si>
    <t>[技官区分]入力値=会社貢献系
[業資区分]入力値=実務系
[pt]入力値=0
[Expt]入力値=0
[内容]入力値=テスト13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</si>
  <si>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"※業資区分を会社貢献系に変更してください。"
と表示される</t>
    <rPh sb="14" eb="16">
      <t>ギョウシ</t>
    </rPh>
    <rPh sb="37" eb="39">
      <t>ヒョウジ</t>
    </rPh>
    <phoneticPr fontId="1"/>
  </si>
  <si>
    <t>[技官区分]入力値=会社貢献系
[業資区分]入力値=実務系
[pt]入力値=0
[Expt]入力値=0
[内容]入力値=テスト14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</si>
  <si>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テキストボックスに入力された内容がDBに保存され、[会社評価テーブル]に表示されることを確認</t>
    <rPh sb="1" eb="3">
      <t>トウロク</t>
    </rPh>
    <rPh sb="3" eb="5">
      <t>カクニン</t>
    </rPh>
    <rPh sb="11" eb="14">
      <t>オウカジ</t>
    </rPh>
    <rPh sb="24" eb="26">
      <t>ニュウリョク</t>
    </rPh>
    <rPh sb="29" eb="31">
      <t>ナイヨウ</t>
    </rPh>
    <rPh sb="35" eb="37">
      <t>ホゾン</t>
    </rPh>
    <rPh sb="41" eb="45">
      <t>カイシャヒョウカ</t>
    </rPh>
    <rPh sb="51" eb="53">
      <t>ヒョウジ</t>
    </rPh>
    <rPh sb="59" eb="61">
      <t>カクニン</t>
    </rPh>
    <phoneticPr fontId="1"/>
  </si>
  <si>
    <t>テキストボックスに入力された内容がDBに保存され、[会社評価テーブル]に表示される</t>
    <rPh sb="26" eb="30">
      <t>カイシャヒョウカ</t>
    </rPh>
    <phoneticPr fontId="1"/>
  </si>
  <si>
    <t>[更新確認OK]ボタン押下時
テキストボックスに入力された内容をもとにDBのデータが更新され、更新されたデータが[会社評価テーブル]に表示されることを確認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カイシャ</t>
    </rPh>
    <rPh sb="59" eb="61">
      <t>ヒョウカ</t>
    </rPh>
    <rPh sb="67" eb="69">
      <t>ヒョウジ</t>
    </rPh>
    <rPh sb="75" eb="77">
      <t>カクニン</t>
    </rPh>
    <phoneticPr fontId="1"/>
  </si>
  <si>
    <t>テキストボックスに入力された内容をもとにDBのデータが更新され、更新されたデータが[会社評価テーブル]に表示される</t>
    <rPh sb="9" eb="11">
      <t>ニュウリョク</t>
    </rPh>
    <rPh sb="14" eb="16">
      <t>ナイヨウ</t>
    </rPh>
    <rPh sb="27" eb="29">
      <t>コウシン</t>
    </rPh>
    <rPh sb="32" eb="34">
      <t>コウシン</t>
    </rPh>
    <rPh sb="42" eb="44">
      <t>カイシャ</t>
    </rPh>
    <rPh sb="44" eb="46">
      <t>ヒョウカ</t>
    </rPh>
    <rPh sb="52" eb="54">
      <t>ヒョウジ</t>
    </rPh>
    <phoneticPr fontId="1"/>
  </si>
  <si>
    <t>自己評価管理</t>
    <rPh sb="0" eb="6">
      <t>ジコヒョウカカンリ</t>
    </rPh>
    <phoneticPr fontId="1"/>
  </si>
  <si>
    <t>画面読み込み時[自己評価テーブル]に[TM_self_check]のデータが
表示されていることの確認</t>
    <rPh sb="0" eb="2">
      <t>ガメン</t>
    </rPh>
    <rPh sb="2" eb="3">
      <t>ヨ</t>
    </rPh>
    <rPh sb="4" eb="5">
      <t>コ</t>
    </rPh>
    <rPh sb="6" eb="7">
      <t>ジ</t>
    </rPh>
    <rPh sb="8" eb="10">
      <t>ジコ</t>
    </rPh>
    <rPh sb="10" eb="12">
      <t>ヒョウカ</t>
    </rPh>
    <rPh sb="39" eb="41">
      <t>ヒョウジ</t>
    </rPh>
    <rPh sb="49" eb="51">
      <t>カクニン</t>
    </rPh>
    <phoneticPr fontId="1"/>
  </si>
  <si>
    <t>[自己評価テーブル]に[TM_self_check]のデータが表示されている</t>
    <rPh sb="1" eb="3">
      <t>ジコ</t>
    </rPh>
    <rPh sb="3" eb="5">
      <t>ヒョウカ</t>
    </rPh>
    <rPh sb="31" eb="33">
      <t>ヒョウジ</t>
    </rPh>
    <phoneticPr fontId="1"/>
  </si>
  <si>
    <t>[自己評価テーブル]クリック時、
クリックした行のデータが
テキストボックスに
表示されることの確認</t>
    <rPh sb="1" eb="3">
      <t>ジコ</t>
    </rPh>
    <rPh sb="3" eb="5">
      <t>ヒョウカ</t>
    </rPh>
    <rPh sb="14" eb="15">
      <t>ジ</t>
    </rPh>
    <rPh sb="23" eb="24">
      <t>ギョウ</t>
    </rPh>
    <rPh sb="40" eb="42">
      <t>ヒョウジ</t>
    </rPh>
    <rPh sb="48" eb="50">
      <t>カクニン</t>
    </rPh>
    <phoneticPr fontId="1"/>
  </si>
  <si>
    <t>[自己評価テーブル]クリック</t>
    <rPh sb="1" eb="3">
      <t>ジコ</t>
    </rPh>
    <rPh sb="3" eb="5">
      <t>ヒョウカ</t>
    </rPh>
    <phoneticPr fontId="1"/>
  </si>
  <si>
    <t>[評価項目]入力値=なし
[pt]入力値=なし
[Expt]入力値=なし
[説明]入力値=なし
[登録]ボタン押下</t>
    <rPh sb="1" eb="5">
      <t>ヒョウカコウモク</t>
    </rPh>
    <rPh sb="6" eb="9">
      <t>ニュウリョクチ</t>
    </rPh>
    <rPh sb="30" eb="33">
      <t>ニュウリョクチ</t>
    </rPh>
    <rPh sb="38" eb="40">
      <t>セツメイ</t>
    </rPh>
    <rPh sb="41" eb="44">
      <t>ニュウリョクチ</t>
    </rPh>
    <rPh sb="49" eb="51">
      <t>トウロク</t>
    </rPh>
    <rPh sb="55" eb="57">
      <t>オウカ</t>
    </rPh>
    <phoneticPr fontId="1"/>
  </si>
  <si>
    <t>[エラーメッセージ]に
"※評価項目を入力してください。"
"※ptを入力してください。"
"※Exptを入力してください。"
と表示される</t>
    <rPh sb="14" eb="18">
      <t>ヒョウカコウモク</t>
    </rPh>
    <rPh sb="65" eb="67">
      <t>ヒョウジ</t>
    </rPh>
    <phoneticPr fontId="1"/>
  </si>
  <si>
    <t>[登録確認OK]ボタン押下時
[評価項目]の桁数が200桁以上の時のエラーの確認</t>
    <rPh sb="1" eb="3">
      <t>トウロク</t>
    </rPh>
    <rPh sb="3" eb="5">
      <t>カクニン</t>
    </rPh>
    <rPh sb="11" eb="14">
      <t>オウカジ</t>
    </rPh>
    <rPh sb="16" eb="20">
      <t>ヒョウカコウモク</t>
    </rPh>
    <rPh sb="30" eb="31">
      <t>ウエ</t>
    </rPh>
    <phoneticPr fontId="1"/>
  </si>
  <si>
    <t xml:space="preserve">[エラーメッセージ]に
"※評価項目は200文字以内で入力してください。"
と表示される
</t>
    <rPh sb="39" eb="41">
      <t>ヒョウジ</t>
    </rPh>
    <phoneticPr fontId="1"/>
  </si>
  <si>
    <t>[更新確認OK]ボタン押下時
[評価項目]の桁数が200桁以上の時のエラーの確認</t>
    <rPh sb="1" eb="3">
      <t>コウシン</t>
    </rPh>
    <rPh sb="3" eb="5">
      <t>カクニン</t>
    </rPh>
    <rPh sb="11" eb="14">
      <t>オウカジ</t>
    </rPh>
    <rPh sb="16" eb="17">
      <t>ヒョウ</t>
    </rPh>
    <rPh sb="17" eb="19">
      <t>コウモク</t>
    </rPh>
    <rPh sb="29" eb="30">
      <t>ウエ</t>
    </rPh>
    <phoneticPr fontId="1"/>
  </si>
  <si>
    <t>[登録確認OK]ボタン押下時
[説明]の桁数が200桁以上の時のエラーの確認</t>
    <rPh sb="1" eb="3">
      <t>トウロク</t>
    </rPh>
    <rPh sb="3" eb="5">
      <t>カクニン</t>
    </rPh>
    <rPh sb="11" eb="14">
      <t>オウカジ</t>
    </rPh>
    <rPh sb="16" eb="18">
      <t>セツメイ</t>
    </rPh>
    <rPh sb="27" eb="29">
      <t>イジョウ</t>
    </rPh>
    <phoneticPr fontId="1"/>
  </si>
  <si>
    <t xml:space="preserve">[エラーメッセージ]に
"※説明は200文字以内で入力してください。"
と表示される
</t>
    <rPh sb="14" eb="16">
      <t>セツメイ</t>
    </rPh>
    <rPh sb="37" eb="39">
      <t>ヒョウジ</t>
    </rPh>
    <phoneticPr fontId="1"/>
  </si>
  <si>
    <t>[更新確認OK]ボタン押下時
[説明]の桁数が200桁以上の時のエラーの確認</t>
    <rPh sb="1" eb="3">
      <t>コウシン</t>
    </rPh>
    <rPh sb="3" eb="5">
      <t>カクニン</t>
    </rPh>
    <rPh sb="11" eb="14">
      <t>オウカジ</t>
    </rPh>
    <rPh sb="16" eb="18">
      <t>セツメイ</t>
    </rPh>
    <rPh sb="27" eb="29">
      <t>イジョウ</t>
    </rPh>
    <phoneticPr fontId="1"/>
  </si>
  <si>
    <t>[更新確認OK]ボタン押下時
[Expt]の値が上限値以上の時のエラーの確認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</si>
  <si>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[登録確認OK]ボタン押下時
テキストボックスに入力された内容がDBに保存され、[自己評価テーブル]に表示されることを確認</t>
    <rPh sb="1" eb="3">
      <t>トウロク</t>
    </rPh>
    <rPh sb="3" eb="5">
      <t>カクニン</t>
    </rPh>
    <rPh sb="11" eb="14">
      <t>オウカジ</t>
    </rPh>
    <rPh sb="24" eb="26">
      <t>ニュウリョク</t>
    </rPh>
    <rPh sb="29" eb="31">
      <t>ナイヨウ</t>
    </rPh>
    <rPh sb="35" eb="37">
      <t>ホゾン</t>
    </rPh>
    <rPh sb="41" eb="45">
      <t>ジコヒョウカ</t>
    </rPh>
    <rPh sb="51" eb="53">
      <t>ヒョウジ</t>
    </rPh>
    <rPh sb="59" eb="61">
      <t>カクニン</t>
    </rPh>
    <phoneticPr fontId="1"/>
  </si>
  <si>
    <t>テキストボックスに入力された内容がDBに保存され、[自己評価テーブル]に表示される</t>
    <rPh sb="26" eb="28">
      <t>ジコ</t>
    </rPh>
    <rPh sb="28" eb="30">
      <t>ヒョウカ</t>
    </rPh>
    <phoneticPr fontId="1"/>
  </si>
  <si>
    <t>[更新確認OK]ボタン押下時
テキストボックスに入力された内容をもとにDBのデータが更新され、更新されたデータが[自己評価テーブル]に表示されることを確認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61">
      <t>ジコヒョウカ</t>
    </rPh>
    <rPh sb="67" eb="69">
      <t>ヒョウジ</t>
    </rPh>
    <rPh sb="75" eb="77">
      <t>カクニン</t>
    </rPh>
    <phoneticPr fontId="1"/>
  </si>
  <si>
    <t>テキストボックスに入力された内容がDBに保存され、[自己評価テーブル]に表示される</t>
    <rPh sb="26" eb="30">
      <t>ジコヒョウカ</t>
    </rPh>
    <phoneticPr fontId="1"/>
  </si>
  <si>
    <t>テキストボックスに入力された内容をもとにDBのデータが更新され、更新されたデータが[自己評価テーブル]に表示される</t>
    <rPh sb="9" eb="11">
      <t>ニュウリョク</t>
    </rPh>
    <rPh sb="14" eb="16">
      <t>ナイヨウ</t>
    </rPh>
    <rPh sb="27" eb="29">
      <t>コウシン</t>
    </rPh>
    <rPh sb="32" eb="34">
      <t>コウシン</t>
    </rPh>
    <rPh sb="42" eb="46">
      <t>ジコヒョウカ</t>
    </rPh>
    <rPh sb="52" eb="54">
      <t>ヒョウジ</t>
    </rPh>
    <phoneticPr fontId="1"/>
  </si>
  <si>
    <t>評価出力</t>
    <rPh sb="0" eb="4">
      <t>ヒョウカシュツリョク</t>
    </rPh>
    <phoneticPr fontId="1"/>
  </si>
  <si>
    <t>[社員選択テーブル]</t>
    <rPh sb="1" eb="3">
      <t>シャイン</t>
    </rPh>
    <rPh sb="3" eb="5">
      <t>センタク</t>
    </rPh>
    <phoneticPr fontId="1"/>
  </si>
  <si>
    <t>[TE_staff_sc]にデータがあること</t>
    <phoneticPr fontId="1"/>
  </si>
  <si>
    <t>画面読み込み時[社員選択テーブル]に[TE_staff_sc]のデータが表示されていることの確認</t>
    <rPh sb="0" eb="2">
      <t>ガメン</t>
    </rPh>
    <rPh sb="2" eb="3">
      <t>ヨ</t>
    </rPh>
    <rPh sb="4" eb="5">
      <t>コ</t>
    </rPh>
    <rPh sb="6" eb="7">
      <t>ジ</t>
    </rPh>
    <rPh sb="8" eb="12">
      <t>シャインセンタク</t>
    </rPh>
    <rPh sb="36" eb="38">
      <t>ヒョウジ</t>
    </rPh>
    <rPh sb="46" eb="48">
      <t>カクニン</t>
    </rPh>
    <phoneticPr fontId="1"/>
  </si>
  <si>
    <t>[社員選択テーブル]に[TE_staff_sc]のデータが表示されている</t>
    <rPh sb="1" eb="3">
      <t>シャイン</t>
    </rPh>
    <rPh sb="3" eb="5">
      <t>センタク</t>
    </rPh>
    <rPh sb="29" eb="31">
      <t>ヒョウジ</t>
    </rPh>
    <phoneticPr fontId="1"/>
  </si>
  <si>
    <t>[社員選択テーブル]クリック時、
クリックした行の背景色が黄色に変わることの確認</t>
    <rPh sb="1" eb="5">
      <t>シャインセンタク</t>
    </rPh>
    <rPh sb="14" eb="15">
      <t>ジ</t>
    </rPh>
    <rPh sb="23" eb="24">
      <t>ギョウ</t>
    </rPh>
    <rPh sb="25" eb="28">
      <t>ハイケイショク</t>
    </rPh>
    <rPh sb="29" eb="31">
      <t>キイロ</t>
    </rPh>
    <rPh sb="32" eb="33">
      <t>カ</t>
    </rPh>
    <rPh sb="38" eb="40">
      <t>カクニン</t>
    </rPh>
    <phoneticPr fontId="1"/>
  </si>
  <si>
    <t>[社員選択テーブル]クリック</t>
    <rPh sb="1" eb="5">
      <t>シャインセンタク</t>
    </rPh>
    <phoneticPr fontId="1"/>
  </si>
  <si>
    <t>クリックした行の背景色が黄色に変わる</t>
    <rPh sb="8" eb="11">
      <t>ハイケイショク</t>
    </rPh>
    <rPh sb="12" eb="14">
      <t>キイロ</t>
    </rPh>
    <rPh sb="15" eb="16">
      <t>カ</t>
    </rPh>
    <phoneticPr fontId="1"/>
  </si>
  <si>
    <t>[戻る]ボタン押下時
[画面選択]画面に遷移されることの確認</t>
    <rPh sb="1" eb="2">
      <t>モド</t>
    </rPh>
    <rPh sb="7" eb="10">
      <t>オウカジ</t>
    </rPh>
    <rPh sb="12" eb="16">
      <t>ガメンセンタク</t>
    </rPh>
    <rPh sb="17" eb="19">
      <t>ガメン</t>
    </rPh>
    <rPh sb="20" eb="22">
      <t>センイ</t>
    </rPh>
    <rPh sb="28" eb="30">
      <t>カクニン</t>
    </rPh>
    <phoneticPr fontId="1"/>
  </si>
  <si>
    <t>[画面選択]に遷移される</t>
    <phoneticPr fontId="1"/>
  </si>
  <si>
    <t>[確認]</t>
    <rPh sb="1" eb="3">
      <t>カクニン</t>
    </rPh>
    <phoneticPr fontId="1"/>
  </si>
  <si>
    <t>選択された社員の[確認]画面に遷移されることの確認</t>
    <rPh sb="0" eb="2">
      <t>センタク</t>
    </rPh>
    <rPh sb="5" eb="7">
      <t>シャイン</t>
    </rPh>
    <rPh sb="9" eb="11">
      <t>カクニン</t>
    </rPh>
    <rPh sb="12" eb="14">
      <t>ガメン</t>
    </rPh>
    <rPh sb="15" eb="17">
      <t>センイ</t>
    </rPh>
    <rPh sb="23" eb="25">
      <t>カクニン</t>
    </rPh>
    <phoneticPr fontId="1"/>
  </si>
  <si>
    <t>[確認]ボタン押下</t>
    <rPh sb="1" eb="3">
      <t>カクニン</t>
    </rPh>
    <rPh sb="7" eb="9">
      <t>オウカ</t>
    </rPh>
    <phoneticPr fontId="1"/>
  </si>
  <si>
    <t>選択された社員の[確認]画面に遷移される</t>
    <phoneticPr fontId="1"/>
  </si>
  <si>
    <t>[全選択]</t>
    <rPh sb="1" eb="4">
      <t>ゼンセンタク</t>
    </rPh>
    <phoneticPr fontId="1"/>
  </si>
  <si>
    <t>[社員選択テーブル]に表示されている全社員の背景色が黄色に変わることを確認</t>
    <rPh sb="11" eb="13">
      <t>ヒョウジ</t>
    </rPh>
    <rPh sb="18" eb="21">
      <t>ゼンシャイン</t>
    </rPh>
    <rPh sb="22" eb="25">
      <t>ハイケイショク</t>
    </rPh>
    <rPh sb="26" eb="28">
      <t>キイロ</t>
    </rPh>
    <rPh sb="29" eb="30">
      <t>カ</t>
    </rPh>
    <rPh sb="35" eb="37">
      <t>カクニン</t>
    </rPh>
    <phoneticPr fontId="1"/>
  </si>
  <si>
    <t>[全選択]ボタン押下</t>
    <rPh sb="1" eb="4">
      <t>ゼンセンタク</t>
    </rPh>
    <rPh sb="8" eb="10">
      <t>オウカ</t>
    </rPh>
    <phoneticPr fontId="1"/>
  </si>
  <si>
    <t>[社員選択テーブル]に表示されている全社員の背景色が黄色に変わる</t>
  </si>
  <si>
    <t>[出力]</t>
    <rPh sb="1" eb="3">
      <t>シュツリョク</t>
    </rPh>
    <phoneticPr fontId="1"/>
  </si>
  <si>
    <t>[全選択]ボタン押下後</t>
    <rPh sb="1" eb="4">
      <t>ゼンセンタク</t>
    </rPh>
    <rPh sb="8" eb="11">
      <t>オウカゴ</t>
    </rPh>
    <phoneticPr fontId="1"/>
  </si>
  <si>
    <t>選択された社員のCSVファイルが出力されることを確認</t>
    <rPh sb="0" eb="2">
      <t>センタク</t>
    </rPh>
    <rPh sb="5" eb="7">
      <t>シャイン</t>
    </rPh>
    <rPh sb="16" eb="18">
      <t>シュツリョク</t>
    </rPh>
    <rPh sb="24" eb="26">
      <t>カクニン</t>
    </rPh>
    <phoneticPr fontId="1"/>
  </si>
  <si>
    <t>[出力]ボタン押下</t>
    <rPh sb="1" eb="3">
      <t>シュツリョク</t>
    </rPh>
    <rPh sb="7" eb="9">
      <t>オウカ</t>
    </rPh>
    <phoneticPr fontId="1"/>
  </si>
  <si>
    <t>選択された社員のCSVファイルが出力される</t>
  </si>
  <si>
    <t>加藤千瑞</t>
    <rPh sb="0" eb="2">
      <t>カトウ</t>
    </rPh>
    <rPh sb="2" eb="3">
      <t>セン</t>
    </rPh>
    <rPh sb="3" eb="4">
      <t>ミズ</t>
    </rPh>
    <phoneticPr fontId="1"/>
  </si>
  <si>
    <t>チェックボックス</t>
    <phoneticPr fontId="1"/>
  </si>
  <si>
    <t>&lt;CSVファイルの中身&gt;
999999,テスト用CL君,2003-1-12,
0,2023-4-10,専門卒(3年),
220000,19,3,1,1,0,-,-,-,-,-,-,-,-,0,0,-,-,-,-,0,0,
0年目,20代,2023-9,-,-,-,-,-</t>
    <rPh sb="9" eb="11">
      <t>ナカミ</t>
    </rPh>
    <phoneticPr fontId="1"/>
  </si>
  <si>
    <t>&lt;CSVファイルの中身&gt;
999999,テスト用CL君,1983-1-1,
40,2023-4-1,0,専門卒(2年),
226000,24,2,3,4,-,-,-,-,-,-,-,-,0,0,-,-,-,-,0,0,0
年目,40代,2023-9,-,2022-9,2023/3,-,-</t>
    <rPh sb="9" eb="11">
      <t>ナカミ</t>
    </rPh>
    <phoneticPr fontId="1"/>
  </si>
  <si>
    <t>&lt;CSVファイルの中身&gt;
999999,テスト用CL君,2005-1-1,
18,2020-4-1,3,高卒,
235000,35,2,6,2,4,-,-,-,-,2,0,-,-,0,0,-,-,-,-,2,0,
3年目,10代,2023-09,-,2022-09,2023-03,-,-</t>
    <phoneticPr fontId="1"/>
  </si>
  <si>
    <t>&lt;CSVファイルの中身&gt;
999999,テスト用CL君,1992-12-1,
30,2020-4-1,3,大卒(文系),
226000,25,4,0,0,-,-,-,0,0,2,0,-,-,0,0,-,-,-,-,2,0,
3年目,20代,2023-09,-,2022-09,2023-03,-,2022-03,CC007,0,1,CC008,3,1</t>
    <rPh sb="9" eb="11">
      <t>ナカミ</t>
    </rPh>
    <phoneticPr fontId="1"/>
  </si>
  <si>
    <t>&lt;CSVファイルの中身&gt;
999999,テスト用CL君,2060-2-1,
-37,2082-12-1,-60,大卒(理系),
229000,27,4,2,0,-,-4,0,0,0,2,0,-,-,0,0,-,-,-,-,-2,0,
-60年目,20代,2023/09,-,2022-09,2023-03,2021-09,2022-03,TQ003,0,1</t>
    <rPh sb="9" eb="11">
      <t>ナカミ</t>
    </rPh>
    <phoneticPr fontId="1"/>
  </si>
  <si>
    <t>&lt;CSVファイルの中身&gt;
999999,テスト用CL君,1862-07-22,
161,1962-3-21,61,高専卒,
223000,23,2,0,3,,2,0,0,0,2,0,-,-,0,0,-,-,-,-,4,0,
61年目,100代,2023-09,-,2022-09,2023-03,2021-09,2022-03</t>
    <rPh sb="9" eb="11">
      <t>ナカミ</t>
    </rPh>
    <phoneticPr fontId="1"/>
  </si>
  <si>
    <t>&lt;CSVファイルの中身&gt;
999999,テスト用CL君,1862-07-22,161,1962-3-21,61,高卒,242000,41,43,0,3,2,0,0,0,2,0,0,0,0,0,-,-,2,0,8,0,61年目,100代,2023-09,-,2022-09,2023-03,2021-092022-03,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</si>
  <si>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&lt;CSVファイルの中身&gt;
999999,テスト用CL君,1962-3-21,61,1962-3-21,61,-,166000,8,0,0,10,0,0,2,0,2,0,0,0,2,0,0,0,-,-,8,0,61年目,0代,2022-09,2023-03,2021-09,2022-03,2020-09,2021-03</t>
    <rPh sb="9" eb="11">
      <t>ナカミ</t>
    </rPh>
    <phoneticPr fontId="1"/>
  </si>
  <si>
    <t>[登録確認OK]ボタン押下時
[pt]と[Expt]の入力値が0の時のエラーの確認</t>
    <rPh sb="1" eb="3">
      <t>トウロク</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</si>
  <si>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[内容]入力値=テスト15
[備考]入力値=なし
[登録]ボタン押下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</si>
  <si>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[更新確認OK]ボタン押下時
[pt]と[Expt]の入力値が0の時のエラーの確認</t>
    <rPh sb="1" eb="3">
      <t>コウシン</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</si>
  <si>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[内容]入力値=テスト16
[備考]入力値=なし
[更新]ボタン押下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コウシン</t>
    </rPh>
    <rPh sb="82" eb="84">
      <t>オウカ</t>
    </rPh>
    <phoneticPr fontId="1"/>
  </si>
  <si>
    <t>[評価項目]入力値=テスト8
[pt]入力値=2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</si>
  <si>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[評価項目]入力値=テスト9
[pt]入力値=0
[Expt]入力値=2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</si>
  <si>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[評価項目]入力値=テスト9
[pt]入力値=2
[Expt]入力値=1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</si>
  <si>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[技官区分]入力値=技術系
[業資区分]入力値=実務系
[pt]入力値=32768
[Expt]入力値=0
[内容]入力値=テスト3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</si>
  <si>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[pt]入力値=-32769
[Expt]入力値=0
[内容]入力値=テスト4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</si>
  <si>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[pt]入力値=32768
[Expt]入力値=0
[内容]入力値=テスト5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</si>
  <si>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[pt]入力値=-32769
[Expt]入力値=0
[内容]入力値=テスト6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コウシン</t>
    </rPh>
    <rPh sb="86" eb="88">
      <t>オウカ</t>
    </rPh>
    <phoneticPr fontId="1"/>
  </si>
  <si>
    <t>[技官区分]入力値=技術系
[業資区分]入力値=実務系
[pt]入力値=0
[Expt]入力値=32768
[内容]入力値=テスト7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</si>
  <si>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[pt]入力値=0
[Expt]入力値=-32769
[内容]入力値=テスト8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</si>
  <si>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[pt]入力値=0
[Expt]入力値=32768
[内容]入力値=テスト9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</si>
  <si>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[pt]入力値=0
[Expt]入力値=-32769
[内容]入力値=テスト10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70" eb="72">
      <t>ビコウ</t>
    </rPh>
    <rPh sb="73" eb="76">
      <t>ニュウリョクチ</t>
    </rPh>
    <rPh sb="81" eb="83">
      <t>コウシン</t>
    </rPh>
    <rPh sb="87" eb="89">
      <t>オウカ</t>
    </rPh>
    <phoneticPr fontId="1"/>
  </si>
  <si>
    <t>[評価項目]入力値=テスト3
[pt]入力値=32768
[Expt]入力値=0
[説明]入力値=なし
[登録]ボタン押下</t>
    <rPh sb="1" eb="5">
      <t>ヒョウカコウモク</t>
    </rPh>
    <rPh sb="6" eb="9">
      <t>ニュウリョクチ</t>
    </rPh>
    <rPh sb="35" eb="38">
      <t>ニュウリョクチ</t>
    </rPh>
    <rPh sb="42" eb="44">
      <t>セツメイ</t>
    </rPh>
    <rPh sb="45" eb="48">
      <t>ニュウリョクチ</t>
    </rPh>
    <rPh sb="53" eb="55">
      <t>トウロク</t>
    </rPh>
    <rPh sb="59" eb="61">
      <t>オウカ</t>
    </rPh>
    <phoneticPr fontId="1"/>
  </si>
  <si>
    <t>[評価項目]入力値=テスト4
[pt]入力値=-32769
[Expt]入力値=0
[説明]入力値=なし
[登録]ボタン押下</t>
    <rPh sb="1" eb="5">
      <t>ヒョウカコウモク</t>
    </rPh>
    <rPh sb="6" eb="9">
      <t>ニュウリョクチ</t>
    </rPh>
    <rPh sb="36" eb="39">
      <t>ニュウリョクチ</t>
    </rPh>
    <rPh sb="43" eb="45">
      <t>セツメイ</t>
    </rPh>
    <rPh sb="46" eb="49">
      <t>ニュウリョクチ</t>
    </rPh>
    <rPh sb="54" eb="56">
      <t>トウロク</t>
    </rPh>
    <rPh sb="60" eb="62">
      <t>オウカ</t>
    </rPh>
    <phoneticPr fontId="1"/>
  </si>
  <si>
    <t>[評価項目]入力値=テスト5
[pt]入力値=32768
[Expt]入力値=0
[説明]入力値=なし
[更新]ボタン押下</t>
    <rPh sb="1" eb="5">
      <t>ヒョウカコウモク</t>
    </rPh>
    <rPh sb="6" eb="9">
      <t>ニュウリョクチ</t>
    </rPh>
    <rPh sb="35" eb="38">
      <t>ニュウリョクチ</t>
    </rPh>
    <rPh sb="42" eb="44">
      <t>セツメイ</t>
    </rPh>
    <rPh sb="45" eb="48">
      <t>ニュウリョクチ</t>
    </rPh>
    <rPh sb="53" eb="55">
      <t>コウシン</t>
    </rPh>
    <rPh sb="59" eb="61">
      <t>オウカ</t>
    </rPh>
    <phoneticPr fontId="1"/>
  </si>
  <si>
    <t>[評価項目]入力値=テスト6
[pt]入力値=-32769
[Expt]入力値=0
[説明]入力値=なし
[更新]ボタン押下</t>
    <rPh sb="1" eb="5">
      <t>ヒョウカコウモク</t>
    </rPh>
    <rPh sb="6" eb="9">
      <t>ニュウリョクチ</t>
    </rPh>
    <rPh sb="36" eb="39">
      <t>ニュウリョクチ</t>
    </rPh>
    <rPh sb="43" eb="45">
      <t>セツメイ</t>
    </rPh>
    <rPh sb="46" eb="49">
      <t>ニュウリョクチ</t>
    </rPh>
    <rPh sb="54" eb="56">
      <t>コウシン</t>
    </rPh>
    <rPh sb="60" eb="62">
      <t>オウカ</t>
    </rPh>
    <phoneticPr fontId="1"/>
  </si>
  <si>
    <t>[評価項目]入力値=テスト3
[pt]入力値=0
[Expt]入力値=32768
[説明]入力値=なし
[登録]ボタン押下</t>
    <rPh sb="1" eb="5">
      <t>ヒョウカコウモク</t>
    </rPh>
    <rPh sb="6" eb="9">
      <t>ニュウリョクチ</t>
    </rPh>
    <rPh sb="31" eb="34">
      <t>ニュウリョクチ</t>
    </rPh>
    <rPh sb="42" eb="44">
      <t>セツメイ</t>
    </rPh>
    <rPh sb="45" eb="48">
      <t>ニュウリョクチ</t>
    </rPh>
    <rPh sb="53" eb="55">
      <t>トウロク</t>
    </rPh>
    <rPh sb="59" eb="61">
      <t>オウカ</t>
    </rPh>
    <phoneticPr fontId="1"/>
  </si>
  <si>
    <t>[評価項目]入力値=テスト4
[pt]入力値=0
[Expt]入力値=-32769
[説明]入力値=なし
[登録]ボタン押下</t>
    <rPh sb="1" eb="5">
      <t>ヒョウカコウモク</t>
    </rPh>
    <rPh sb="6" eb="9">
      <t>ニュウリョクチ</t>
    </rPh>
    <rPh sb="31" eb="34">
      <t>ニュウリョクチ</t>
    </rPh>
    <rPh sb="43" eb="45">
      <t>セツメイ</t>
    </rPh>
    <rPh sb="46" eb="49">
      <t>ニュウリョクチ</t>
    </rPh>
    <rPh sb="54" eb="56">
      <t>トウロク</t>
    </rPh>
    <rPh sb="60" eb="62">
      <t>オウカ</t>
    </rPh>
    <phoneticPr fontId="1"/>
  </si>
  <si>
    <t>[評価項目]入力値=テスト5
[pt]入力値=0
[Expt]入力値=32768
[説明]入力値=なし
[更新]ボタン押下</t>
    <rPh sb="1" eb="5">
      <t>ヒョウカコウモク</t>
    </rPh>
    <rPh sb="6" eb="9">
      <t>ニュウリョクチ</t>
    </rPh>
    <rPh sb="31" eb="34">
      <t>ニュウリョクチ</t>
    </rPh>
    <rPh sb="42" eb="44">
      <t>セツメイ</t>
    </rPh>
    <rPh sb="45" eb="48">
      <t>ニュウリョクチ</t>
    </rPh>
    <rPh sb="53" eb="55">
      <t>コウシン</t>
    </rPh>
    <rPh sb="59" eb="61">
      <t>オウカ</t>
    </rPh>
    <phoneticPr fontId="1"/>
  </si>
  <si>
    <t>[評価項目]入力値=テスト6
[pt]入力値=0
[Expt]入力値=-32769
[説明]入力値=なし
[更新]ボタン押下</t>
    <rPh sb="1" eb="5">
      <t>ヒョウカコウモク</t>
    </rPh>
    <rPh sb="6" eb="9">
      <t>ニュウリョクチ</t>
    </rPh>
    <rPh sb="31" eb="34">
      <t>ニュウリョクチ</t>
    </rPh>
    <rPh sb="43" eb="45">
      <t>セツメイ</t>
    </rPh>
    <rPh sb="46" eb="49">
      <t>ニュウリョクチ</t>
    </rPh>
    <rPh sb="54" eb="56">
      <t>コウシン</t>
    </rPh>
    <rPh sb="60" eb="62">
      <t>オウカ</t>
    </rPh>
    <phoneticPr fontId="1"/>
  </si>
  <si>
    <t>〇</t>
    <phoneticPr fontId="1"/>
  </si>
  <si>
    <t>[エラーメッセージ]に
"※内容を入力してください。"
"※備考は200文字以内で入力してください。"
と表示される</t>
    <rPh sb="30" eb="32">
      <t>ビコウ</t>
    </rPh>
    <rPh sb="53" eb="55">
      <t>ヒョウジ</t>
    </rPh>
    <phoneticPr fontId="1"/>
  </si>
  <si>
    <t>✖</t>
    <phoneticPr fontId="1"/>
  </si>
  <si>
    <t>[技官区分]入力値=技術系
[業資区分]入力値=実務系
[pt]入力値=1
[Expt]入力値=0
[内容]入力値=テスト15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</si>
  <si>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[技官区分]入力値=技術系
[業資区分]入力値=資格系
[pt]入力値=1
[Expt]入力値=0
[内容]入力値=テスト16
[備考]入力値=なし
[登録]ボタン押下</t>
    <rPh sb="1" eb="3">
      <t>ギカン</t>
    </rPh>
    <rPh sb="3" eb="5">
      <t>クブン</t>
    </rPh>
    <rPh sb="6" eb="9">
      <t>ニュウリョクチ</t>
    </rPh>
    <rPh sb="10" eb="13">
      <t>ギジュツケイ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</si>
  <si>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[業資区分]入力値=実務系
[pt]入力値=1
[Expt]入力値=0
[内容]入力値=テスト17
[備考]入力値=なし
[登録]ボタン押下</t>
    <rPh sb="1" eb="3">
      <t>ギカン</t>
    </rPh>
    <rPh sb="3" eb="5">
      <t>クブン</t>
    </rPh>
    <rPh sb="6" eb="9">
      <t>ニュウリョクチ</t>
    </rPh>
    <rPh sb="10" eb="13">
      <t>カンリケイ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</si>
  <si>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[業資区分]入力値=資格系
[pt]入力値=1
[Expt]入力値=0
[内容]入力値=テスト18
[備考]入力値=なし
[登録]ボタン押下</t>
    <rPh sb="1" eb="3">
      <t>ギカン</t>
    </rPh>
    <rPh sb="3" eb="5">
      <t>クブン</t>
    </rPh>
    <rPh sb="6" eb="9">
      <t>ニュウリョクチ</t>
    </rPh>
    <rPh sb="10" eb="13">
      <t>カンリケイ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</si>
  <si>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[技官区分]入力値=会社貢献系
[業資区分]入力値=会社貢献系
[pt]入力値=1
[Expt]入力値=0
[内容]入力値=テスト19
[備考]入力値=なし
[登録]ボタン押下</t>
    <rPh sb="1" eb="3">
      <t>ギカン</t>
    </rPh>
    <rPh sb="3" eb="5">
      <t>クブン</t>
    </rPh>
    <rPh sb="6" eb="9">
      <t>ニュウリョクチ</t>
    </rPh>
    <rPh sb="10" eb="12">
      <t>カイシャ</t>
    </rPh>
    <rPh sb="12" eb="14">
      <t>コウケン</t>
    </rPh>
    <rPh sb="14" eb="15">
      <t>ケイ</t>
    </rPh>
    <rPh sb="17" eb="18">
      <t>ギョウ</t>
    </rPh>
    <rPh sb="22" eb="25">
      <t>ニュウリョクチ</t>
    </rPh>
    <rPh sb="26" eb="30">
      <t>カイシャコウケン</t>
    </rPh>
    <rPh sb="30" eb="31">
      <t>ケイ</t>
    </rPh>
    <rPh sb="36" eb="39">
      <t>ニュウリョクチ</t>
    </rPh>
    <rPh sb="48" eb="51">
      <t>ニュウリョクチ</t>
    </rPh>
    <rPh sb="55" eb="57">
      <t>ナイヨウ</t>
    </rPh>
    <rPh sb="58" eb="61">
      <t>ニュウリョクチ</t>
    </rPh>
    <rPh sb="69" eb="71">
      <t>ビコウ</t>
    </rPh>
    <rPh sb="72" eb="75">
      <t>ニュウリョクチ</t>
    </rPh>
    <rPh sb="80" eb="82">
      <t>トウロク</t>
    </rPh>
    <rPh sb="86" eb="88">
      <t>オウカ</t>
    </rPh>
    <phoneticPr fontId="1"/>
  </si>
  <si>
    <t>[評価項目]入力値=1234567890（201文字まで繰り返す）
[pt]入力値=0
[Expt]入力値=0
[説明]入力値=なし
[登録]ボタン押下</t>
    <rPh sb="1" eb="5">
      <t>ヒョウカコウモク</t>
    </rPh>
    <rPh sb="6" eb="9">
      <t>ニュウリョクチ</t>
    </rPh>
    <rPh sb="50" eb="53">
      <t>ニュウリョクチ</t>
    </rPh>
    <rPh sb="57" eb="59">
      <t>セツメイ</t>
    </rPh>
    <rPh sb="60" eb="63">
      <t>ニュウリョクチ</t>
    </rPh>
    <rPh sb="68" eb="70">
      <t>トウロク</t>
    </rPh>
    <rPh sb="74" eb="76">
      <t>オウカ</t>
    </rPh>
    <phoneticPr fontId="1"/>
  </si>
  <si>
    <t>[評価項目]入力値=テスト1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</si>
  <si>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[評価項目]入力値=テスト2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</si>
  <si>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[評価項目]入力値=テスト7
[pt]入力値=1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</si>
  <si>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 xml:space="preserve">[エラーメッセージ]に
"※社員番号は6桁で入力してください。"
"※その社員番号は登録されていません。"
</t>
    <phoneticPr fontId="1"/>
  </si>
  <si>
    <t>[エラーメッセージ]に
"※社員番号は6桁で入力してください。"
"※その社員番号は登録されていません。"</t>
    <phoneticPr fontId="1"/>
  </si>
  <si>
    <t>[氏名]
入力値=abc
[社員番号]入力値=123456
[入社日]入力値=なし
[生年月日]入力値=なし
[学歴]入力値=なし
[IT以外経験(年)]入力値=なし
[IT経験(年)]入力値=32768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4" eb="106">
      <t>サクジョ</t>
    </rPh>
    <rPh sb="124" eb="126">
      <t>トウロク</t>
    </rPh>
    <rPh sb="130" eb="132">
      <t>オウカ</t>
    </rPh>
    <phoneticPr fontId="1"/>
  </si>
  <si>
    <t>[氏名]
入力値=abc
[社員番号]入力値=123456
[入社日]入力値=なし
[生年月日]入力値=なし
[学歴]入力値=なし
[IT以外経験(年)]入力値=なし
[IT経験(年)]入力値=-32769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5" eb="107">
      <t>サクジョ</t>
    </rPh>
    <rPh sb="125" eb="127">
      <t>トウロク</t>
    </rPh>
    <rPh sb="131" eb="133">
      <t>オウカ</t>
    </rPh>
    <phoneticPr fontId="1"/>
  </si>
  <si>
    <t>[氏名]
入力値=abc
[社員番号]入力値=123456
[入社日]入力値=なし
[生年月日]入力値=なし
[学歴]入力値=なし
[IT以外経験(年)]入力値=なし
[IT経験(年)]入力値=-32769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5" eb="107">
      <t>サクジョ</t>
    </rPh>
    <rPh sb="125" eb="127">
      <t>コウシン</t>
    </rPh>
    <rPh sb="131" eb="133">
      <t>オウカ</t>
    </rPh>
    <phoneticPr fontId="1"/>
  </si>
  <si>
    <t>[氏名]
入力値=abc
[社員番号]入力値=123456
[入社日]入力値=なし
[生年月日]入力値=なし
[学歴]入力値=なし
[IT以外経験(年)]入力値=なし
[IT経験(年)]入力値=32768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4" eb="106">
      <t>サクジョ</t>
    </rPh>
    <rPh sb="124" eb="126">
      <t>コウシン</t>
    </rPh>
    <rPh sb="130" eb="132">
      <t>オウカ</t>
    </rPh>
    <phoneticPr fontId="1"/>
  </si>
  <si>
    <t>テスト:NO91,92</t>
    <phoneticPr fontId="1"/>
  </si>
  <si>
    <t>[登録確認OK]ボタン押下時
[Expt]の値が０の時のエラーの確認</t>
    <rPh sb="1" eb="3">
      <t>トウロク</t>
    </rPh>
    <rPh sb="3" eb="5">
      <t>カクニン</t>
    </rPh>
    <rPh sb="11" eb="14">
      <t>オウカジ</t>
    </rPh>
    <rPh sb="22" eb="23">
      <t>アタイ</t>
    </rPh>
    <rPh sb="26" eb="27">
      <t>トキ</t>
    </rPh>
    <rPh sb="32" eb="34">
      <t>カクニン</t>
    </rPh>
    <phoneticPr fontId="1"/>
  </si>
  <si>
    <t>[更新確認OK]ボタン押下時
[Expt]の値が０の時のエラーの確認</t>
    <rPh sb="1" eb="3">
      <t>コウシン</t>
    </rPh>
    <rPh sb="3" eb="5">
      <t>カクニン</t>
    </rPh>
    <rPh sb="11" eb="14">
      <t>オウカジ</t>
    </rPh>
    <rPh sb="22" eb="23">
      <t>アタイ</t>
    </rPh>
    <rPh sb="26" eb="27">
      <t>トキ</t>
    </rPh>
    <rPh sb="32" eb="34">
      <t>カクニン</t>
    </rPh>
    <phoneticPr fontId="1"/>
  </si>
  <si>
    <t>[評価項目]入力値=テスト5
[pt]入力値=0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</si>
  <si>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[評価項目]入力値=テスト6
[pt]入力値=0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</si>
  <si>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[エラーメッセージ]に
"※ptまたはExptに1以上の数値を入力してください。"
と表示される</t>
    <rPh sb="25" eb="27">
      <t>イジョウ</t>
    </rPh>
    <rPh sb="28" eb="30">
      <t>スウチ</t>
    </rPh>
    <rPh sb="31" eb="33">
      <t>ニュウリョク</t>
    </rPh>
    <rPh sb="43" eb="45">
      <t>ヒョウジ</t>
    </rPh>
    <phoneticPr fontId="1"/>
  </si>
  <si>
    <t>テスト:NO122,123</t>
    <phoneticPr fontId="1"/>
  </si>
  <si>
    <t>テスト:NO154,155,179,180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</si>
</sst>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16"/>
      <color theme="0"/>
      <name val="游ゴシック"/>
      <family val="3"/>
      <charset val="128"/>
      <scheme val="minor"/>
    </font>
    <font>
      <sz val="11"/>
      <color theme="1"/>
      <name val="ＭＳ Ｐゴシック"/>
      <family val="2"/>
      <charset val="128"/>
    </font>
    <font>
      <sz val="11"/>
      <color theme="1"/>
      <name val="游ゴシック"/>
      <family val="3"/>
      <charset val="128"/>
      <scheme val="minor"/>
    </font>
    <font>
      <b/>
      <sz val="9"/>
      <color theme="1"/>
      <name val="游ゴシック"/>
      <family val="3"/>
      <charset val="128"/>
      <scheme val="minor"/>
    </font>
    <font>
      <b/>
      <sz val="11"/>
      <color theme="1"/>
      <name val="游ゴシック"/>
      <family val="3"/>
      <charset val="128"/>
      <scheme val="minor"/>
    </font>
    <font>
      <sz val="11"/>
      <color theme="1"/>
      <name val="Segoe UI Symbol"/>
      <family val="2"/>
    </font>
  </fonts>
  <fills count="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8">
    <xf numFmtId="0" fontId="0" fillId="0" borderId="0" xfId="0">
      <alignment vertical="center"/>
    </xf>
    <xf numFmtId="0" fontId="0" fillId="0" borderId="2" xfId="0" applyBorder="1">
      <alignment vertical="center"/>
    </xf>
    <xf numFmtId="0" fontId="0" fillId="4" borderId="0" xfId="0" applyFill="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lignment vertical="center"/>
    </xf>
    <xf numFmtId="14" fontId="0" fillId="0" borderId="1" xfId="0" applyNumberFormat="1" applyBorder="1">
      <alignment vertical="center"/>
    </xf>
    <xf numFmtId="0" fontId="0" fillId="0" borderId="1" xfId="0" quotePrefix="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4" fontId="0" fillId="4" borderId="1" xfId="0" applyNumberFormat="1" applyFill="1" applyBorder="1">
      <alignment vertical="center"/>
    </xf>
    <xf numFmtId="0" fontId="0" fillId="4" borderId="1" xfId="0" applyFill="1" applyBorder="1">
      <alignment vertical="center"/>
    </xf>
    <xf numFmtId="0" fontId="0" fillId="4" borderId="1" xfId="0" quotePrefix="1" applyFill="1" applyBorder="1" applyAlignment="1">
      <alignment horizontal="left" vertical="top"/>
    </xf>
    <xf numFmtId="49" fontId="0" fillId="0" borderId="1" xfId="0" applyNumberFormat="1" applyBorder="1" applyAlignment="1">
      <alignment horizontal="left" vertical="top"/>
    </xf>
    <xf numFmtId="0" fontId="3" fillId="0" borderId="1" xfId="0" applyFont="1" applyBorder="1">
      <alignment vertical="center"/>
    </xf>
    <xf numFmtId="0" fontId="0" fillId="0" borderId="1" xfId="0" quotePrefix="1" applyBorder="1" applyAlignment="1">
      <alignment horizontal="left" vertical="top" wrapText="1"/>
    </xf>
    <xf numFmtId="0" fontId="0" fillId="4" borderId="8" xfId="0" applyFill="1" applyBorder="1">
      <alignment vertical="center"/>
    </xf>
    <xf numFmtId="0" fontId="4" fillId="0" borderId="1" xfId="0" quotePrefix="1" applyFont="1" applyBorder="1" applyAlignment="1">
      <alignment horizontal="left" vertical="top" wrapText="1"/>
    </xf>
    <xf numFmtId="0" fontId="0" fillId="0" borderId="1" xfId="0" applyBorder="1" applyAlignment="1">
      <alignment vertical="top"/>
    </xf>
    <xf numFmtId="0" fontId="5" fillId="0" borderId="1" xfId="0" applyFont="1" applyBorder="1" applyAlignment="1">
      <alignment horizontal="left" vertical="top" wrapText="1"/>
    </xf>
    <xf numFmtId="0" fontId="6" fillId="2" borderId="1" xfId="0" applyFont="1" applyFill="1" applyBorder="1" applyAlignment="1">
      <alignment horizontal="center" vertical="center"/>
    </xf>
    <xf numFmtId="0" fontId="6" fillId="0" borderId="0" xfId="0" applyFont="1">
      <alignment vertical="center"/>
    </xf>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0" fontId="6" fillId="4" borderId="1" xfId="0" applyFont="1" applyFill="1" applyBorder="1" applyAlignment="1">
      <alignment horizontal="left" vertical="top"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7" fillId="0" borderId="1" xfId="0" applyFont="1" applyBorder="1">
      <alignment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2" fillId="3" borderId="0" xfId="0" applyFont="1" applyFill="1" applyBorder="1" applyAlignment="1">
      <alignment horizontal="center" vertical="center"/>
    </xf>
  </cellXfs>
  <cellStyles count="1">
    <cellStyle name="標準" xfId="0" builtinId="0"/>
  </cellStyles>
  <dxfs count="6">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34636</xdr:rowOff>
    </xdr:from>
    <xdr:to>
      <xdr:col>11</xdr:col>
      <xdr:colOff>228600</xdr:colOff>
      <xdr:row>19</xdr:row>
      <xdr:rowOff>118228</xdr:rowOff>
    </xdr:to>
    <xdr:pic>
      <xdr:nvPicPr>
        <xdr:cNvPr id="3" name="図 2">
          <a:extLst>
            <a:ext uri="{FF2B5EF4-FFF2-40B4-BE49-F238E27FC236}">
              <a16:creationId xmlns:a16="http://schemas.microsoft.com/office/drawing/2014/main" id="{CF1DD223-CDB0-2398-8963-848091B39C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77091"/>
          <a:ext cx="7848600" cy="4447773"/>
        </a:xfrm>
        <a:prstGeom prst="rect">
          <a:avLst/>
        </a:prstGeom>
      </xdr:spPr>
    </xdr:pic>
    <xdr:clientData/>
  </xdr:twoCellAnchor>
  <xdr:twoCellAnchor editAs="oneCell">
    <xdr:from>
      <xdr:col>0</xdr:col>
      <xdr:colOff>0</xdr:colOff>
      <xdr:row>20</xdr:row>
      <xdr:rowOff>225137</xdr:rowOff>
    </xdr:from>
    <xdr:to>
      <xdr:col>11</xdr:col>
      <xdr:colOff>228600</xdr:colOff>
      <xdr:row>39</xdr:row>
      <xdr:rowOff>66274</xdr:rowOff>
    </xdr:to>
    <xdr:pic>
      <xdr:nvPicPr>
        <xdr:cNvPr id="5" name="図 4">
          <a:extLst>
            <a:ext uri="{FF2B5EF4-FFF2-40B4-BE49-F238E27FC236}">
              <a16:creationId xmlns:a16="http://schemas.microsoft.com/office/drawing/2014/main" id="{134F6976-E3AA-7A64-8C5B-BE40E98870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5074228"/>
          <a:ext cx="7848600" cy="4447773"/>
        </a:xfrm>
        <a:prstGeom prst="rect">
          <a:avLst/>
        </a:prstGeom>
      </xdr:spPr>
    </xdr:pic>
    <xdr:clientData/>
  </xdr:twoCellAnchor>
  <xdr:twoCellAnchor editAs="oneCell">
    <xdr:from>
      <xdr:col>0</xdr:col>
      <xdr:colOff>0</xdr:colOff>
      <xdr:row>40</xdr:row>
      <xdr:rowOff>226871</xdr:rowOff>
    </xdr:from>
    <xdr:to>
      <xdr:col>11</xdr:col>
      <xdr:colOff>228600</xdr:colOff>
      <xdr:row>59</xdr:row>
      <xdr:rowOff>72337</xdr:rowOff>
    </xdr:to>
    <xdr:pic>
      <xdr:nvPicPr>
        <xdr:cNvPr id="9" name="図 8">
          <a:extLst>
            <a:ext uri="{FF2B5EF4-FFF2-40B4-BE49-F238E27FC236}">
              <a16:creationId xmlns:a16="http://schemas.microsoft.com/office/drawing/2014/main" id="{5EF713D7-3F8C-A985-0D6D-AA8548A584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925053"/>
          <a:ext cx="7848600" cy="44521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A352-27A4-4D56-83AE-0CBA12DC6A26}">
  <dimension ref="A1:L197"/>
  <sheetViews>
    <sheetView zoomScale="85" zoomScaleNormal="85" workbookViewId="0">
      <pane ySplit="7" topLeftCell="A186" activePane="bottomLeft" state="frozen"/>
      <selection activeCell="D1" sqref="D1"/>
      <selection pane="bottomLeft" activeCell="A161" sqref="A161:XFD161"/>
    </sheetView>
  </sheetViews>
  <sheetFormatPr defaultColWidth="3.625" defaultRowHeight="18.75" x14ac:dyDescent="0.4"/>
  <cols>
    <col min="1" max="1" width="7.25" customWidth="1"/>
    <col min="2" max="3" width="15.625" customWidth="1"/>
    <col min="4" max="4" width="18.875" bestFit="1" customWidth="1"/>
    <col min="5" max="5" width="46.625" bestFit="1" customWidth="1"/>
    <col min="6" max="6" width="34" customWidth="1"/>
    <col min="7" max="7" width="34.875" bestFit="1" customWidth="1"/>
    <col min="8" max="8" width="62.5" style="21" bestFit="1" customWidth="1"/>
    <col min="9" max="9" width="5.25" bestFit="1" customWidth="1"/>
    <col min="10" max="11" width="7.125" bestFit="1" customWidth="1"/>
    <col min="12" max="26" width="3.625" customWidth="1"/>
  </cols>
  <sheetData>
    <row r="1" spans="1:11" ht="18.75" customHeight="1" x14ac:dyDescent="0.4">
      <c r="A1" s="25" t="s">
        <v>8</v>
      </c>
      <c r="B1" s="26"/>
      <c r="C1" s="26"/>
      <c r="D1" s="26"/>
      <c r="E1" s="26"/>
      <c r="F1" s="26"/>
      <c r="G1" s="27"/>
      <c r="H1" s="20" t="s">
        <v>9</v>
      </c>
      <c r="I1" s="30">
        <v>45173</v>
      </c>
      <c r="J1" s="31"/>
      <c r="K1" s="31"/>
    </row>
    <row r="2" spans="1:11" ht="18.75" customHeight="1" x14ac:dyDescent="0.4">
      <c r="A2" s="28"/>
      <c r="B2" s="37"/>
      <c r="C2" s="37"/>
      <c r="D2" s="37"/>
      <c r="E2" s="37"/>
      <c r="F2" s="37"/>
      <c r="G2" s="29"/>
      <c r="H2" s="20" t="s">
        <v>10</v>
      </c>
      <c r="I2" s="30" t="s">
        <v>393</v>
      </c>
      <c r="J2" s="31"/>
      <c r="K2" s="31"/>
    </row>
    <row r="3" spans="1:11" ht="18.75" customHeight="1" x14ac:dyDescent="0.4">
      <c r="A3" s="28"/>
      <c r="B3" s="37"/>
      <c r="C3" s="37"/>
      <c r="D3" s="37"/>
      <c r="E3" s="37"/>
      <c r="F3" s="37"/>
      <c r="G3" s="29"/>
      <c r="H3" s="20" t="s">
        <v>11</v>
      </c>
      <c r="I3" s="30">
        <v>45176</v>
      </c>
      <c r="J3" s="31"/>
      <c r="K3" s="31"/>
    </row>
    <row r="4" spans="1:11" ht="18.75" customHeight="1" x14ac:dyDescent="0.4">
      <c r="A4" s="28"/>
      <c r="B4" s="37"/>
      <c r="C4" s="37"/>
      <c r="D4" s="37"/>
      <c r="E4" s="37"/>
      <c r="F4" s="37"/>
      <c r="G4" s="29"/>
      <c r="H4" s="20" t="s">
        <v>12</v>
      </c>
      <c r="I4" s="31" t="s">
        <v>393</v>
      </c>
      <c r="J4" s="31"/>
      <c r="K4" s="31"/>
    </row>
    <row r="5" spans="1:11" x14ac:dyDescent="0.4">
      <c r="I5" s="1"/>
      <c r="J5" s="1"/>
      <c r="K5" s="1"/>
    </row>
    <row r="6" spans="1:11" ht="18.75" customHeight="1" x14ac:dyDescent="0.4">
      <c r="A6" s="35" t="s">
        <v>15</v>
      </c>
      <c r="B6" s="32" t="s">
        <v>0</v>
      </c>
      <c r="C6" s="32" t="s">
        <v>1</v>
      </c>
      <c r="D6" s="32" t="s">
        <v>13</v>
      </c>
      <c r="E6" s="32" t="s">
        <v>5</v>
      </c>
      <c r="F6" s="32" t="s">
        <v>14</v>
      </c>
      <c r="G6" s="32" t="s">
        <v>2</v>
      </c>
      <c r="H6" s="33" t="s">
        <v>4</v>
      </c>
      <c r="I6" s="32" t="s">
        <v>3</v>
      </c>
      <c r="J6" s="32" t="s">
        <v>6</v>
      </c>
      <c r="K6" s="32" t="s">
        <v>7</v>
      </c>
    </row>
    <row r="7" spans="1:11" x14ac:dyDescent="0.4">
      <c r="A7" s="36"/>
      <c r="B7" s="32"/>
      <c r="C7" s="32"/>
      <c r="D7" s="32"/>
      <c r="E7" s="32"/>
      <c r="F7" s="32"/>
      <c r="G7" s="32"/>
      <c r="H7" s="33"/>
      <c r="I7" s="32"/>
      <c r="J7" s="32"/>
      <c r="K7" s="32"/>
    </row>
    <row r="8" spans="1:11" ht="37.5" customHeight="1" x14ac:dyDescent="0.4">
      <c r="A8" s="3">
        <v>1</v>
      </c>
      <c r="B8" s="3" t="s">
        <v>16</v>
      </c>
      <c r="C8" s="3" t="s">
        <v>17</v>
      </c>
      <c r="D8" s="3" t="s">
        <v>18</v>
      </c>
      <c r="E8" s="3" t="s">
        <v>19</v>
      </c>
      <c r="F8" s="4" t="s">
        <v>20</v>
      </c>
      <c r="G8" s="13" t="s">
        <v>21</v>
      </c>
      <c r="H8" s="22" t="s">
        <v>22</v>
      </c>
      <c r="I8" s="5" t="s">
        <v>426</v>
      </c>
      <c r="J8" s="6"/>
      <c r="K8" s="5"/>
    </row>
    <row r="9" spans="1:11" ht="37.5" x14ac:dyDescent="0.4">
      <c r="A9" s="3">
        <v>2</v>
      </c>
      <c r="B9" s="3"/>
      <c r="C9" s="3" t="s">
        <v>17</v>
      </c>
      <c r="D9" s="3" t="s">
        <v>23</v>
      </c>
      <c r="E9" s="3" t="s">
        <v>19</v>
      </c>
      <c r="F9" s="4" t="s">
        <v>24</v>
      </c>
      <c r="G9" s="13" t="s">
        <v>25</v>
      </c>
      <c r="H9" s="22" t="s">
        <v>26</v>
      </c>
      <c r="I9" s="5" t="s">
        <v>426</v>
      </c>
      <c r="J9" s="6"/>
      <c r="K9" s="5"/>
    </row>
    <row r="10" spans="1:11" ht="37.5" x14ac:dyDescent="0.4">
      <c r="A10" s="3">
        <v>3</v>
      </c>
      <c r="B10" s="3"/>
      <c r="C10" s="3" t="s">
        <v>17</v>
      </c>
      <c r="D10" s="3" t="s">
        <v>23</v>
      </c>
      <c r="E10" s="3" t="s">
        <v>19</v>
      </c>
      <c r="F10" s="4" t="s">
        <v>27</v>
      </c>
      <c r="G10" s="13" t="s">
        <v>28</v>
      </c>
      <c r="H10" s="22" t="s">
        <v>29</v>
      </c>
      <c r="I10" s="14" t="s">
        <v>426</v>
      </c>
      <c r="J10" s="6"/>
      <c r="K10" s="5"/>
    </row>
    <row r="11" spans="1:11" ht="37.5" x14ac:dyDescent="0.4">
      <c r="A11" s="3">
        <v>4</v>
      </c>
      <c r="B11" s="3"/>
      <c r="C11" s="4" t="s">
        <v>30</v>
      </c>
      <c r="D11" s="3" t="s">
        <v>31</v>
      </c>
      <c r="E11" s="3" t="s">
        <v>19</v>
      </c>
      <c r="F11" s="4" t="s">
        <v>32</v>
      </c>
      <c r="G11" s="13" t="s">
        <v>21</v>
      </c>
      <c r="H11" s="22" t="s">
        <v>33</v>
      </c>
      <c r="I11" s="14" t="s">
        <v>426</v>
      </c>
      <c r="J11" s="6"/>
      <c r="K11" s="5"/>
    </row>
    <row r="12" spans="1:11" ht="37.5" x14ac:dyDescent="0.4">
      <c r="A12" s="3">
        <v>5</v>
      </c>
      <c r="B12" s="3"/>
      <c r="C12" s="4" t="s">
        <v>30</v>
      </c>
      <c r="D12" s="3" t="s">
        <v>31</v>
      </c>
      <c r="E12" s="7" t="s">
        <v>19</v>
      </c>
      <c r="F12" s="4" t="s">
        <v>34</v>
      </c>
      <c r="G12" s="13" t="s">
        <v>25</v>
      </c>
      <c r="H12" s="22" t="s">
        <v>35</v>
      </c>
      <c r="I12" s="5" t="s">
        <v>426</v>
      </c>
      <c r="J12" s="6"/>
      <c r="K12" s="5"/>
    </row>
    <row r="13" spans="1:11" ht="37.5" x14ac:dyDescent="0.4">
      <c r="A13" s="3">
        <v>6</v>
      </c>
      <c r="B13" s="3"/>
      <c r="C13" s="4" t="s">
        <v>30</v>
      </c>
      <c r="D13" s="3" t="s">
        <v>31</v>
      </c>
      <c r="E13" s="7" t="s">
        <v>19</v>
      </c>
      <c r="F13" s="4" t="s">
        <v>36</v>
      </c>
      <c r="G13" s="13" t="s">
        <v>28</v>
      </c>
      <c r="H13" s="22" t="s">
        <v>37</v>
      </c>
      <c r="I13" s="14" t="s">
        <v>426</v>
      </c>
      <c r="J13" s="6"/>
      <c r="K13" s="5"/>
    </row>
    <row r="14" spans="1:11" ht="56.25" x14ac:dyDescent="0.4">
      <c r="A14" s="3">
        <v>7</v>
      </c>
      <c r="B14" s="3"/>
      <c r="C14" s="4" t="s">
        <v>30</v>
      </c>
      <c r="D14" s="4" t="s">
        <v>38</v>
      </c>
      <c r="E14" s="7" t="s">
        <v>19</v>
      </c>
      <c r="F14" s="15" t="s">
        <v>39</v>
      </c>
      <c r="G14" s="3" t="s">
        <v>28</v>
      </c>
      <c r="H14" s="22" t="s">
        <v>40</v>
      </c>
      <c r="I14" s="14" t="s">
        <v>426</v>
      </c>
      <c r="J14" s="6"/>
      <c r="K14" s="5"/>
    </row>
    <row r="15" spans="1:11" ht="93.75" x14ac:dyDescent="0.4">
      <c r="A15" s="3">
        <v>8</v>
      </c>
      <c r="B15" s="3"/>
      <c r="C15" s="4" t="s">
        <v>41</v>
      </c>
      <c r="D15" s="4" t="s">
        <v>42</v>
      </c>
      <c r="E15" s="15" t="s">
        <v>19</v>
      </c>
      <c r="F15" s="4" t="s">
        <v>43</v>
      </c>
      <c r="G15" s="15" t="s">
        <v>44</v>
      </c>
      <c r="H15" s="23" t="s">
        <v>45</v>
      </c>
      <c r="I15" s="14" t="s">
        <v>426</v>
      </c>
      <c r="J15" s="6"/>
      <c r="K15" s="5"/>
    </row>
    <row r="16" spans="1:11" ht="93.75" x14ac:dyDescent="0.4">
      <c r="A16" s="3">
        <v>9</v>
      </c>
      <c r="B16" s="3"/>
      <c r="C16" s="4" t="s">
        <v>41</v>
      </c>
      <c r="D16" s="4" t="s">
        <v>42</v>
      </c>
      <c r="E16" s="15" t="s">
        <v>19</v>
      </c>
      <c r="F16" s="4" t="s">
        <v>46</v>
      </c>
      <c r="G16" s="15" t="s">
        <v>47</v>
      </c>
      <c r="H16" s="23" t="s">
        <v>45</v>
      </c>
      <c r="I16" s="14" t="s">
        <v>426</v>
      </c>
      <c r="J16" s="6"/>
      <c r="K16" s="5"/>
    </row>
    <row r="17" spans="1:11" ht="93.75" x14ac:dyDescent="0.4">
      <c r="A17" s="3">
        <v>10</v>
      </c>
      <c r="B17" s="3"/>
      <c r="C17" s="4" t="s">
        <v>41</v>
      </c>
      <c r="D17" s="4" t="s">
        <v>42</v>
      </c>
      <c r="E17" s="15" t="s">
        <v>19</v>
      </c>
      <c r="F17" s="4" t="s">
        <v>48</v>
      </c>
      <c r="G17" s="15" t="s">
        <v>49</v>
      </c>
      <c r="H17" s="23" t="s">
        <v>45</v>
      </c>
      <c r="I17" s="14" t="s">
        <v>426</v>
      </c>
      <c r="J17" s="6"/>
      <c r="K17" s="5"/>
    </row>
    <row r="18" spans="1:11" ht="93.75" x14ac:dyDescent="0.4">
      <c r="A18" s="3">
        <v>11</v>
      </c>
      <c r="B18" s="3"/>
      <c r="C18" s="4" t="s">
        <v>41</v>
      </c>
      <c r="D18" s="4" t="s">
        <v>42</v>
      </c>
      <c r="E18" s="15" t="s">
        <v>50</v>
      </c>
      <c r="F18" s="4" t="s">
        <v>51</v>
      </c>
      <c r="G18" s="15" t="s">
        <v>52</v>
      </c>
      <c r="H18" s="23" t="s">
        <v>45</v>
      </c>
      <c r="I18" s="14" t="s">
        <v>426</v>
      </c>
      <c r="J18" s="6"/>
      <c r="K18" s="5"/>
    </row>
    <row r="19" spans="1:11" ht="93.75" x14ac:dyDescent="0.4">
      <c r="A19" s="3">
        <v>12</v>
      </c>
      <c r="B19" s="3"/>
      <c r="C19" s="4" t="s">
        <v>41</v>
      </c>
      <c r="D19" s="4" t="s">
        <v>42</v>
      </c>
      <c r="E19" s="15" t="s">
        <v>50</v>
      </c>
      <c r="F19" s="4" t="s">
        <v>53</v>
      </c>
      <c r="G19" s="15" t="s">
        <v>54</v>
      </c>
      <c r="H19" s="23" t="s">
        <v>45</v>
      </c>
      <c r="I19" s="14" t="s">
        <v>426</v>
      </c>
      <c r="J19" s="6"/>
      <c r="K19" s="5"/>
    </row>
    <row r="20" spans="1:11" ht="93.75" x14ac:dyDescent="0.4">
      <c r="A20" s="3">
        <v>13</v>
      </c>
      <c r="B20" s="3"/>
      <c r="C20" s="4" t="s">
        <v>41</v>
      </c>
      <c r="D20" s="4" t="s">
        <v>42</v>
      </c>
      <c r="E20" s="15" t="s">
        <v>50</v>
      </c>
      <c r="F20" s="4" t="s">
        <v>55</v>
      </c>
      <c r="G20" s="15" t="s">
        <v>56</v>
      </c>
      <c r="H20" s="23" t="s">
        <v>57</v>
      </c>
      <c r="I20" s="14" t="s">
        <v>426</v>
      </c>
      <c r="J20" s="6"/>
      <c r="K20" s="5"/>
    </row>
    <row r="21" spans="1:11" ht="37.5" x14ac:dyDescent="0.4">
      <c r="A21" s="3">
        <v>14</v>
      </c>
      <c r="B21" s="3" t="s">
        <v>58</v>
      </c>
      <c r="C21" s="3" t="s">
        <v>41</v>
      </c>
      <c r="D21" s="3" t="s">
        <v>59</v>
      </c>
      <c r="E21" s="4" t="s">
        <v>19</v>
      </c>
      <c r="F21" s="4" t="s">
        <v>60</v>
      </c>
      <c r="G21" s="4" t="s">
        <v>61</v>
      </c>
      <c r="H21" s="22" t="s">
        <v>62</v>
      </c>
      <c r="I21" s="14" t="s">
        <v>426</v>
      </c>
      <c r="J21" s="6"/>
      <c r="K21" s="5"/>
    </row>
    <row r="22" spans="1:11" ht="56.25" x14ac:dyDescent="0.4">
      <c r="A22" s="3">
        <v>15</v>
      </c>
      <c r="B22" s="3"/>
      <c r="C22" s="3" t="s">
        <v>41</v>
      </c>
      <c r="D22" s="3" t="s">
        <v>63</v>
      </c>
      <c r="E22" s="4" t="s">
        <v>19</v>
      </c>
      <c r="F22" s="4" t="s">
        <v>64</v>
      </c>
      <c r="G22" s="4" t="s">
        <v>65</v>
      </c>
      <c r="H22" s="22" t="s">
        <v>66</v>
      </c>
      <c r="I22" s="14" t="s">
        <v>426</v>
      </c>
      <c r="J22" s="6"/>
      <c r="K22" s="5"/>
    </row>
    <row r="23" spans="1:11" ht="56.25" x14ac:dyDescent="0.4">
      <c r="A23" s="3">
        <v>16</v>
      </c>
      <c r="B23" s="3"/>
      <c r="C23" s="3" t="s">
        <v>41</v>
      </c>
      <c r="D23" s="3" t="s">
        <v>67</v>
      </c>
      <c r="E23" s="4" t="s">
        <v>19</v>
      </c>
      <c r="F23" s="4" t="s">
        <v>68</v>
      </c>
      <c r="G23" s="4" t="s">
        <v>69</v>
      </c>
      <c r="H23" s="22" t="s">
        <v>70</v>
      </c>
      <c r="I23" s="14" t="s">
        <v>426</v>
      </c>
      <c r="J23" s="6"/>
      <c r="K23" s="5"/>
    </row>
    <row r="24" spans="1:11" ht="37.5" x14ac:dyDescent="0.4">
      <c r="A24" s="3">
        <v>17</v>
      </c>
      <c r="B24" s="3"/>
      <c r="C24" s="3" t="s">
        <v>41</v>
      </c>
      <c r="D24" s="3" t="s">
        <v>71</v>
      </c>
      <c r="E24" s="3" t="s">
        <v>19</v>
      </c>
      <c r="F24" s="4" t="s">
        <v>72</v>
      </c>
      <c r="G24" s="4" t="s">
        <v>73</v>
      </c>
      <c r="H24" s="22" t="s">
        <v>74</v>
      </c>
      <c r="I24" s="14" t="s">
        <v>426</v>
      </c>
      <c r="J24" s="6"/>
      <c r="K24" s="5"/>
    </row>
    <row r="25" spans="1:11" ht="37.5" x14ac:dyDescent="0.4">
      <c r="A25" s="3">
        <v>18</v>
      </c>
      <c r="B25" s="3"/>
      <c r="C25" s="3" t="s">
        <v>41</v>
      </c>
      <c r="D25" s="3" t="s">
        <v>75</v>
      </c>
      <c r="E25" s="4" t="s">
        <v>19</v>
      </c>
      <c r="F25" s="4" t="s">
        <v>76</v>
      </c>
      <c r="G25" s="4" t="s">
        <v>77</v>
      </c>
      <c r="H25" s="22" t="s">
        <v>78</v>
      </c>
      <c r="I25" s="14" t="s">
        <v>426</v>
      </c>
      <c r="J25" s="6"/>
      <c r="K25" s="5"/>
    </row>
    <row r="26" spans="1:11" ht="56.25" x14ac:dyDescent="0.4">
      <c r="A26" s="3">
        <v>19</v>
      </c>
      <c r="B26" s="4" t="s">
        <v>90</v>
      </c>
      <c r="C26" s="3" t="s">
        <v>80</v>
      </c>
      <c r="D26" s="3" t="s">
        <v>91</v>
      </c>
      <c r="E26" s="3" t="s">
        <v>92</v>
      </c>
      <c r="F26" s="4" t="s">
        <v>93</v>
      </c>
      <c r="G26" s="3" t="s">
        <v>19</v>
      </c>
      <c r="H26" s="22" t="s">
        <v>94</v>
      </c>
      <c r="I26" s="14" t="s">
        <v>426</v>
      </c>
      <c r="J26" s="6"/>
      <c r="K26" s="5"/>
    </row>
    <row r="27" spans="1:11" ht="75" x14ac:dyDescent="0.4">
      <c r="A27" s="3">
        <v>20</v>
      </c>
      <c r="B27" s="4"/>
      <c r="C27" s="3" t="s">
        <v>80</v>
      </c>
      <c r="D27" s="3" t="s">
        <v>91</v>
      </c>
      <c r="E27" s="3" t="s">
        <v>92</v>
      </c>
      <c r="F27" s="4" t="s">
        <v>95</v>
      </c>
      <c r="G27" s="3" t="s">
        <v>96</v>
      </c>
      <c r="H27" s="22" t="s">
        <v>97</v>
      </c>
      <c r="I27" s="14" t="s">
        <v>426</v>
      </c>
      <c r="J27" s="6"/>
      <c r="K27" s="5"/>
    </row>
    <row r="28" spans="1:11" ht="56.25" x14ac:dyDescent="0.4">
      <c r="A28" s="3">
        <v>21</v>
      </c>
      <c r="B28" s="3"/>
      <c r="C28" s="3" t="s">
        <v>41</v>
      </c>
      <c r="D28" s="3" t="s">
        <v>98</v>
      </c>
      <c r="E28" s="4" t="s">
        <v>19</v>
      </c>
      <c r="F28" s="4" t="s">
        <v>99</v>
      </c>
      <c r="G28" s="4" t="s">
        <v>100</v>
      </c>
      <c r="H28" s="22" t="s">
        <v>101</v>
      </c>
      <c r="I28" s="14" t="s">
        <v>426</v>
      </c>
      <c r="J28" s="6"/>
      <c r="K28" s="5"/>
    </row>
    <row r="29" spans="1:11" ht="56.25" x14ac:dyDescent="0.4">
      <c r="A29" s="3">
        <v>22</v>
      </c>
      <c r="B29" s="3"/>
      <c r="C29" s="3" t="s">
        <v>41</v>
      </c>
      <c r="D29" s="3" t="s">
        <v>102</v>
      </c>
      <c r="E29" s="4" t="s">
        <v>19</v>
      </c>
      <c r="F29" s="4" t="s">
        <v>103</v>
      </c>
      <c r="G29" s="4" t="s">
        <v>104</v>
      </c>
      <c r="H29" s="22" t="s">
        <v>105</v>
      </c>
      <c r="I29" s="14" t="s">
        <v>426</v>
      </c>
      <c r="J29" s="6"/>
      <c r="K29" s="5"/>
    </row>
    <row r="30" spans="1:11" ht="56.25" x14ac:dyDescent="0.4">
      <c r="A30" s="3">
        <v>23</v>
      </c>
      <c r="B30" s="3"/>
      <c r="C30" s="3" t="s">
        <v>41</v>
      </c>
      <c r="D30" s="3" t="s">
        <v>106</v>
      </c>
      <c r="E30" s="4" t="s">
        <v>19</v>
      </c>
      <c r="F30" s="4" t="s">
        <v>107</v>
      </c>
      <c r="G30" s="4" t="s">
        <v>108</v>
      </c>
      <c r="H30" s="22" t="s">
        <v>109</v>
      </c>
      <c r="I30" s="14" t="s">
        <v>426</v>
      </c>
      <c r="J30" s="6"/>
      <c r="K30" s="5"/>
    </row>
    <row r="31" spans="1:11" ht="168.75" x14ac:dyDescent="0.4">
      <c r="A31" s="3">
        <v>24</v>
      </c>
      <c r="B31" s="3"/>
      <c r="C31" s="3" t="s">
        <v>41</v>
      </c>
      <c r="D31" s="3" t="s">
        <v>110</v>
      </c>
      <c r="E31" s="3" t="s">
        <v>19</v>
      </c>
      <c r="F31" s="4" t="s">
        <v>111</v>
      </c>
      <c r="G31" s="4" t="s">
        <v>268</v>
      </c>
      <c r="H31" s="22" t="s">
        <v>112</v>
      </c>
      <c r="I31" s="14" t="s">
        <v>426</v>
      </c>
      <c r="J31" s="6"/>
      <c r="K31" s="5"/>
    </row>
    <row r="32" spans="1:11" ht="168.75" x14ac:dyDescent="0.4">
      <c r="A32" s="3">
        <v>25</v>
      </c>
      <c r="B32" s="3"/>
      <c r="C32" s="3" t="s">
        <v>41</v>
      </c>
      <c r="D32" s="3" t="s">
        <v>113</v>
      </c>
      <c r="E32" s="3" t="s">
        <v>19</v>
      </c>
      <c r="F32" s="4" t="s">
        <v>114</v>
      </c>
      <c r="G32" s="4" t="s">
        <v>269</v>
      </c>
      <c r="H32" s="22" t="s">
        <v>112</v>
      </c>
      <c r="I32" s="14" t="s">
        <v>426</v>
      </c>
      <c r="J32" s="6"/>
      <c r="K32" s="5"/>
    </row>
    <row r="33" spans="1:11" ht="168.75" x14ac:dyDescent="0.4">
      <c r="A33" s="3">
        <v>26</v>
      </c>
      <c r="B33" s="3"/>
      <c r="C33" s="3" t="s">
        <v>41</v>
      </c>
      <c r="D33" s="3" t="s">
        <v>110</v>
      </c>
      <c r="E33" s="3" t="s">
        <v>19</v>
      </c>
      <c r="F33" s="4" t="s">
        <v>115</v>
      </c>
      <c r="G33" s="4" t="s">
        <v>270</v>
      </c>
      <c r="H33" s="22" t="s">
        <v>116</v>
      </c>
      <c r="I33" s="5" t="s">
        <v>426</v>
      </c>
      <c r="J33" s="6"/>
      <c r="K33" s="5"/>
    </row>
    <row r="34" spans="1:11" ht="168.75" x14ac:dyDescent="0.4">
      <c r="A34" s="3">
        <v>27</v>
      </c>
      <c r="B34" s="3"/>
      <c r="C34" s="3" t="s">
        <v>41</v>
      </c>
      <c r="D34" s="3" t="s">
        <v>113</v>
      </c>
      <c r="E34" s="3" t="s">
        <v>19</v>
      </c>
      <c r="F34" s="4" t="s">
        <v>117</v>
      </c>
      <c r="G34" s="4" t="s">
        <v>271</v>
      </c>
      <c r="H34" s="22" t="s">
        <v>438</v>
      </c>
      <c r="I34" s="5" t="s">
        <v>426</v>
      </c>
      <c r="J34" s="6"/>
      <c r="K34" s="5"/>
    </row>
    <row r="35" spans="1:11" ht="168.75" x14ac:dyDescent="0.4">
      <c r="A35" s="3">
        <v>28</v>
      </c>
      <c r="B35" s="3"/>
      <c r="C35" s="3" t="s">
        <v>41</v>
      </c>
      <c r="D35" s="3" t="s">
        <v>110</v>
      </c>
      <c r="E35" s="3" t="s">
        <v>19</v>
      </c>
      <c r="F35" s="4" t="s">
        <v>118</v>
      </c>
      <c r="G35" s="4" t="s">
        <v>272</v>
      </c>
      <c r="H35" s="22" t="s">
        <v>116</v>
      </c>
      <c r="I35" s="5" t="s">
        <v>426</v>
      </c>
      <c r="J35" s="6"/>
      <c r="K35" s="5"/>
    </row>
    <row r="36" spans="1:11" ht="168.75" x14ac:dyDescent="0.4">
      <c r="A36" s="3">
        <v>29</v>
      </c>
      <c r="B36" s="3"/>
      <c r="C36" s="3" t="s">
        <v>41</v>
      </c>
      <c r="D36" s="3" t="s">
        <v>113</v>
      </c>
      <c r="E36" s="3" t="s">
        <v>19</v>
      </c>
      <c r="F36" s="4" t="s">
        <v>119</v>
      </c>
      <c r="G36" s="4" t="s">
        <v>273</v>
      </c>
      <c r="H36" s="22" t="s">
        <v>439</v>
      </c>
      <c r="I36" s="5" t="s">
        <v>426</v>
      </c>
      <c r="J36" s="6"/>
      <c r="K36" s="5"/>
    </row>
    <row r="37" spans="1:11" ht="168.75" x14ac:dyDescent="0.4">
      <c r="A37" s="3">
        <v>30</v>
      </c>
      <c r="B37" s="3"/>
      <c r="C37" s="3" t="s">
        <v>41</v>
      </c>
      <c r="D37" s="3" t="s">
        <v>110</v>
      </c>
      <c r="E37" s="3" t="s">
        <v>120</v>
      </c>
      <c r="F37" s="4" t="s">
        <v>118</v>
      </c>
      <c r="G37" s="4" t="s">
        <v>274</v>
      </c>
      <c r="H37" s="22" t="s">
        <v>275</v>
      </c>
      <c r="I37" s="5" t="s">
        <v>426</v>
      </c>
      <c r="J37" s="6"/>
      <c r="K37" s="5"/>
    </row>
    <row r="38" spans="1:11" ht="187.5" x14ac:dyDescent="0.4">
      <c r="A38" s="3">
        <v>31</v>
      </c>
      <c r="B38" s="3"/>
      <c r="C38" s="3" t="s">
        <v>41</v>
      </c>
      <c r="D38" s="3" t="s">
        <v>110</v>
      </c>
      <c r="E38" s="3" t="s">
        <v>19</v>
      </c>
      <c r="F38" s="4" t="s">
        <v>121</v>
      </c>
      <c r="G38" s="4" t="s">
        <v>276</v>
      </c>
      <c r="H38" s="22" t="s">
        <v>122</v>
      </c>
      <c r="I38" s="14" t="s">
        <v>426</v>
      </c>
      <c r="J38" s="6"/>
      <c r="K38" s="5"/>
    </row>
    <row r="39" spans="1:11" ht="187.5" x14ac:dyDescent="0.4">
      <c r="A39" s="3">
        <v>32</v>
      </c>
      <c r="B39" s="4"/>
      <c r="C39" s="3" t="s">
        <v>41</v>
      </c>
      <c r="D39" s="3" t="s">
        <v>110</v>
      </c>
      <c r="E39" s="3" t="s">
        <v>19</v>
      </c>
      <c r="F39" s="4" t="s">
        <v>123</v>
      </c>
      <c r="G39" s="4" t="s">
        <v>440</v>
      </c>
      <c r="H39" s="22" t="s">
        <v>124</v>
      </c>
      <c r="I39" s="5" t="s">
        <v>426</v>
      </c>
      <c r="J39" s="6"/>
      <c r="K39" s="5"/>
    </row>
    <row r="40" spans="1:11" ht="187.5" x14ac:dyDescent="0.4">
      <c r="A40" s="3">
        <v>33</v>
      </c>
      <c r="B40" s="4"/>
      <c r="C40" s="3" t="s">
        <v>41</v>
      </c>
      <c r="D40" s="3" t="s">
        <v>110</v>
      </c>
      <c r="E40" s="3" t="s">
        <v>19</v>
      </c>
      <c r="F40" s="4" t="s">
        <v>125</v>
      </c>
      <c r="G40" s="4" t="s">
        <v>441</v>
      </c>
      <c r="H40" s="22" t="s">
        <v>124</v>
      </c>
      <c r="I40" s="5" t="s">
        <v>426</v>
      </c>
      <c r="J40" s="6"/>
      <c r="K40" s="5"/>
    </row>
    <row r="41" spans="1:11" ht="187.5" x14ac:dyDescent="0.4">
      <c r="A41" s="3">
        <v>34</v>
      </c>
      <c r="B41" s="4"/>
      <c r="C41" s="3" t="s">
        <v>41</v>
      </c>
      <c r="D41" s="3" t="s">
        <v>113</v>
      </c>
      <c r="E41" s="3" t="s">
        <v>19</v>
      </c>
      <c r="F41" s="4" t="s">
        <v>126</v>
      </c>
      <c r="G41" s="4" t="s">
        <v>443</v>
      </c>
      <c r="H41" s="22" t="s">
        <v>124</v>
      </c>
      <c r="I41" s="5" t="s">
        <v>426</v>
      </c>
      <c r="J41" s="6"/>
      <c r="K41" s="5"/>
    </row>
    <row r="42" spans="1:11" ht="187.5" x14ac:dyDescent="0.4">
      <c r="A42" s="3">
        <v>35</v>
      </c>
      <c r="B42" s="4"/>
      <c r="C42" s="3" t="s">
        <v>41</v>
      </c>
      <c r="D42" s="3" t="s">
        <v>113</v>
      </c>
      <c r="E42" s="3" t="s">
        <v>19</v>
      </c>
      <c r="F42" s="4" t="s">
        <v>127</v>
      </c>
      <c r="G42" s="4" t="s">
        <v>442</v>
      </c>
      <c r="H42" s="22" t="s">
        <v>124</v>
      </c>
      <c r="I42" s="5" t="s">
        <v>426</v>
      </c>
      <c r="J42" s="6"/>
      <c r="K42" s="5"/>
    </row>
    <row r="43" spans="1:11" ht="187.5" x14ac:dyDescent="0.4">
      <c r="A43" s="3">
        <v>36</v>
      </c>
      <c r="B43" s="4"/>
      <c r="C43" s="3" t="s">
        <v>41</v>
      </c>
      <c r="D43" s="3" t="s">
        <v>110</v>
      </c>
      <c r="E43" s="3" t="s">
        <v>19</v>
      </c>
      <c r="F43" s="4" t="s">
        <v>128</v>
      </c>
      <c r="G43" s="4" t="s">
        <v>277</v>
      </c>
      <c r="H43" s="22" t="s">
        <v>129</v>
      </c>
      <c r="I43" s="5" t="s">
        <v>426</v>
      </c>
      <c r="J43" s="6"/>
      <c r="K43" s="5"/>
    </row>
    <row r="44" spans="1:11" ht="187.5" x14ac:dyDescent="0.4">
      <c r="A44" s="3">
        <v>37</v>
      </c>
      <c r="B44" s="4"/>
      <c r="C44" s="3" t="s">
        <v>41</v>
      </c>
      <c r="D44" s="3" t="s">
        <v>110</v>
      </c>
      <c r="E44" s="3" t="s">
        <v>19</v>
      </c>
      <c r="F44" s="4" t="s">
        <v>130</v>
      </c>
      <c r="G44" s="4" t="s">
        <v>277</v>
      </c>
      <c r="H44" s="22" t="s">
        <v>129</v>
      </c>
      <c r="I44" s="5" t="s">
        <v>426</v>
      </c>
      <c r="J44" s="6"/>
      <c r="K44" s="5"/>
    </row>
    <row r="45" spans="1:11" ht="187.5" x14ac:dyDescent="0.4">
      <c r="A45" s="3">
        <v>38</v>
      </c>
      <c r="B45" s="4"/>
      <c r="C45" s="3" t="s">
        <v>41</v>
      </c>
      <c r="D45" s="3" t="s">
        <v>113</v>
      </c>
      <c r="E45" s="3" t="s">
        <v>19</v>
      </c>
      <c r="F45" s="4" t="s">
        <v>131</v>
      </c>
      <c r="G45" s="4" t="s">
        <v>278</v>
      </c>
      <c r="H45" s="22" t="s">
        <v>129</v>
      </c>
      <c r="I45" s="5" t="s">
        <v>426</v>
      </c>
      <c r="J45" s="6"/>
      <c r="K45" s="5"/>
    </row>
    <row r="46" spans="1:11" ht="187.5" x14ac:dyDescent="0.4">
      <c r="A46" s="3">
        <v>39</v>
      </c>
      <c r="B46" s="4"/>
      <c r="C46" s="3" t="s">
        <v>41</v>
      </c>
      <c r="D46" s="3" t="s">
        <v>113</v>
      </c>
      <c r="E46" s="3" t="s">
        <v>19</v>
      </c>
      <c r="F46" s="4" t="s">
        <v>132</v>
      </c>
      <c r="G46" s="4" t="s">
        <v>278</v>
      </c>
      <c r="H46" s="22" t="s">
        <v>129</v>
      </c>
      <c r="I46" s="5" t="s">
        <v>426</v>
      </c>
      <c r="J46" s="6"/>
      <c r="K46" s="5"/>
    </row>
    <row r="47" spans="1:11" ht="187.5" x14ac:dyDescent="0.4">
      <c r="A47" s="3">
        <v>40</v>
      </c>
      <c r="B47" s="4"/>
      <c r="C47" s="3" t="s">
        <v>41</v>
      </c>
      <c r="D47" s="3" t="s">
        <v>110</v>
      </c>
      <c r="E47" s="3" t="s">
        <v>19</v>
      </c>
      <c r="F47" s="4" t="s">
        <v>279</v>
      </c>
      <c r="G47" s="4" t="s">
        <v>280</v>
      </c>
      <c r="H47" s="22" t="s">
        <v>281</v>
      </c>
      <c r="I47" s="5" t="s">
        <v>426</v>
      </c>
      <c r="J47" s="6"/>
      <c r="K47" s="5"/>
    </row>
    <row r="48" spans="1:11" ht="187.5" x14ac:dyDescent="0.4">
      <c r="A48" s="3">
        <v>41</v>
      </c>
      <c r="B48" s="4"/>
      <c r="C48" s="3" t="s">
        <v>41</v>
      </c>
      <c r="D48" s="3" t="s">
        <v>113</v>
      </c>
      <c r="E48" s="3" t="s">
        <v>19</v>
      </c>
      <c r="F48" s="4" t="s">
        <v>282</v>
      </c>
      <c r="G48" s="4" t="s">
        <v>283</v>
      </c>
      <c r="H48" s="22" t="s">
        <v>281</v>
      </c>
      <c r="I48" s="5" t="s">
        <v>426</v>
      </c>
      <c r="J48" s="6"/>
      <c r="K48" s="5"/>
    </row>
    <row r="49" spans="1:11" ht="187.5" x14ac:dyDescent="0.4">
      <c r="A49" s="3">
        <v>42</v>
      </c>
      <c r="B49" s="4"/>
      <c r="C49" s="3" t="s">
        <v>41</v>
      </c>
      <c r="D49" s="3" t="s">
        <v>113</v>
      </c>
      <c r="E49" s="3" t="s">
        <v>19</v>
      </c>
      <c r="F49" s="4" t="s">
        <v>284</v>
      </c>
      <c r="G49" s="4" t="s">
        <v>285</v>
      </c>
      <c r="H49" s="22" t="s">
        <v>286</v>
      </c>
      <c r="I49" s="5" t="s">
        <v>426</v>
      </c>
      <c r="J49" s="6"/>
      <c r="K49" s="5"/>
    </row>
    <row r="50" spans="1:11" ht="187.5" x14ac:dyDescent="0.4">
      <c r="A50" s="3">
        <v>43</v>
      </c>
      <c r="B50" s="4"/>
      <c r="C50" s="3" t="s">
        <v>41</v>
      </c>
      <c r="D50" s="3" t="s">
        <v>110</v>
      </c>
      <c r="E50" s="3" t="s">
        <v>19</v>
      </c>
      <c r="F50" s="4" t="s">
        <v>133</v>
      </c>
      <c r="G50" s="4" t="s">
        <v>287</v>
      </c>
      <c r="H50" s="22" t="s">
        <v>288</v>
      </c>
      <c r="I50" s="5" t="s">
        <v>426</v>
      </c>
      <c r="J50" s="6"/>
      <c r="K50" s="5"/>
    </row>
    <row r="51" spans="1:11" ht="187.5" x14ac:dyDescent="0.4">
      <c r="A51" s="3">
        <v>44</v>
      </c>
      <c r="B51" s="4"/>
      <c r="C51" s="3" t="s">
        <v>41</v>
      </c>
      <c r="D51" s="3" t="s">
        <v>113</v>
      </c>
      <c r="E51" s="4" t="s">
        <v>289</v>
      </c>
      <c r="F51" s="4" t="s">
        <v>134</v>
      </c>
      <c r="G51" s="4" t="s">
        <v>290</v>
      </c>
      <c r="H51" s="22" t="s">
        <v>291</v>
      </c>
      <c r="I51" s="5" t="s">
        <v>426</v>
      </c>
      <c r="J51" s="6"/>
      <c r="K51" s="5"/>
    </row>
    <row r="52" spans="1:11" ht="187.5" x14ac:dyDescent="0.4">
      <c r="A52" s="3">
        <v>45</v>
      </c>
      <c r="B52" s="4"/>
      <c r="C52" s="3" t="s">
        <v>41</v>
      </c>
      <c r="D52" s="3" t="s">
        <v>110</v>
      </c>
      <c r="E52" s="3" t="s">
        <v>19</v>
      </c>
      <c r="F52" s="4" t="s">
        <v>133</v>
      </c>
      <c r="G52" s="4" t="s">
        <v>292</v>
      </c>
      <c r="H52" s="22" t="s">
        <v>288</v>
      </c>
      <c r="I52" s="5" t="s">
        <v>426</v>
      </c>
      <c r="J52" s="6"/>
      <c r="K52" s="5"/>
    </row>
    <row r="53" spans="1:11" ht="187.5" x14ac:dyDescent="0.4">
      <c r="A53" s="3">
        <v>46</v>
      </c>
      <c r="B53" s="4"/>
      <c r="C53" s="3" t="s">
        <v>41</v>
      </c>
      <c r="D53" s="3" t="s">
        <v>113</v>
      </c>
      <c r="E53" s="4" t="s">
        <v>293</v>
      </c>
      <c r="F53" s="4" t="s">
        <v>134</v>
      </c>
      <c r="G53" s="4" t="s">
        <v>294</v>
      </c>
      <c r="H53" s="22" t="s">
        <v>291</v>
      </c>
      <c r="I53" s="5" t="s">
        <v>426</v>
      </c>
      <c r="J53" s="6"/>
      <c r="K53" s="5"/>
    </row>
    <row r="54" spans="1:11" ht="187.5" x14ac:dyDescent="0.4">
      <c r="A54" s="3">
        <v>47</v>
      </c>
      <c r="B54" s="4"/>
      <c r="C54" s="3" t="s">
        <v>41</v>
      </c>
      <c r="D54" s="3" t="s">
        <v>110</v>
      </c>
      <c r="E54" s="3" t="s">
        <v>19</v>
      </c>
      <c r="F54" s="4" t="s">
        <v>133</v>
      </c>
      <c r="G54" s="4" t="s">
        <v>295</v>
      </c>
      <c r="H54" s="22" t="s">
        <v>288</v>
      </c>
      <c r="I54" s="5" t="s">
        <v>426</v>
      </c>
      <c r="J54" s="6"/>
      <c r="K54" s="5"/>
    </row>
    <row r="55" spans="1:11" ht="187.5" x14ac:dyDescent="0.4">
      <c r="A55" s="3">
        <v>48</v>
      </c>
      <c r="B55" s="4"/>
      <c r="C55" s="3" t="s">
        <v>41</v>
      </c>
      <c r="D55" s="3" t="s">
        <v>113</v>
      </c>
      <c r="E55" s="4" t="s">
        <v>296</v>
      </c>
      <c r="F55" s="4" t="s">
        <v>134</v>
      </c>
      <c r="G55" s="4" t="s">
        <v>297</v>
      </c>
      <c r="H55" s="22" t="s">
        <v>291</v>
      </c>
      <c r="I55" s="5" t="s">
        <v>426</v>
      </c>
      <c r="J55" s="6"/>
      <c r="K55" s="5"/>
    </row>
    <row r="56" spans="1:11" ht="187.5" x14ac:dyDescent="0.4">
      <c r="A56" s="3">
        <v>49</v>
      </c>
      <c r="B56" s="4"/>
      <c r="C56" s="3" t="s">
        <v>41</v>
      </c>
      <c r="D56" s="3" t="s">
        <v>110</v>
      </c>
      <c r="E56" s="3" t="s">
        <v>19</v>
      </c>
      <c r="F56" s="4" t="s">
        <v>133</v>
      </c>
      <c r="G56" s="4" t="s">
        <v>298</v>
      </c>
      <c r="H56" s="22" t="s">
        <v>288</v>
      </c>
      <c r="I56" s="5" t="s">
        <v>426</v>
      </c>
      <c r="J56" s="6"/>
      <c r="K56" s="5"/>
    </row>
    <row r="57" spans="1:11" ht="187.5" x14ac:dyDescent="0.4">
      <c r="A57" s="3">
        <v>50</v>
      </c>
      <c r="B57" s="4"/>
      <c r="C57" s="3" t="s">
        <v>41</v>
      </c>
      <c r="D57" s="3" t="s">
        <v>113</v>
      </c>
      <c r="E57" s="4" t="s">
        <v>299</v>
      </c>
      <c r="F57" s="4" t="s">
        <v>134</v>
      </c>
      <c r="G57" s="4" t="s">
        <v>300</v>
      </c>
      <c r="H57" s="22" t="s">
        <v>291</v>
      </c>
      <c r="I57" s="5" t="s">
        <v>426</v>
      </c>
      <c r="J57" s="6"/>
      <c r="K57" s="5"/>
    </row>
    <row r="58" spans="1:11" s="2" customFormat="1" ht="187.5" x14ac:dyDescent="0.4">
      <c r="A58" s="3">
        <v>51</v>
      </c>
      <c r="B58" s="9"/>
      <c r="C58" s="3" t="s">
        <v>41</v>
      </c>
      <c r="D58" s="8" t="s">
        <v>110</v>
      </c>
      <c r="E58" s="8" t="s">
        <v>19</v>
      </c>
      <c r="F58" s="9" t="s">
        <v>133</v>
      </c>
      <c r="G58" s="9" t="s">
        <v>301</v>
      </c>
      <c r="H58" s="24" t="s">
        <v>288</v>
      </c>
      <c r="I58" s="5" t="s">
        <v>426</v>
      </c>
      <c r="J58" s="10"/>
      <c r="K58" s="11"/>
    </row>
    <row r="59" spans="1:11" s="2" customFormat="1" ht="187.5" x14ac:dyDescent="0.4">
      <c r="A59" s="3">
        <v>52</v>
      </c>
      <c r="B59" s="9"/>
      <c r="C59" s="3" t="s">
        <v>41</v>
      </c>
      <c r="D59" s="8" t="s">
        <v>113</v>
      </c>
      <c r="E59" s="9" t="s">
        <v>302</v>
      </c>
      <c r="F59" s="9" t="s">
        <v>134</v>
      </c>
      <c r="G59" s="9" t="s">
        <v>303</v>
      </c>
      <c r="H59" s="24" t="s">
        <v>291</v>
      </c>
      <c r="I59" s="5" t="s">
        <v>426</v>
      </c>
      <c r="J59" s="10"/>
      <c r="K59" s="11"/>
    </row>
    <row r="60" spans="1:11" s="2" customFormat="1" ht="187.5" x14ac:dyDescent="0.4">
      <c r="A60" s="3">
        <v>53</v>
      </c>
      <c r="B60" s="9"/>
      <c r="C60" s="3" t="s">
        <v>41</v>
      </c>
      <c r="D60" s="8" t="s">
        <v>110</v>
      </c>
      <c r="E60" s="8" t="s">
        <v>304</v>
      </c>
      <c r="F60" s="9" t="s">
        <v>133</v>
      </c>
      <c r="G60" s="9" t="s">
        <v>305</v>
      </c>
      <c r="H60" s="24" t="s">
        <v>306</v>
      </c>
      <c r="I60" s="5" t="s">
        <v>426</v>
      </c>
      <c r="J60" s="10"/>
      <c r="K60" s="11"/>
    </row>
    <row r="61" spans="1:11" s="2" customFormat="1" ht="187.5" x14ac:dyDescent="0.4">
      <c r="A61" s="3">
        <v>54</v>
      </c>
      <c r="B61" s="9"/>
      <c r="C61" s="3" t="s">
        <v>41</v>
      </c>
      <c r="D61" s="8" t="s">
        <v>113</v>
      </c>
      <c r="E61" s="9" t="s">
        <v>307</v>
      </c>
      <c r="F61" s="9" t="s">
        <v>134</v>
      </c>
      <c r="G61" s="9" t="s">
        <v>308</v>
      </c>
      <c r="H61" s="24" t="s">
        <v>291</v>
      </c>
      <c r="I61" s="5" t="s">
        <v>426</v>
      </c>
      <c r="J61" s="10"/>
      <c r="K61" s="11"/>
    </row>
    <row r="62" spans="1:11" s="2" customFormat="1" ht="187.5" x14ac:dyDescent="0.4">
      <c r="A62" s="3">
        <v>55</v>
      </c>
      <c r="B62" s="9"/>
      <c r="C62" s="3" t="s">
        <v>41</v>
      </c>
      <c r="D62" s="8" t="s">
        <v>110</v>
      </c>
      <c r="E62" s="8" t="s">
        <v>304</v>
      </c>
      <c r="F62" s="9" t="s">
        <v>133</v>
      </c>
      <c r="G62" s="9" t="s">
        <v>309</v>
      </c>
      <c r="H62" s="24" t="s">
        <v>306</v>
      </c>
      <c r="I62" s="5" t="s">
        <v>426</v>
      </c>
      <c r="J62" s="10"/>
      <c r="K62" s="11"/>
    </row>
    <row r="63" spans="1:11" s="2" customFormat="1" ht="187.5" x14ac:dyDescent="0.4">
      <c r="A63" s="3">
        <v>56</v>
      </c>
      <c r="B63" s="9"/>
      <c r="C63" s="3" t="s">
        <v>41</v>
      </c>
      <c r="D63" s="8" t="s">
        <v>113</v>
      </c>
      <c r="E63" s="9" t="s">
        <v>310</v>
      </c>
      <c r="F63" s="9" t="s">
        <v>134</v>
      </c>
      <c r="G63" s="9" t="s">
        <v>311</v>
      </c>
      <c r="H63" s="24" t="s">
        <v>291</v>
      </c>
      <c r="I63" s="5" t="s">
        <v>426</v>
      </c>
      <c r="J63" s="10"/>
      <c r="K63" s="11"/>
    </row>
    <row r="64" spans="1:11" s="2" customFormat="1" ht="187.5" x14ac:dyDescent="0.4">
      <c r="A64" s="3">
        <v>57</v>
      </c>
      <c r="B64" s="9"/>
      <c r="C64" s="3" t="s">
        <v>41</v>
      </c>
      <c r="D64" s="8" t="s">
        <v>110</v>
      </c>
      <c r="E64" s="8" t="s">
        <v>304</v>
      </c>
      <c r="F64" s="9" t="s">
        <v>133</v>
      </c>
      <c r="G64" s="9" t="s">
        <v>312</v>
      </c>
      <c r="H64" s="24" t="s">
        <v>306</v>
      </c>
      <c r="I64" s="5" t="s">
        <v>426</v>
      </c>
      <c r="J64" s="10"/>
      <c r="K64" s="11"/>
    </row>
    <row r="65" spans="1:12" s="2" customFormat="1" ht="187.5" x14ac:dyDescent="0.4">
      <c r="A65" s="3">
        <v>58</v>
      </c>
      <c r="B65" s="9"/>
      <c r="C65" s="3" t="s">
        <v>41</v>
      </c>
      <c r="D65" s="8" t="s">
        <v>113</v>
      </c>
      <c r="E65" s="9" t="s">
        <v>310</v>
      </c>
      <c r="F65" s="9" t="s">
        <v>134</v>
      </c>
      <c r="G65" s="9" t="s">
        <v>313</v>
      </c>
      <c r="H65" s="24" t="s">
        <v>291</v>
      </c>
      <c r="I65" s="5" t="s">
        <v>426</v>
      </c>
      <c r="J65" s="10"/>
      <c r="K65" s="11"/>
    </row>
    <row r="66" spans="1:12" s="2" customFormat="1" ht="206.25" x14ac:dyDescent="0.4">
      <c r="A66" s="3">
        <v>59</v>
      </c>
      <c r="B66" s="8"/>
      <c r="C66" s="3" t="s">
        <v>41</v>
      </c>
      <c r="D66" s="8" t="s">
        <v>113</v>
      </c>
      <c r="E66" s="8" t="s">
        <v>19</v>
      </c>
      <c r="F66" s="9" t="s">
        <v>314</v>
      </c>
      <c r="G66" s="9" t="s">
        <v>315</v>
      </c>
      <c r="H66" s="24" t="s">
        <v>316</v>
      </c>
      <c r="I66" s="5" t="s">
        <v>426</v>
      </c>
      <c r="J66" s="10"/>
      <c r="K66" s="11"/>
    </row>
    <row r="67" spans="1:12" s="2" customFormat="1" ht="56.25" x14ac:dyDescent="0.4">
      <c r="A67" s="3">
        <v>60</v>
      </c>
      <c r="B67" s="8"/>
      <c r="C67" s="8" t="s">
        <v>394</v>
      </c>
      <c r="D67" s="8" t="s">
        <v>135</v>
      </c>
      <c r="E67" s="8" t="s">
        <v>136</v>
      </c>
      <c r="F67" s="9" t="s">
        <v>137</v>
      </c>
      <c r="G67" s="9" t="s">
        <v>138</v>
      </c>
      <c r="H67" s="24" t="s">
        <v>139</v>
      </c>
      <c r="I67" s="5" t="s">
        <v>426</v>
      </c>
      <c r="J67" s="11"/>
      <c r="K67" s="10"/>
      <c r="L67" s="16"/>
    </row>
    <row r="68" spans="1:12" s="2" customFormat="1" ht="37.5" x14ac:dyDescent="0.4">
      <c r="A68" s="3">
        <v>61</v>
      </c>
      <c r="B68" s="8"/>
      <c r="C68" s="8" t="s">
        <v>41</v>
      </c>
      <c r="D68" s="8" t="s">
        <v>140</v>
      </c>
      <c r="E68" s="8" t="s">
        <v>19</v>
      </c>
      <c r="F68" s="9" t="s">
        <v>141</v>
      </c>
      <c r="G68" s="9" t="s">
        <v>142</v>
      </c>
      <c r="H68" s="24" t="s">
        <v>143</v>
      </c>
      <c r="I68" s="5" t="s">
        <v>426</v>
      </c>
      <c r="J68" s="11"/>
      <c r="K68" s="10"/>
      <c r="L68" s="16"/>
    </row>
    <row r="69" spans="1:12" ht="56.25" x14ac:dyDescent="0.4">
      <c r="A69" s="3">
        <v>62</v>
      </c>
      <c r="B69" s="3" t="s">
        <v>79</v>
      </c>
      <c r="C69" s="3" t="s">
        <v>80</v>
      </c>
      <c r="D69" s="3" t="s">
        <v>67</v>
      </c>
      <c r="E69" s="3" t="s">
        <v>81</v>
      </c>
      <c r="F69" s="4" t="s">
        <v>82</v>
      </c>
      <c r="G69" s="3" t="s">
        <v>19</v>
      </c>
      <c r="H69" s="22" t="s">
        <v>83</v>
      </c>
      <c r="I69" s="5" t="s">
        <v>426</v>
      </c>
      <c r="J69" s="6"/>
      <c r="K69" s="5"/>
    </row>
    <row r="70" spans="1:12" ht="75" x14ac:dyDescent="0.4">
      <c r="A70" s="3">
        <v>63</v>
      </c>
      <c r="B70" s="3"/>
      <c r="C70" s="3" t="s">
        <v>80</v>
      </c>
      <c r="D70" s="3" t="s">
        <v>67</v>
      </c>
      <c r="E70" s="3" t="s">
        <v>81</v>
      </c>
      <c r="F70" s="4" t="s">
        <v>84</v>
      </c>
      <c r="G70" s="3" t="s">
        <v>19</v>
      </c>
      <c r="H70" s="22" t="s">
        <v>85</v>
      </c>
      <c r="I70" s="5" t="s">
        <v>426</v>
      </c>
      <c r="J70" s="6"/>
      <c r="K70" s="5"/>
    </row>
    <row r="71" spans="1:12" ht="56.25" x14ac:dyDescent="0.4">
      <c r="A71" s="3">
        <v>64</v>
      </c>
      <c r="B71" s="4"/>
      <c r="C71" s="3" t="s">
        <v>80</v>
      </c>
      <c r="D71" s="3" t="s">
        <v>86</v>
      </c>
      <c r="E71" s="3" t="s">
        <v>87</v>
      </c>
      <c r="F71" s="4" t="s">
        <v>88</v>
      </c>
      <c r="G71" s="3" t="s">
        <v>19</v>
      </c>
      <c r="H71" s="22" t="s">
        <v>89</v>
      </c>
      <c r="I71" s="5" t="s">
        <v>426</v>
      </c>
      <c r="J71" s="6"/>
      <c r="K71" s="5"/>
    </row>
    <row r="72" spans="1:12" s="2" customFormat="1" ht="56.25" x14ac:dyDescent="0.4">
      <c r="A72" s="3">
        <v>65</v>
      </c>
      <c r="B72" s="8" t="s">
        <v>144</v>
      </c>
      <c r="C72" s="8" t="s">
        <v>41</v>
      </c>
      <c r="D72" s="8" t="s">
        <v>145</v>
      </c>
      <c r="E72" s="8" t="s">
        <v>19</v>
      </c>
      <c r="F72" s="9" t="s">
        <v>146</v>
      </c>
      <c r="G72" s="9" t="s">
        <v>317</v>
      </c>
      <c r="H72" s="24" t="s">
        <v>147</v>
      </c>
      <c r="I72" s="11" t="s">
        <v>426</v>
      </c>
      <c r="J72" s="10"/>
      <c r="K72" s="11"/>
    </row>
    <row r="73" spans="1:12" s="2" customFormat="1" ht="56.25" x14ac:dyDescent="0.4">
      <c r="A73" s="3">
        <v>66</v>
      </c>
      <c r="B73" s="8"/>
      <c r="C73" s="8" t="s">
        <v>41</v>
      </c>
      <c r="D73" s="8" t="s">
        <v>148</v>
      </c>
      <c r="E73" s="8" t="s">
        <v>19</v>
      </c>
      <c r="F73" s="9" t="s">
        <v>149</v>
      </c>
      <c r="G73" s="9" t="s">
        <v>150</v>
      </c>
      <c r="H73" s="24" t="s">
        <v>151</v>
      </c>
      <c r="I73" s="5" t="s">
        <v>426</v>
      </c>
      <c r="J73" s="10"/>
      <c r="K73" s="11"/>
    </row>
    <row r="74" spans="1:12" s="2" customFormat="1" ht="37.5" x14ac:dyDescent="0.4">
      <c r="A74" s="3">
        <v>67</v>
      </c>
      <c r="B74" s="8"/>
      <c r="C74" s="8" t="s">
        <v>41</v>
      </c>
      <c r="D74" s="8" t="s">
        <v>106</v>
      </c>
      <c r="E74" s="12" t="s">
        <v>19</v>
      </c>
      <c r="F74" s="9" t="s">
        <v>152</v>
      </c>
      <c r="G74" s="9" t="s">
        <v>108</v>
      </c>
      <c r="H74" s="24" t="s">
        <v>153</v>
      </c>
      <c r="I74" s="5" t="s">
        <v>426</v>
      </c>
      <c r="J74" s="10"/>
      <c r="K74" s="11"/>
    </row>
    <row r="75" spans="1:12" s="2" customFormat="1" ht="56.25" x14ac:dyDescent="0.4">
      <c r="A75" s="3">
        <v>68</v>
      </c>
      <c r="B75" s="8" t="s">
        <v>154</v>
      </c>
      <c r="C75" s="8" t="s">
        <v>80</v>
      </c>
      <c r="D75" s="8" t="s">
        <v>155</v>
      </c>
      <c r="E75" s="8" t="s">
        <v>156</v>
      </c>
      <c r="F75" s="9" t="s">
        <v>157</v>
      </c>
      <c r="G75" s="8" t="s">
        <v>19</v>
      </c>
      <c r="H75" s="24" t="s">
        <v>158</v>
      </c>
      <c r="I75" s="5" t="s">
        <v>426</v>
      </c>
      <c r="J75" s="10"/>
      <c r="K75" s="11"/>
    </row>
    <row r="76" spans="1:12" ht="75" x14ac:dyDescent="0.4">
      <c r="A76" s="3">
        <v>69</v>
      </c>
      <c r="B76" s="3"/>
      <c r="C76" s="3" t="s">
        <v>80</v>
      </c>
      <c r="D76" s="3" t="s">
        <v>318</v>
      </c>
      <c r="E76" s="3" t="s">
        <v>156</v>
      </c>
      <c r="F76" s="4" t="s">
        <v>159</v>
      </c>
      <c r="G76" s="3" t="s">
        <v>160</v>
      </c>
      <c r="H76" s="22" t="s">
        <v>97</v>
      </c>
      <c r="I76" s="5" t="s">
        <v>426</v>
      </c>
      <c r="J76" s="6"/>
      <c r="K76" s="5"/>
    </row>
    <row r="77" spans="1:12" ht="56.25" x14ac:dyDescent="0.4">
      <c r="A77" s="3">
        <v>70</v>
      </c>
      <c r="B77" s="3"/>
      <c r="C77" s="4" t="s">
        <v>41</v>
      </c>
      <c r="D77" s="3" t="s">
        <v>98</v>
      </c>
      <c r="E77" s="4" t="s">
        <v>19</v>
      </c>
      <c r="F77" s="4" t="s">
        <v>99</v>
      </c>
      <c r="G77" s="4" t="s">
        <v>100</v>
      </c>
      <c r="H77" s="22" t="s">
        <v>101</v>
      </c>
      <c r="I77" s="5" t="s">
        <v>426</v>
      </c>
      <c r="J77" s="6"/>
      <c r="K77" s="5"/>
    </row>
    <row r="78" spans="1:12" ht="56.25" x14ac:dyDescent="0.4">
      <c r="A78" s="3">
        <v>71</v>
      </c>
      <c r="B78" s="3"/>
      <c r="C78" s="4" t="s">
        <v>41</v>
      </c>
      <c r="D78" s="3" t="s">
        <v>102</v>
      </c>
      <c r="E78" s="4" t="s">
        <v>19</v>
      </c>
      <c r="F78" s="4" t="s">
        <v>103</v>
      </c>
      <c r="G78" s="4" t="s">
        <v>104</v>
      </c>
      <c r="H78" s="22" t="s">
        <v>105</v>
      </c>
      <c r="I78" s="5" t="s">
        <v>426</v>
      </c>
      <c r="J78" s="6"/>
      <c r="K78" s="5"/>
    </row>
    <row r="79" spans="1:12" ht="56.25" x14ac:dyDescent="0.4">
      <c r="A79" s="3">
        <v>72</v>
      </c>
      <c r="B79" s="3"/>
      <c r="C79" s="4" t="s">
        <v>41</v>
      </c>
      <c r="D79" s="3" t="s">
        <v>106</v>
      </c>
      <c r="E79" s="4" t="s">
        <v>19</v>
      </c>
      <c r="F79" s="4" t="s">
        <v>107</v>
      </c>
      <c r="G79" s="4" t="s">
        <v>108</v>
      </c>
      <c r="H79" s="22" t="s">
        <v>109</v>
      </c>
      <c r="I79" s="5" t="s">
        <v>426</v>
      </c>
      <c r="J79" s="6"/>
      <c r="K79" s="5"/>
    </row>
    <row r="80" spans="1:12" ht="131.25" x14ac:dyDescent="0.4">
      <c r="A80" s="3">
        <v>73</v>
      </c>
      <c r="B80" s="3"/>
      <c r="C80" s="4" t="s">
        <v>41</v>
      </c>
      <c r="D80" s="3" t="s">
        <v>110</v>
      </c>
      <c r="E80" s="3" t="s">
        <v>19</v>
      </c>
      <c r="F80" s="4" t="s">
        <v>111</v>
      </c>
      <c r="G80" s="4" t="s">
        <v>319</v>
      </c>
      <c r="H80" s="22" t="s">
        <v>320</v>
      </c>
      <c r="I80" s="5" t="s">
        <v>426</v>
      </c>
      <c r="J80" s="6"/>
      <c r="K80" s="5"/>
    </row>
    <row r="81" spans="1:11" ht="131.25" x14ac:dyDescent="0.4">
      <c r="A81" s="3">
        <v>74</v>
      </c>
      <c r="B81" s="3"/>
      <c r="C81" s="4" t="s">
        <v>41</v>
      </c>
      <c r="D81" s="3" t="s">
        <v>113</v>
      </c>
      <c r="E81" s="3" t="s">
        <v>19</v>
      </c>
      <c r="F81" s="4" t="s">
        <v>114</v>
      </c>
      <c r="G81" s="4" t="s">
        <v>321</v>
      </c>
      <c r="H81" s="22" t="s">
        <v>320</v>
      </c>
      <c r="I81" s="5" t="s">
        <v>426</v>
      </c>
      <c r="J81" s="6"/>
      <c r="K81" s="5"/>
    </row>
    <row r="82" spans="1:11" ht="150" x14ac:dyDescent="0.4">
      <c r="A82" s="3">
        <v>75</v>
      </c>
      <c r="B82" s="3"/>
      <c r="C82" s="4" t="s">
        <v>41</v>
      </c>
      <c r="D82" s="3" t="s">
        <v>110</v>
      </c>
      <c r="E82" s="3" t="s">
        <v>19</v>
      </c>
      <c r="F82" s="4" t="s">
        <v>322</v>
      </c>
      <c r="G82" s="4" t="s">
        <v>323</v>
      </c>
      <c r="H82" s="22" t="s">
        <v>324</v>
      </c>
      <c r="I82" s="5" t="s">
        <v>426</v>
      </c>
      <c r="J82" s="6"/>
      <c r="K82" s="5"/>
    </row>
    <row r="83" spans="1:11" ht="150" x14ac:dyDescent="0.4">
      <c r="A83" s="3">
        <v>76</v>
      </c>
      <c r="B83" s="3"/>
      <c r="C83" s="4" t="s">
        <v>41</v>
      </c>
      <c r="D83" s="3" t="s">
        <v>113</v>
      </c>
      <c r="E83" s="3" t="s">
        <v>19</v>
      </c>
      <c r="F83" s="4" t="s">
        <v>325</v>
      </c>
      <c r="G83" s="4" t="s">
        <v>326</v>
      </c>
      <c r="H83" s="22" t="s">
        <v>324</v>
      </c>
      <c r="I83" s="5" t="s">
        <v>426</v>
      </c>
      <c r="J83" s="6"/>
      <c r="K83" s="5"/>
    </row>
    <row r="84" spans="1:11" ht="150" x14ac:dyDescent="0.4">
      <c r="A84" s="3">
        <v>77</v>
      </c>
      <c r="B84" s="3"/>
      <c r="C84" s="4" t="s">
        <v>41</v>
      </c>
      <c r="D84" s="3" t="s">
        <v>110</v>
      </c>
      <c r="E84" s="3" t="s">
        <v>19</v>
      </c>
      <c r="F84" s="4" t="s">
        <v>327</v>
      </c>
      <c r="G84" s="4" t="s">
        <v>328</v>
      </c>
      <c r="H84" s="22" t="s">
        <v>427</v>
      </c>
      <c r="I84" s="5" t="s">
        <v>426</v>
      </c>
      <c r="J84" s="6"/>
      <c r="K84" s="5"/>
    </row>
    <row r="85" spans="1:11" ht="150" x14ac:dyDescent="0.4">
      <c r="A85" s="3">
        <v>78</v>
      </c>
      <c r="B85" s="3"/>
      <c r="C85" s="4" t="s">
        <v>41</v>
      </c>
      <c r="D85" s="3" t="s">
        <v>113</v>
      </c>
      <c r="E85" s="3" t="s">
        <v>19</v>
      </c>
      <c r="F85" s="4" t="s">
        <v>329</v>
      </c>
      <c r="G85" s="4" t="s">
        <v>330</v>
      </c>
      <c r="H85" s="22" t="s">
        <v>427</v>
      </c>
      <c r="I85" s="5" t="s">
        <v>426</v>
      </c>
      <c r="J85" s="6"/>
      <c r="K85" s="5"/>
    </row>
    <row r="86" spans="1:11" ht="131.25" x14ac:dyDescent="0.4">
      <c r="A86" s="3">
        <v>79</v>
      </c>
      <c r="B86" s="3"/>
      <c r="C86" s="4" t="s">
        <v>41</v>
      </c>
      <c r="D86" s="3" t="s">
        <v>110</v>
      </c>
      <c r="E86" s="3" t="s">
        <v>19</v>
      </c>
      <c r="F86" s="4" t="s">
        <v>331</v>
      </c>
      <c r="G86" s="4" t="s">
        <v>410</v>
      </c>
      <c r="H86" s="22" t="s">
        <v>332</v>
      </c>
      <c r="I86" s="5" t="s">
        <v>426</v>
      </c>
      <c r="J86" s="6"/>
      <c r="K86" s="5"/>
    </row>
    <row r="87" spans="1:11" ht="131.25" x14ac:dyDescent="0.4">
      <c r="A87" s="3">
        <v>80</v>
      </c>
      <c r="B87" s="3"/>
      <c r="C87" s="4" t="s">
        <v>41</v>
      </c>
      <c r="D87" s="3" t="s">
        <v>110</v>
      </c>
      <c r="E87" s="3" t="s">
        <v>19</v>
      </c>
      <c r="F87" s="4" t="s">
        <v>333</v>
      </c>
      <c r="G87" s="4" t="s">
        <v>411</v>
      </c>
      <c r="H87" s="22" t="s">
        <v>332</v>
      </c>
      <c r="I87" s="14" t="s">
        <v>426</v>
      </c>
      <c r="J87" s="6"/>
      <c r="K87" s="5"/>
    </row>
    <row r="88" spans="1:11" ht="131.25" x14ac:dyDescent="0.4">
      <c r="A88" s="3">
        <v>81</v>
      </c>
      <c r="B88" s="3"/>
      <c r="C88" s="4" t="s">
        <v>41</v>
      </c>
      <c r="D88" s="3" t="s">
        <v>113</v>
      </c>
      <c r="E88" s="3" t="s">
        <v>19</v>
      </c>
      <c r="F88" s="4" t="s">
        <v>334</v>
      </c>
      <c r="G88" s="4" t="s">
        <v>412</v>
      </c>
      <c r="H88" s="22" t="s">
        <v>332</v>
      </c>
      <c r="I88" s="5" t="s">
        <v>426</v>
      </c>
      <c r="J88" s="6"/>
      <c r="K88" s="5"/>
    </row>
    <row r="89" spans="1:11" ht="131.25" x14ac:dyDescent="0.4">
      <c r="A89" s="3">
        <v>82</v>
      </c>
      <c r="B89" s="3"/>
      <c r="C89" s="4" t="s">
        <v>41</v>
      </c>
      <c r="D89" s="3" t="s">
        <v>113</v>
      </c>
      <c r="E89" s="3" t="s">
        <v>19</v>
      </c>
      <c r="F89" s="4" t="s">
        <v>335</v>
      </c>
      <c r="G89" s="4" t="s">
        <v>413</v>
      </c>
      <c r="H89" s="22" t="s">
        <v>332</v>
      </c>
      <c r="I89" s="14" t="s">
        <v>426</v>
      </c>
      <c r="J89" s="6"/>
      <c r="K89" s="5"/>
    </row>
    <row r="90" spans="1:11" ht="131.25" x14ac:dyDescent="0.4">
      <c r="A90" s="3">
        <v>83</v>
      </c>
      <c r="B90" s="3"/>
      <c r="C90" s="4" t="s">
        <v>41</v>
      </c>
      <c r="D90" s="3" t="s">
        <v>110</v>
      </c>
      <c r="E90" s="3" t="s">
        <v>19</v>
      </c>
      <c r="F90" s="4" t="s">
        <v>336</v>
      </c>
      <c r="G90" s="4" t="s">
        <v>414</v>
      </c>
      <c r="H90" s="22" t="s">
        <v>337</v>
      </c>
      <c r="I90" s="5" t="s">
        <v>426</v>
      </c>
      <c r="J90" s="6"/>
      <c r="K90" s="5"/>
    </row>
    <row r="91" spans="1:11" ht="131.25" x14ac:dyDescent="0.4">
      <c r="A91" s="3">
        <v>84</v>
      </c>
      <c r="B91" s="3"/>
      <c r="C91" s="4" t="s">
        <v>41</v>
      </c>
      <c r="D91" s="3" t="s">
        <v>110</v>
      </c>
      <c r="E91" s="3" t="s">
        <v>19</v>
      </c>
      <c r="F91" s="4" t="s">
        <v>338</v>
      </c>
      <c r="G91" s="4" t="s">
        <v>415</v>
      </c>
      <c r="H91" s="22" t="s">
        <v>337</v>
      </c>
      <c r="I91" s="5" t="s">
        <v>426</v>
      </c>
      <c r="J91" s="6"/>
      <c r="K91" s="5"/>
    </row>
    <row r="92" spans="1:11" ht="131.25" x14ac:dyDescent="0.4">
      <c r="A92" s="3">
        <v>85</v>
      </c>
      <c r="B92" s="3"/>
      <c r="C92" s="4" t="s">
        <v>41</v>
      </c>
      <c r="D92" s="3" t="s">
        <v>113</v>
      </c>
      <c r="E92" s="3" t="s">
        <v>19</v>
      </c>
      <c r="F92" s="4" t="s">
        <v>336</v>
      </c>
      <c r="G92" s="4" t="s">
        <v>416</v>
      </c>
      <c r="H92" s="22" t="s">
        <v>337</v>
      </c>
      <c r="I92" s="5" t="s">
        <v>426</v>
      </c>
      <c r="J92" s="6"/>
      <c r="K92" s="5"/>
    </row>
    <row r="93" spans="1:11" ht="131.25" x14ac:dyDescent="0.4">
      <c r="A93" s="3">
        <v>86</v>
      </c>
      <c r="B93" s="3"/>
      <c r="C93" s="4" t="s">
        <v>41</v>
      </c>
      <c r="D93" s="3" t="s">
        <v>113</v>
      </c>
      <c r="E93" s="3" t="s">
        <v>19</v>
      </c>
      <c r="F93" s="4" t="s">
        <v>338</v>
      </c>
      <c r="G93" s="4" t="s">
        <v>417</v>
      </c>
      <c r="H93" s="22" t="s">
        <v>337</v>
      </c>
      <c r="I93" s="14" t="s">
        <v>426</v>
      </c>
      <c r="J93" s="6"/>
      <c r="K93" s="5"/>
    </row>
    <row r="94" spans="1:11" ht="131.25" x14ac:dyDescent="0.4">
      <c r="A94" s="3">
        <v>87</v>
      </c>
      <c r="B94" s="3"/>
      <c r="C94" s="4" t="s">
        <v>41</v>
      </c>
      <c r="D94" s="3" t="s">
        <v>110</v>
      </c>
      <c r="E94" s="3" t="s">
        <v>19</v>
      </c>
      <c r="F94" s="4" t="s">
        <v>339</v>
      </c>
      <c r="G94" s="4" t="s">
        <v>340</v>
      </c>
      <c r="H94" s="22" t="s">
        <v>341</v>
      </c>
      <c r="I94" s="14" t="s">
        <v>426</v>
      </c>
      <c r="J94" s="6"/>
      <c r="K94" s="5"/>
    </row>
    <row r="95" spans="1:11" ht="131.25" x14ac:dyDescent="0.4">
      <c r="A95" s="3">
        <v>88</v>
      </c>
      <c r="B95" s="3"/>
      <c r="C95" s="4" t="s">
        <v>41</v>
      </c>
      <c r="D95" s="3" t="s">
        <v>113</v>
      </c>
      <c r="E95" s="3" t="s">
        <v>19</v>
      </c>
      <c r="F95" s="4" t="s">
        <v>339</v>
      </c>
      <c r="G95" s="4" t="s">
        <v>342</v>
      </c>
      <c r="H95" s="22" t="s">
        <v>341</v>
      </c>
      <c r="I95" s="14" t="s">
        <v>426</v>
      </c>
      <c r="J95" s="6"/>
      <c r="K95" s="5"/>
    </row>
    <row r="96" spans="1:11" ht="131.25" x14ac:dyDescent="0.4">
      <c r="A96" s="3">
        <v>89</v>
      </c>
      <c r="B96" s="3"/>
      <c r="C96" s="4" t="s">
        <v>41</v>
      </c>
      <c r="D96" s="3" t="s">
        <v>110</v>
      </c>
      <c r="E96" s="3" t="s">
        <v>19</v>
      </c>
      <c r="F96" s="4" t="s">
        <v>343</v>
      </c>
      <c r="G96" s="4" t="s">
        <v>344</v>
      </c>
      <c r="H96" s="22" t="s">
        <v>345</v>
      </c>
      <c r="I96" s="14" t="s">
        <v>426</v>
      </c>
      <c r="J96" s="6"/>
      <c r="K96" s="5"/>
    </row>
    <row r="97" spans="1:11" ht="131.25" x14ac:dyDescent="0.4">
      <c r="A97" s="3">
        <v>90</v>
      </c>
      <c r="B97" s="3"/>
      <c r="C97" s="4" t="s">
        <v>41</v>
      </c>
      <c r="D97" s="3" t="s">
        <v>113</v>
      </c>
      <c r="E97" s="3" t="s">
        <v>19</v>
      </c>
      <c r="F97" s="4" t="s">
        <v>343</v>
      </c>
      <c r="G97" s="4" t="s">
        <v>346</v>
      </c>
      <c r="H97" s="22" t="s">
        <v>345</v>
      </c>
      <c r="I97" s="14" t="s">
        <v>426</v>
      </c>
      <c r="J97" s="6"/>
      <c r="K97" s="5"/>
    </row>
    <row r="98" spans="1:11" ht="131.25" x14ac:dyDescent="0.4">
      <c r="A98" s="3">
        <v>91</v>
      </c>
      <c r="B98" s="3"/>
      <c r="C98" s="4" t="s">
        <v>41</v>
      </c>
      <c r="D98" s="3" t="s">
        <v>110</v>
      </c>
      <c r="E98" s="3" t="s">
        <v>19</v>
      </c>
      <c r="F98" s="4" t="s">
        <v>403</v>
      </c>
      <c r="G98" s="4" t="s">
        <v>404</v>
      </c>
      <c r="H98" s="22" t="s">
        <v>449</v>
      </c>
      <c r="I98" s="14" t="s">
        <v>428</v>
      </c>
      <c r="J98" s="6"/>
      <c r="K98" s="5"/>
    </row>
    <row r="99" spans="1:11" ht="131.25" x14ac:dyDescent="0.4">
      <c r="A99" s="3">
        <v>92</v>
      </c>
      <c r="B99" s="3"/>
      <c r="C99" s="4" t="s">
        <v>41</v>
      </c>
      <c r="D99" s="3" t="s">
        <v>113</v>
      </c>
      <c r="E99" s="3" t="s">
        <v>19</v>
      </c>
      <c r="F99" s="4" t="s">
        <v>405</v>
      </c>
      <c r="G99" s="4" t="s">
        <v>406</v>
      </c>
      <c r="H99" s="22" t="s">
        <v>449</v>
      </c>
      <c r="I99" s="14" t="s">
        <v>428</v>
      </c>
      <c r="J99" s="6"/>
      <c r="K99" s="5"/>
    </row>
    <row r="100" spans="1:11" ht="131.25" x14ac:dyDescent="0.4">
      <c r="A100" s="3">
        <v>93</v>
      </c>
      <c r="B100" s="3"/>
      <c r="C100" s="4" t="s">
        <v>41</v>
      </c>
      <c r="D100" s="3" t="s">
        <v>110</v>
      </c>
      <c r="E100" s="3" t="s">
        <v>304</v>
      </c>
      <c r="F100" s="4" t="s">
        <v>347</v>
      </c>
      <c r="G100" s="4" t="s">
        <v>429</v>
      </c>
      <c r="H100" s="22" t="s">
        <v>348</v>
      </c>
      <c r="I100" s="14" t="s">
        <v>426</v>
      </c>
      <c r="J100" s="6"/>
      <c r="K100" s="5"/>
    </row>
    <row r="101" spans="1:11" ht="131.25" x14ac:dyDescent="0.4">
      <c r="A101" s="3">
        <v>94</v>
      </c>
      <c r="B101" s="3"/>
      <c r="C101" s="4" t="s">
        <v>41</v>
      </c>
      <c r="D101" s="3" t="s">
        <v>110</v>
      </c>
      <c r="E101" s="3" t="s">
        <v>304</v>
      </c>
      <c r="F101" s="4" t="s">
        <v>347</v>
      </c>
      <c r="G101" s="4" t="s">
        <v>430</v>
      </c>
      <c r="H101" s="22" t="s">
        <v>348</v>
      </c>
      <c r="I101" s="14" t="s">
        <v>426</v>
      </c>
      <c r="J101" s="6"/>
      <c r="K101" s="5"/>
    </row>
    <row r="102" spans="1:11" ht="131.25" x14ac:dyDescent="0.4">
      <c r="A102" s="3">
        <v>95</v>
      </c>
      <c r="B102" s="3"/>
      <c r="C102" s="4" t="s">
        <v>41</v>
      </c>
      <c r="D102" s="3" t="s">
        <v>110</v>
      </c>
      <c r="E102" s="3" t="s">
        <v>304</v>
      </c>
      <c r="F102" s="4" t="s">
        <v>347</v>
      </c>
      <c r="G102" s="4" t="s">
        <v>431</v>
      </c>
      <c r="H102" s="22" t="s">
        <v>348</v>
      </c>
      <c r="I102" s="14" t="s">
        <v>426</v>
      </c>
      <c r="J102" s="6"/>
      <c r="K102" s="5"/>
    </row>
    <row r="103" spans="1:11" ht="131.25" x14ac:dyDescent="0.4">
      <c r="A103" s="3">
        <v>96</v>
      </c>
      <c r="B103" s="3"/>
      <c r="C103" s="4" t="s">
        <v>41</v>
      </c>
      <c r="D103" s="3" t="s">
        <v>110</v>
      </c>
      <c r="E103" s="3" t="s">
        <v>304</v>
      </c>
      <c r="F103" s="4" t="s">
        <v>347</v>
      </c>
      <c r="G103" s="4" t="s">
        <v>432</v>
      </c>
      <c r="H103" s="22" t="s">
        <v>348</v>
      </c>
      <c r="I103" s="14" t="s">
        <v>426</v>
      </c>
      <c r="J103" s="6"/>
      <c r="K103" s="5"/>
    </row>
    <row r="104" spans="1:11" ht="131.25" x14ac:dyDescent="0.4">
      <c r="A104" s="3">
        <v>97</v>
      </c>
      <c r="B104" s="3"/>
      <c r="C104" s="4" t="s">
        <v>41</v>
      </c>
      <c r="D104" s="3" t="s">
        <v>110</v>
      </c>
      <c r="E104" s="3" t="s">
        <v>304</v>
      </c>
      <c r="F104" s="4" t="s">
        <v>347</v>
      </c>
      <c r="G104" s="4" t="s">
        <v>433</v>
      </c>
      <c r="H104" s="22" t="s">
        <v>348</v>
      </c>
      <c r="I104" s="14" t="s">
        <v>426</v>
      </c>
      <c r="J104" s="6"/>
      <c r="K104" s="5"/>
    </row>
    <row r="105" spans="1:11" ht="150" x14ac:dyDescent="0.4">
      <c r="A105" s="3">
        <v>98</v>
      </c>
      <c r="B105" s="3"/>
      <c r="C105" s="4" t="s">
        <v>41</v>
      </c>
      <c r="D105" s="3" t="s">
        <v>113</v>
      </c>
      <c r="E105" s="4" t="str">
        <f>"テストNo."&amp;A100&amp;"のデータが[TM_point]に登録されている"</f>
        <v>テストNo.93のデータが[TM_point]に登録されている</v>
      </c>
      <c r="F105" s="4" t="s">
        <v>349</v>
      </c>
      <c r="G105" s="4" t="str">
        <f>"テストNo."&amp;A100&amp;"のデータをクリック
[技官区分]入力値=技術系
[業資区分]入力値=管理系
[pt]入力値=1
[Expt]入力値=1
[内容]入力値=テスト21
[備考]入力値=なし
[更新]ボタン押下"</f>
        <v>テストNo.93のデータをクリック
[技官区分]入力値=技術系
[業資区分]入力値=管理系
[pt]入力値=1
[Expt]入力値=1
[内容]入力値=テスト21
[備考]入力値=なし
[更新]ボタン押下</v>
      </c>
      <c r="H105" s="22" t="s">
        <v>350</v>
      </c>
      <c r="I105" s="14" t="s">
        <v>426</v>
      </c>
      <c r="J105" s="6"/>
      <c r="K105" s="5"/>
    </row>
    <row r="106" spans="1:11" ht="150" x14ac:dyDescent="0.4">
      <c r="A106" s="3">
        <v>99</v>
      </c>
      <c r="B106" s="3"/>
      <c r="C106" s="4" t="s">
        <v>41</v>
      </c>
      <c r="D106" s="3" t="s">
        <v>113</v>
      </c>
      <c r="E106" s="4" t="str">
        <f>"テストNo."&amp;A101&amp;"のデータが[TM_point]に登録されている"</f>
        <v>テストNo.94のデータが[TM_point]に登録されている</v>
      </c>
      <c r="F106" s="4" t="s">
        <v>349</v>
      </c>
      <c r="G106" s="4" t="str">
        <f>"テストNo."&amp;A101&amp;"のデータをクリック
[技官区分]入力値=管理系
[業資区分]入力値=実務系
[pt]入力値=0
[Expt]入力値=-1
[内容]入力値=テスト17
[備考]入力値=なし
[更新]ボタン押下"</f>
        <v>テストNo.94のデータをクリック
[技官区分]入力値=管理系
[業資区分]入力値=実務系
[pt]入力値=0
[Expt]入力値=-1
[内容]入力値=テスト17
[備考]入力値=なし
[更新]ボタン押下</v>
      </c>
      <c r="H106" s="22" t="s">
        <v>350</v>
      </c>
      <c r="I106" s="14" t="s">
        <v>426</v>
      </c>
      <c r="J106" s="6"/>
      <c r="K106" s="5"/>
    </row>
    <row r="107" spans="1:11" ht="150" x14ac:dyDescent="0.4">
      <c r="A107" s="3">
        <v>100</v>
      </c>
      <c r="B107" s="3"/>
      <c r="C107" s="4" t="s">
        <v>41</v>
      </c>
      <c r="D107" s="3" t="s">
        <v>113</v>
      </c>
      <c r="E107" s="4" t="str">
        <f>"テストNo."&amp;A102&amp;"のデータが[TM_point]に登録されている"</f>
        <v>テストNo.95のデータが[TM_point]に登録されている</v>
      </c>
      <c r="F107" s="4" t="s">
        <v>349</v>
      </c>
      <c r="G107" s="4" t="str">
        <f>"テストNo."&amp;A102&amp;"のデータをクリック
[技官区分]入力値=管理系
[業資区分]入力値=資格系
[pt]入力値=1
[Expt]入力値=2
[内容]入力値=テスト18
[備考]入力値=なし
[更新]ボタン押下"</f>
        <v>テストNo.95のデータをクリック
[技官区分]入力値=管理系
[業資区分]入力値=資格系
[pt]入力値=1
[Expt]入力値=2
[内容]入力値=テスト18
[備考]入力値=なし
[更新]ボタン押下</v>
      </c>
      <c r="H107" s="22" t="s">
        <v>350</v>
      </c>
      <c r="I107" s="14" t="s">
        <v>426</v>
      </c>
      <c r="J107" s="6"/>
      <c r="K107" s="5"/>
    </row>
    <row r="108" spans="1:11" ht="150" x14ac:dyDescent="0.4">
      <c r="A108" s="3">
        <v>101</v>
      </c>
      <c r="B108" s="3"/>
      <c r="C108" s="4" t="s">
        <v>41</v>
      </c>
      <c r="D108" s="3" t="s">
        <v>113</v>
      </c>
      <c r="E108" s="4" t="str">
        <f t="shared" ref="E108:E109" si="0">"テストNo."&amp;A103&amp;"のデータが[TM_point]に登録されている"</f>
        <v>テストNo.96のデータが[TM_point]に登録されている</v>
      </c>
      <c r="F108" s="4" t="s">
        <v>349</v>
      </c>
      <c r="G108" s="4" t="str">
        <f>"テストNo."&amp;A103&amp;"のデータをクリック
[技官区分]入力値=会社貢献系
[業資区分]入力値=会社貢献系
[pt]入力値=0
[Expt]入力値=-1
[内容]入力値=テスト19
[備考]入力値=なし
[更新]ボタン押下"</f>
        <v>テストNo.96のデータをクリック
[技官区分]入力値=会社貢献系
[業資区分]入力値=会社貢献系
[pt]入力値=0
[Expt]入力値=-1
[内容]入力値=テスト19
[備考]入力値=なし
[更新]ボタン押下</v>
      </c>
      <c r="H108" s="22" t="s">
        <v>350</v>
      </c>
      <c r="I108" s="14" t="s">
        <v>426</v>
      </c>
      <c r="J108" s="6"/>
      <c r="K108" s="5"/>
    </row>
    <row r="109" spans="1:11" ht="150" x14ac:dyDescent="0.4">
      <c r="A109" s="3">
        <v>102</v>
      </c>
      <c r="B109" s="3"/>
      <c r="C109" s="4" t="s">
        <v>41</v>
      </c>
      <c r="D109" s="3" t="s">
        <v>113</v>
      </c>
      <c r="E109" s="4" t="str">
        <f t="shared" si="0"/>
        <v>テストNo.97のデータが[TM_point]に登録されている</v>
      </c>
      <c r="F109" s="4" t="s">
        <v>349</v>
      </c>
      <c r="G109" s="4" t="str">
        <f>"テストNo."&amp;A104&amp;"のデータをクリック
[技官区分]入力値=管理系
[業資区分]入力値=実務系
[pt]入力値=2
[Expt]入力値=1
[内容]入力値=テスト20
[備考]入力値=なし
[更新]ボタン押下"</f>
        <v>テストNo.97のデータをクリック
[技官区分]入力値=管理系
[業資区分]入力値=実務系
[pt]入力値=2
[Expt]入力値=1
[内容]入力値=テスト20
[備考]入力値=なし
[更新]ボタン押下</v>
      </c>
      <c r="H109" s="22" t="s">
        <v>350</v>
      </c>
      <c r="I109" s="14" t="s">
        <v>426</v>
      </c>
      <c r="J109" s="6"/>
      <c r="K109" s="5"/>
    </row>
    <row r="110" spans="1:11" ht="56.25" x14ac:dyDescent="0.4">
      <c r="A110" s="3">
        <v>103</v>
      </c>
      <c r="B110" s="3" t="s">
        <v>351</v>
      </c>
      <c r="C110" s="4" t="s">
        <v>41</v>
      </c>
      <c r="D110" s="3" t="s">
        <v>207</v>
      </c>
      <c r="E110" s="4" t="s">
        <v>204</v>
      </c>
      <c r="F110" s="4" t="s">
        <v>352</v>
      </c>
      <c r="G110" s="3" t="s">
        <v>19</v>
      </c>
      <c r="H110" s="22" t="s">
        <v>353</v>
      </c>
      <c r="I110" s="5" t="s">
        <v>426</v>
      </c>
      <c r="J110" s="6"/>
      <c r="K110" s="5"/>
    </row>
    <row r="111" spans="1:11" ht="75" x14ac:dyDescent="0.4">
      <c r="A111" s="3">
        <v>104</v>
      </c>
      <c r="B111" s="3"/>
      <c r="C111" s="4" t="s">
        <v>41</v>
      </c>
      <c r="D111" s="3" t="s">
        <v>207</v>
      </c>
      <c r="E111" s="4" t="s">
        <v>204</v>
      </c>
      <c r="F111" s="4" t="s">
        <v>354</v>
      </c>
      <c r="G111" s="3" t="s">
        <v>355</v>
      </c>
      <c r="H111" s="22" t="s">
        <v>97</v>
      </c>
      <c r="I111" s="5" t="s">
        <v>426</v>
      </c>
      <c r="J111" s="6"/>
      <c r="K111" s="5"/>
    </row>
    <row r="112" spans="1:11" ht="56.25" x14ac:dyDescent="0.4">
      <c r="A112" s="3">
        <v>105</v>
      </c>
      <c r="B112" s="3"/>
      <c r="C112" s="4" t="s">
        <v>41</v>
      </c>
      <c r="D112" s="3" t="s">
        <v>98</v>
      </c>
      <c r="E112" s="4" t="s">
        <v>19</v>
      </c>
      <c r="F112" s="4" t="s">
        <v>99</v>
      </c>
      <c r="G112" s="4" t="s">
        <v>100</v>
      </c>
      <c r="H112" s="22" t="s">
        <v>101</v>
      </c>
      <c r="I112" s="5" t="s">
        <v>426</v>
      </c>
      <c r="J112" s="6"/>
      <c r="K112" s="5"/>
    </row>
    <row r="113" spans="1:11" ht="56.25" x14ac:dyDescent="0.4">
      <c r="A113" s="3">
        <v>106</v>
      </c>
      <c r="B113" s="3"/>
      <c r="C113" s="4" t="s">
        <v>41</v>
      </c>
      <c r="D113" s="3" t="s">
        <v>102</v>
      </c>
      <c r="E113" s="4" t="s">
        <v>19</v>
      </c>
      <c r="F113" s="4" t="s">
        <v>103</v>
      </c>
      <c r="G113" s="4" t="s">
        <v>104</v>
      </c>
      <c r="H113" s="22" t="s">
        <v>105</v>
      </c>
      <c r="I113" s="5" t="s">
        <v>426</v>
      </c>
      <c r="J113" s="6"/>
      <c r="K113" s="5"/>
    </row>
    <row r="114" spans="1:11" ht="56.25" x14ac:dyDescent="0.4">
      <c r="A114" s="3">
        <v>107</v>
      </c>
      <c r="B114" s="3"/>
      <c r="C114" s="4" t="s">
        <v>41</v>
      </c>
      <c r="D114" s="3" t="s">
        <v>106</v>
      </c>
      <c r="E114" s="4" t="s">
        <v>19</v>
      </c>
      <c r="F114" s="4" t="s">
        <v>107</v>
      </c>
      <c r="G114" s="4" t="s">
        <v>108</v>
      </c>
      <c r="H114" s="22" t="s">
        <v>109</v>
      </c>
      <c r="I114" s="5" t="s">
        <v>426</v>
      </c>
      <c r="J114" s="6"/>
      <c r="K114" s="5"/>
    </row>
    <row r="115" spans="1:11" ht="93.75" x14ac:dyDescent="0.4">
      <c r="A115" s="3">
        <v>108</v>
      </c>
      <c r="B115" s="3"/>
      <c r="C115" s="4" t="s">
        <v>41</v>
      </c>
      <c r="D115" s="3" t="s">
        <v>110</v>
      </c>
      <c r="E115" s="3" t="s">
        <v>19</v>
      </c>
      <c r="F115" s="4" t="s">
        <v>111</v>
      </c>
      <c r="G115" s="4" t="s">
        <v>356</v>
      </c>
      <c r="H115" s="22" t="s">
        <v>357</v>
      </c>
      <c r="I115" s="5" t="s">
        <v>426</v>
      </c>
      <c r="J115" s="6"/>
      <c r="K115" s="5"/>
    </row>
    <row r="116" spans="1:11" ht="93.75" x14ac:dyDescent="0.4">
      <c r="A116" s="3">
        <v>109</v>
      </c>
      <c r="B116" s="3"/>
      <c r="C116" s="4" t="s">
        <v>41</v>
      </c>
      <c r="D116" s="3" t="s">
        <v>113</v>
      </c>
      <c r="E116" s="3" t="s">
        <v>19</v>
      </c>
      <c r="F116" s="4" t="s">
        <v>114</v>
      </c>
      <c r="G116" s="4" t="s">
        <v>356</v>
      </c>
      <c r="H116" s="22" t="s">
        <v>357</v>
      </c>
      <c r="I116" s="5" t="s">
        <v>426</v>
      </c>
      <c r="J116" s="6"/>
      <c r="K116" s="5"/>
    </row>
    <row r="117" spans="1:11" ht="131.25" customHeight="1" x14ac:dyDescent="0.4">
      <c r="A117" s="3">
        <v>110</v>
      </c>
      <c r="B117" s="3"/>
      <c r="C117" s="4" t="s">
        <v>41</v>
      </c>
      <c r="D117" s="3" t="s">
        <v>110</v>
      </c>
      <c r="E117" s="3" t="s">
        <v>19</v>
      </c>
      <c r="F117" s="4" t="s">
        <v>358</v>
      </c>
      <c r="G117" s="4" t="s">
        <v>434</v>
      </c>
      <c r="H117" s="22" t="s">
        <v>359</v>
      </c>
      <c r="I117" s="5" t="s">
        <v>426</v>
      </c>
      <c r="J117" s="6"/>
      <c r="K117" s="5"/>
    </row>
    <row r="118" spans="1:11" ht="112.5" x14ac:dyDescent="0.4">
      <c r="A118" s="3">
        <v>111</v>
      </c>
      <c r="B118" s="3"/>
      <c r="C118" s="4" t="s">
        <v>41</v>
      </c>
      <c r="D118" s="3" t="s">
        <v>113</v>
      </c>
      <c r="E118" s="3" t="s">
        <v>19</v>
      </c>
      <c r="F118" s="4" t="s">
        <v>360</v>
      </c>
      <c r="G118" s="4" t="s">
        <v>434</v>
      </c>
      <c r="H118" s="22" t="s">
        <v>359</v>
      </c>
      <c r="I118" s="5" t="s">
        <v>426</v>
      </c>
      <c r="J118" s="6"/>
      <c r="K118" s="5"/>
    </row>
    <row r="119" spans="1:11" ht="112.5" x14ac:dyDescent="0.4">
      <c r="A119" s="3">
        <v>112</v>
      </c>
      <c r="B119" s="3"/>
      <c r="C119" s="4" t="s">
        <v>41</v>
      </c>
      <c r="D119" s="3" t="s">
        <v>110</v>
      </c>
      <c r="E119" s="3" t="s">
        <v>19</v>
      </c>
      <c r="F119" s="4" t="s">
        <v>361</v>
      </c>
      <c r="G119" s="4" t="s">
        <v>435</v>
      </c>
      <c r="H119" s="22" t="s">
        <v>362</v>
      </c>
      <c r="I119" s="5" t="s">
        <v>426</v>
      </c>
      <c r="J119" s="6"/>
      <c r="K119" s="5"/>
    </row>
    <row r="120" spans="1:11" ht="112.5" x14ac:dyDescent="0.4">
      <c r="A120" s="3">
        <v>113</v>
      </c>
      <c r="B120" s="3"/>
      <c r="C120" s="4" t="s">
        <v>41</v>
      </c>
      <c r="D120" s="3" t="s">
        <v>113</v>
      </c>
      <c r="E120" s="3" t="s">
        <v>19</v>
      </c>
      <c r="F120" s="4" t="s">
        <v>363</v>
      </c>
      <c r="G120" s="4" t="s">
        <v>436</v>
      </c>
      <c r="H120" s="22" t="s">
        <v>362</v>
      </c>
      <c r="I120" s="5" t="s">
        <v>426</v>
      </c>
      <c r="J120" s="6"/>
      <c r="K120" s="5"/>
    </row>
    <row r="121" spans="1:11" ht="93.75" x14ac:dyDescent="0.4">
      <c r="A121" s="3">
        <v>114</v>
      </c>
      <c r="B121" s="3"/>
      <c r="C121" s="4" t="s">
        <v>41</v>
      </c>
      <c r="D121" s="3" t="s">
        <v>110</v>
      </c>
      <c r="E121" s="3" t="s">
        <v>19</v>
      </c>
      <c r="F121" s="4" t="s">
        <v>331</v>
      </c>
      <c r="G121" s="4" t="s">
        <v>418</v>
      </c>
      <c r="H121" s="22" t="s">
        <v>332</v>
      </c>
      <c r="I121" s="5" t="s">
        <v>426</v>
      </c>
      <c r="J121" s="6"/>
      <c r="K121" s="5"/>
    </row>
    <row r="122" spans="1:11" ht="93.75" x14ac:dyDescent="0.4">
      <c r="A122" s="3">
        <v>115</v>
      </c>
      <c r="B122" s="3"/>
      <c r="C122" s="4" t="s">
        <v>41</v>
      </c>
      <c r="D122" s="3" t="s">
        <v>110</v>
      </c>
      <c r="E122" s="3" t="s">
        <v>19</v>
      </c>
      <c r="F122" s="4" t="s">
        <v>333</v>
      </c>
      <c r="G122" s="4" t="s">
        <v>419</v>
      </c>
      <c r="H122" s="22" t="s">
        <v>332</v>
      </c>
      <c r="I122" s="5" t="s">
        <v>426</v>
      </c>
      <c r="J122" s="6"/>
      <c r="K122" s="5"/>
    </row>
    <row r="123" spans="1:11" ht="93.75" x14ac:dyDescent="0.4">
      <c r="A123" s="3">
        <v>116</v>
      </c>
      <c r="B123" s="3"/>
      <c r="C123" s="4" t="s">
        <v>41</v>
      </c>
      <c r="D123" s="3" t="s">
        <v>113</v>
      </c>
      <c r="E123" s="3" t="s">
        <v>19</v>
      </c>
      <c r="F123" s="4" t="s">
        <v>334</v>
      </c>
      <c r="G123" s="4" t="s">
        <v>420</v>
      </c>
      <c r="H123" s="22" t="s">
        <v>332</v>
      </c>
      <c r="I123" s="5" t="s">
        <v>426</v>
      </c>
      <c r="J123" s="6"/>
      <c r="K123" s="5"/>
    </row>
    <row r="124" spans="1:11" ht="93.75" x14ac:dyDescent="0.4">
      <c r="A124" s="3">
        <v>117</v>
      </c>
      <c r="B124" s="3"/>
      <c r="C124" s="4" t="s">
        <v>41</v>
      </c>
      <c r="D124" s="3" t="s">
        <v>113</v>
      </c>
      <c r="E124" s="3" t="s">
        <v>19</v>
      </c>
      <c r="F124" s="4" t="s">
        <v>335</v>
      </c>
      <c r="G124" s="4" t="s">
        <v>421</v>
      </c>
      <c r="H124" s="22" t="s">
        <v>332</v>
      </c>
      <c r="I124" s="5" t="s">
        <v>426</v>
      </c>
      <c r="J124" s="6"/>
      <c r="K124" s="5"/>
    </row>
    <row r="125" spans="1:11" ht="93.75" x14ac:dyDescent="0.4">
      <c r="A125" s="3">
        <v>118</v>
      </c>
      <c r="B125" s="3"/>
      <c r="C125" s="4" t="s">
        <v>41</v>
      </c>
      <c r="D125" s="3" t="s">
        <v>110</v>
      </c>
      <c r="E125" s="3" t="s">
        <v>19</v>
      </c>
      <c r="F125" s="4" t="s">
        <v>336</v>
      </c>
      <c r="G125" s="4" t="s">
        <v>422</v>
      </c>
      <c r="H125" s="22" t="s">
        <v>337</v>
      </c>
      <c r="I125" s="5" t="s">
        <v>426</v>
      </c>
      <c r="J125" s="6"/>
      <c r="K125" s="5"/>
    </row>
    <row r="126" spans="1:11" ht="93.75" x14ac:dyDescent="0.4">
      <c r="A126" s="3">
        <v>119</v>
      </c>
      <c r="B126" s="3"/>
      <c r="C126" s="4" t="s">
        <v>41</v>
      </c>
      <c r="D126" s="3" t="s">
        <v>110</v>
      </c>
      <c r="E126" s="3" t="s">
        <v>19</v>
      </c>
      <c r="F126" s="4" t="s">
        <v>336</v>
      </c>
      <c r="G126" s="4" t="s">
        <v>423</v>
      </c>
      <c r="H126" s="22" t="s">
        <v>337</v>
      </c>
      <c r="I126" s="5" t="s">
        <v>426</v>
      </c>
      <c r="J126" s="6"/>
      <c r="K126" s="5"/>
    </row>
    <row r="127" spans="1:11" ht="93.75" x14ac:dyDescent="0.4">
      <c r="A127" s="3">
        <v>120</v>
      </c>
      <c r="B127" s="3"/>
      <c r="C127" s="4" t="s">
        <v>41</v>
      </c>
      <c r="D127" s="3" t="s">
        <v>113</v>
      </c>
      <c r="E127" s="3" t="s">
        <v>19</v>
      </c>
      <c r="F127" s="4" t="s">
        <v>364</v>
      </c>
      <c r="G127" s="4" t="s">
        <v>424</v>
      </c>
      <c r="H127" s="22" t="s">
        <v>337</v>
      </c>
      <c r="I127" s="5" t="s">
        <v>426</v>
      </c>
      <c r="J127" s="6"/>
      <c r="K127" s="5"/>
    </row>
    <row r="128" spans="1:11" ht="93.75" x14ac:dyDescent="0.4">
      <c r="A128" s="3">
        <v>121</v>
      </c>
      <c r="B128" s="3"/>
      <c r="C128" s="4" t="s">
        <v>41</v>
      </c>
      <c r="D128" s="3" t="s">
        <v>113</v>
      </c>
      <c r="E128" s="3" t="s">
        <v>19</v>
      </c>
      <c r="F128" s="4" t="s">
        <v>364</v>
      </c>
      <c r="G128" s="4" t="s">
        <v>425</v>
      </c>
      <c r="H128" s="22" t="s">
        <v>337</v>
      </c>
      <c r="I128" s="5" t="s">
        <v>426</v>
      </c>
      <c r="J128" s="6"/>
      <c r="K128" s="5"/>
    </row>
    <row r="129" spans="1:11" ht="93.75" x14ac:dyDescent="0.4">
      <c r="A129" s="3">
        <v>122</v>
      </c>
      <c r="B129" s="3"/>
      <c r="C129" s="4" t="s">
        <v>41</v>
      </c>
      <c r="D129" s="3" t="s">
        <v>110</v>
      </c>
      <c r="E129" s="3" t="s">
        <v>19</v>
      </c>
      <c r="F129" s="4" t="s">
        <v>445</v>
      </c>
      <c r="G129" s="4" t="s">
        <v>447</v>
      </c>
      <c r="H129" s="22" t="s">
        <v>449</v>
      </c>
      <c r="I129" s="34" t="s">
        <v>428</v>
      </c>
      <c r="J129" s="6"/>
      <c r="K129" s="5"/>
    </row>
    <row r="130" spans="1:11" ht="93.75" x14ac:dyDescent="0.4">
      <c r="A130" s="3">
        <v>123</v>
      </c>
      <c r="B130" s="3"/>
      <c r="C130" s="4" t="s">
        <v>41</v>
      </c>
      <c r="D130" s="3" t="s">
        <v>113</v>
      </c>
      <c r="E130" s="3" t="s">
        <v>19</v>
      </c>
      <c r="F130" s="4" t="s">
        <v>446</v>
      </c>
      <c r="G130" s="4" t="s">
        <v>448</v>
      </c>
      <c r="H130" s="22" t="s">
        <v>449</v>
      </c>
      <c r="I130" s="34" t="s">
        <v>428</v>
      </c>
      <c r="J130" s="6"/>
      <c r="K130" s="5"/>
    </row>
    <row r="131" spans="1:11" ht="93.75" x14ac:dyDescent="0.4">
      <c r="A131" s="3">
        <v>124</v>
      </c>
      <c r="B131" s="3"/>
      <c r="C131" s="4" t="s">
        <v>41</v>
      </c>
      <c r="D131" s="3" t="s">
        <v>110</v>
      </c>
      <c r="E131" s="3" t="s">
        <v>19</v>
      </c>
      <c r="F131" s="4" t="s">
        <v>365</v>
      </c>
      <c r="G131" s="4" t="s">
        <v>437</v>
      </c>
      <c r="H131" s="22" t="s">
        <v>366</v>
      </c>
      <c r="I131" s="5" t="s">
        <v>426</v>
      </c>
      <c r="J131" s="6"/>
      <c r="K131" s="5"/>
    </row>
    <row r="132" spans="1:11" ht="93.75" x14ac:dyDescent="0.4">
      <c r="A132" s="3">
        <v>125</v>
      </c>
      <c r="B132" s="3"/>
      <c r="C132" s="4" t="s">
        <v>41</v>
      </c>
      <c r="D132" s="3" t="s">
        <v>113</v>
      </c>
      <c r="E132" s="4" t="str">
        <f>"テストNo."&amp;A131&amp;"のデータが[TM_self_check]に登録されている"</f>
        <v>テストNo.124のデータが[TM_self_check]に登録されている</v>
      </c>
      <c r="F132" s="4" t="s">
        <v>367</v>
      </c>
      <c r="G132" s="4" t="s">
        <v>407</v>
      </c>
      <c r="H132" s="22" t="s">
        <v>369</v>
      </c>
      <c r="I132" s="5" t="s">
        <v>426</v>
      </c>
      <c r="J132" s="6"/>
      <c r="K132" s="5"/>
    </row>
    <row r="133" spans="1:11" ht="93.75" x14ac:dyDescent="0.4">
      <c r="A133" s="3">
        <v>126</v>
      </c>
      <c r="B133" s="3"/>
      <c r="C133" s="4" t="s">
        <v>41</v>
      </c>
      <c r="D133" s="3" t="s">
        <v>110</v>
      </c>
      <c r="E133" s="3" t="s">
        <v>304</v>
      </c>
      <c r="F133" s="4" t="s">
        <v>365</v>
      </c>
      <c r="G133" s="4" t="s">
        <v>408</v>
      </c>
      <c r="H133" s="22" t="s">
        <v>368</v>
      </c>
      <c r="I133" s="14" t="s">
        <v>426</v>
      </c>
      <c r="J133" s="6"/>
      <c r="K133" s="5"/>
    </row>
    <row r="134" spans="1:11" ht="93.75" x14ac:dyDescent="0.4">
      <c r="A134" s="3">
        <v>127</v>
      </c>
      <c r="B134" s="3"/>
      <c r="C134" s="4" t="s">
        <v>41</v>
      </c>
      <c r="D134" s="3" t="s">
        <v>113</v>
      </c>
      <c r="E134" s="4" t="str">
        <f>"テストNo."&amp;A133&amp;"のデータが[TM_self_check]に登録されている"</f>
        <v>テストNo.126のデータが[TM_self_check]に登録されている</v>
      </c>
      <c r="F134" s="4" t="s">
        <v>367</v>
      </c>
      <c r="G134" s="4" t="s">
        <v>409</v>
      </c>
      <c r="H134" s="22" t="s">
        <v>369</v>
      </c>
      <c r="I134" s="14" t="s">
        <v>426</v>
      </c>
      <c r="J134" s="6"/>
      <c r="K134" s="5"/>
    </row>
    <row r="135" spans="1:11" ht="112.5" x14ac:dyDescent="0.4">
      <c r="A135" s="3">
        <v>128</v>
      </c>
      <c r="B135" s="3" t="s">
        <v>161</v>
      </c>
      <c r="C135" s="4" t="s">
        <v>80</v>
      </c>
      <c r="D135" s="3" t="s">
        <v>162</v>
      </c>
      <c r="E135" s="7" t="s">
        <v>92</v>
      </c>
      <c r="F135" s="4" t="s">
        <v>163</v>
      </c>
      <c r="G135" s="3" t="s">
        <v>19</v>
      </c>
      <c r="H135" s="22" t="s">
        <v>164</v>
      </c>
      <c r="I135" s="14" t="s">
        <v>426</v>
      </c>
      <c r="J135" s="6"/>
      <c r="K135" s="5"/>
    </row>
    <row r="136" spans="1:11" ht="36" customHeight="1" x14ac:dyDescent="0.4">
      <c r="A136" s="3">
        <v>129</v>
      </c>
      <c r="B136" s="3"/>
      <c r="C136" s="3" t="s">
        <v>41</v>
      </c>
      <c r="D136" s="3" t="s">
        <v>165</v>
      </c>
      <c r="E136" s="3" t="s">
        <v>19</v>
      </c>
      <c r="F136" s="4" t="s">
        <v>166</v>
      </c>
      <c r="G136" s="4" t="s">
        <v>167</v>
      </c>
      <c r="H136" s="22" t="s">
        <v>168</v>
      </c>
      <c r="I136" s="14" t="s">
        <v>426</v>
      </c>
      <c r="J136" s="6"/>
      <c r="K136" s="5"/>
    </row>
    <row r="137" spans="1:11" ht="35.25" customHeight="1" x14ac:dyDescent="0.4">
      <c r="A137" s="3">
        <v>130</v>
      </c>
      <c r="B137" s="3"/>
      <c r="C137" s="3" t="s">
        <v>41</v>
      </c>
      <c r="D137" s="3" t="s">
        <v>169</v>
      </c>
      <c r="E137" s="3" t="s">
        <v>19</v>
      </c>
      <c r="F137" s="4" t="s">
        <v>170</v>
      </c>
      <c r="G137" s="4" t="s">
        <v>171</v>
      </c>
      <c r="H137" s="22" t="s">
        <v>172</v>
      </c>
      <c r="I137" s="14" t="s">
        <v>426</v>
      </c>
      <c r="J137" s="6"/>
      <c r="K137" s="5"/>
    </row>
    <row r="138" spans="1:11" ht="37.5" x14ac:dyDescent="0.4">
      <c r="A138" s="3">
        <v>131</v>
      </c>
      <c r="B138" s="3"/>
      <c r="C138" s="3" t="s">
        <v>41</v>
      </c>
      <c r="D138" s="3" t="s">
        <v>106</v>
      </c>
      <c r="E138" s="3" t="s">
        <v>19</v>
      </c>
      <c r="F138" s="4" t="s">
        <v>173</v>
      </c>
      <c r="G138" s="4" t="s">
        <v>108</v>
      </c>
      <c r="H138" s="22" t="s">
        <v>143</v>
      </c>
      <c r="I138" s="14" t="s">
        <v>426</v>
      </c>
      <c r="J138" s="6"/>
      <c r="K138" s="5"/>
    </row>
    <row r="139" spans="1:11" ht="56.25" x14ac:dyDescent="0.4">
      <c r="A139" s="3">
        <v>132</v>
      </c>
      <c r="B139" s="3" t="s">
        <v>174</v>
      </c>
      <c r="C139" s="4" t="s">
        <v>80</v>
      </c>
      <c r="D139" s="3" t="s">
        <v>155</v>
      </c>
      <c r="E139" s="7" t="s">
        <v>156</v>
      </c>
      <c r="F139" s="4" t="s">
        <v>175</v>
      </c>
      <c r="G139" s="3" t="s">
        <v>19</v>
      </c>
      <c r="H139" s="22" t="s">
        <v>176</v>
      </c>
      <c r="I139" s="14" t="s">
        <v>426</v>
      </c>
      <c r="J139" s="6"/>
      <c r="K139" s="5"/>
    </row>
    <row r="140" spans="1:11" ht="75" x14ac:dyDescent="0.4">
      <c r="A140" s="3">
        <v>133</v>
      </c>
      <c r="B140" s="3"/>
      <c r="C140" s="4" t="s">
        <v>80</v>
      </c>
      <c r="D140" s="3" t="s">
        <v>155</v>
      </c>
      <c r="E140" s="15" t="s">
        <v>177</v>
      </c>
      <c r="F140" s="4" t="s">
        <v>178</v>
      </c>
      <c r="G140" s="4" t="s">
        <v>19</v>
      </c>
      <c r="H140" s="22" t="s">
        <v>179</v>
      </c>
      <c r="I140" s="5" t="s">
        <v>426</v>
      </c>
      <c r="J140" s="6"/>
      <c r="K140" s="5"/>
    </row>
    <row r="141" spans="1:11" ht="56.25" x14ac:dyDescent="0.4">
      <c r="A141" s="3">
        <v>134</v>
      </c>
      <c r="B141" s="3"/>
      <c r="C141" s="4" t="s">
        <v>80</v>
      </c>
      <c r="D141" s="3" t="s">
        <v>155</v>
      </c>
      <c r="E141" s="15" t="s">
        <v>180</v>
      </c>
      <c r="F141" s="4" t="s">
        <v>181</v>
      </c>
      <c r="G141" s="4" t="s">
        <v>182</v>
      </c>
      <c r="H141" s="22" t="s">
        <v>183</v>
      </c>
      <c r="I141" s="5" t="s">
        <v>426</v>
      </c>
      <c r="J141" s="6"/>
      <c r="K141" s="5"/>
    </row>
    <row r="142" spans="1:11" ht="56.25" x14ac:dyDescent="0.4">
      <c r="A142" s="3">
        <v>135</v>
      </c>
      <c r="B142" s="3"/>
      <c r="C142" s="4" t="s">
        <v>80</v>
      </c>
      <c r="D142" s="3" t="s">
        <v>155</v>
      </c>
      <c r="E142" s="15" t="s">
        <v>180</v>
      </c>
      <c r="F142" s="4" t="s">
        <v>184</v>
      </c>
      <c r="G142" s="4" t="s">
        <v>185</v>
      </c>
      <c r="H142" s="22" t="s">
        <v>186</v>
      </c>
      <c r="I142" s="5" t="s">
        <v>426</v>
      </c>
      <c r="J142" s="6"/>
      <c r="K142" s="5"/>
    </row>
    <row r="143" spans="1:11" ht="56.25" x14ac:dyDescent="0.4">
      <c r="A143" s="3">
        <v>136</v>
      </c>
      <c r="B143" s="3"/>
      <c r="C143" s="4" t="s">
        <v>80</v>
      </c>
      <c r="D143" s="3" t="s">
        <v>155</v>
      </c>
      <c r="E143" s="15" t="s">
        <v>180</v>
      </c>
      <c r="F143" s="4" t="s">
        <v>187</v>
      </c>
      <c r="G143" s="4" t="s">
        <v>188</v>
      </c>
      <c r="H143" s="22" t="s">
        <v>186</v>
      </c>
      <c r="I143" s="5" t="s">
        <v>426</v>
      </c>
      <c r="J143" s="6"/>
      <c r="K143" s="5"/>
    </row>
    <row r="144" spans="1:11" ht="56.25" x14ac:dyDescent="0.4">
      <c r="A144" s="3">
        <v>137</v>
      </c>
      <c r="B144" s="3"/>
      <c r="C144" s="4" t="s">
        <v>80</v>
      </c>
      <c r="D144" s="3" t="s">
        <v>189</v>
      </c>
      <c r="E144" s="15" t="s">
        <v>180</v>
      </c>
      <c r="F144" s="4" t="s">
        <v>190</v>
      </c>
      <c r="G144" s="4" t="s">
        <v>191</v>
      </c>
      <c r="H144" s="22" t="s">
        <v>192</v>
      </c>
      <c r="I144" s="5" t="s">
        <v>426</v>
      </c>
      <c r="J144" s="6"/>
      <c r="K144" s="5"/>
    </row>
    <row r="145" spans="1:11" ht="112.5" x14ac:dyDescent="0.4">
      <c r="A145" s="3">
        <v>138</v>
      </c>
      <c r="B145" s="3"/>
      <c r="C145" s="3" t="s">
        <v>41</v>
      </c>
      <c r="D145" s="3" t="s">
        <v>193</v>
      </c>
      <c r="E145" s="15" t="s">
        <v>194</v>
      </c>
      <c r="F145" s="15" t="s">
        <v>195</v>
      </c>
      <c r="G145" s="4" t="s">
        <v>196</v>
      </c>
      <c r="H145" s="22" t="s">
        <v>197</v>
      </c>
      <c r="I145" s="5" t="s">
        <v>426</v>
      </c>
      <c r="J145" s="6"/>
      <c r="K145" s="5"/>
    </row>
    <row r="146" spans="1:11" ht="37.5" x14ac:dyDescent="0.4">
      <c r="A146" s="3">
        <v>139</v>
      </c>
      <c r="B146" s="3"/>
      <c r="C146" s="3" t="s">
        <v>41</v>
      </c>
      <c r="D146" s="3" t="s">
        <v>198</v>
      </c>
      <c r="E146" s="15" t="s">
        <v>19</v>
      </c>
      <c r="F146" s="15" t="s">
        <v>199</v>
      </c>
      <c r="G146" s="4" t="s">
        <v>200</v>
      </c>
      <c r="H146" s="22" t="s">
        <v>201</v>
      </c>
      <c r="I146" s="5" t="s">
        <v>426</v>
      </c>
      <c r="J146" s="6"/>
      <c r="K146" s="5"/>
    </row>
    <row r="147" spans="1:11" ht="56.25" x14ac:dyDescent="0.4">
      <c r="A147" s="3">
        <v>140</v>
      </c>
      <c r="B147" s="3" t="s">
        <v>202</v>
      </c>
      <c r="C147" s="3" t="s">
        <v>80</v>
      </c>
      <c r="D147" s="3" t="s">
        <v>203</v>
      </c>
      <c r="E147" s="7" t="s">
        <v>204</v>
      </c>
      <c r="F147" s="4" t="s">
        <v>205</v>
      </c>
      <c r="G147" s="3" t="s">
        <v>19</v>
      </c>
      <c r="H147" s="22" t="s">
        <v>206</v>
      </c>
      <c r="I147" s="5" t="s">
        <v>426</v>
      </c>
      <c r="J147" s="6"/>
      <c r="K147" s="5"/>
    </row>
    <row r="148" spans="1:11" ht="150" x14ac:dyDescent="0.4">
      <c r="A148" s="3">
        <v>141</v>
      </c>
      <c r="B148" s="3"/>
      <c r="C148" s="4" t="s">
        <v>80</v>
      </c>
      <c r="D148" s="3" t="s">
        <v>207</v>
      </c>
      <c r="E148" s="15" t="s">
        <v>208</v>
      </c>
      <c r="F148" s="4" t="s">
        <v>209</v>
      </c>
      <c r="G148" s="4" t="s">
        <v>19</v>
      </c>
      <c r="H148" s="22" t="s">
        <v>210</v>
      </c>
      <c r="I148" s="5" t="s">
        <v>426</v>
      </c>
      <c r="J148" s="6"/>
      <c r="K148" s="5"/>
    </row>
    <row r="149" spans="1:11" ht="56.25" x14ac:dyDescent="0.4">
      <c r="A149" s="3">
        <v>142</v>
      </c>
      <c r="B149" s="3"/>
      <c r="C149" s="4" t="s">
        <v>80</v>
      </c>
      <c r="D149" s="3" t="s">
        <v>189</v>
      </c>
      <c r="E149" s="15" t="s">
        <v>211</v>
      </c>
      <c r="F149" s="4" t="s">
        <v>212</v>
      </c>
      <c r="G149" s="4" t="s">
        <v>213</v>
      </c>
      <c r="H149" s="22" t="s">
        <v>192</v>
      </c>
      <c r="I149" s="5" t="s">
        <v>426</v>
      </c>
      <c r="J149" s="6"/>
      <c r="K149" s="5"/>
    </row>
    <row r="150" spans="1:11" ht="187.5" x14ac:dyDescent="0.4">
      <c r="A150" s="3">
        <v>143</v>
      </c>
      <c r="B150" s="3"/>
      <c r="C150" s="3" t="s">
        <v>41</v>
      </c>
      <c r="D150" s="3" t="s">
        <v>214</v>
      </c>
      <c r="E150" s="17" t="s">
        <v>215</v>
      </c>
      <c r="F150" s="15" t="s">
        <v>216</v>
      </c>
      <c r="G150" s="4" t="s">
        <v>196</v>
      </c>
      <c r="H150" s="22" t="s">
        <v>217</v>
      </c>
      <c r="I150" s="5" t="s">
        <v>426</v>
      </c>
      <c r="J150" s="6"/>
      <c r="K150" s="5"/>
    </row>
    <row r="151" spans="1:11" ht="37.5" x14ac:dyDescent="0.4">
      <c r="A151" s="3">
        <v>144</v>
      </c>
      <c r="B151" s="3"/>
      <c r="C151" s="3" t="s">
        <v>41</v>
      </c>
      <c r="D151" s="3" t="s">
        <v>198</v>
      </c>
      <c r="E151" s="15" t="s">
        <v>19</v>
      </c>
      <c r="F151" s="15" t="s">
        <v>199</v>
      </c>
      <c r="G151" s="4" t="s">
        <v>200</v>
      </c>
      <c r="H151" s="22" t="s">
        <v>201</v>
      </c>
      <c r="I151" s="5" t="s">
        <v>426</v>
      </c>
      <c r="J151" s="6"/>
      <c r="K151" s="5"/>
    </row>
    <row r="152" spans="1:11" ht="37.5" x14ac:dyDescent="0.4">
      <c r="A152" s="3">
        <v>145</v>
      </c>
      <c r="B152" s="3"/>
      <c r="C152" s="3" t="s">
        <v>41</v>
      </c>
      <c r="D152" s="3" t="s">
        <v>165</v>
      </c>
      <c r="E152" s="15" t="s">
        <v>19</v>
      </c>
      <c r="F152" s="15" t="s">
        <v>218</v>
      </c>
      <c r="G152" s="4" t="s">
        <v>219</v>
      </c>
      <c r="H152" s="22" t="s">
        <v>220</v>
      </c>
      <c r="I152" s="5" t="s">
        <v>426</v>
      </c>
      <c r="J152" s="6"/>
      <c r="K152" s="5"/>
    </row>
    <row r="153" spans="1:11" ht="376.5" customHeight="1" x14ac:dyDescent="0.4">
      <c r="A153" s="3">
        <v>146</v>
      </c>
      <c r="B153" s="3" t="s">
        <v>3</v>
      </c>
      <c r="C153" s="3" t="s">
        <v>80</v>
      </c>
      <c r="D153" s="4" t="s">
        <v>221</v>
      </c>
      <c r="E153" s="4" t="s">
        <v>222</v>
      </c>
      <c r="F153" s="4" t="s">
        <v>223</v>
      </c>
      <c r="G153" s="4" t="s">
        <v>19</v>
      </c>
      <c r="H153" s="19" t="s">
        <v>254</v>
      </c>
      <c r="I153" s="14" t="s">
        <v>426</v>
      </c>
      <c r="J153" s="6"/>
      <c r="K153" s="5"/>
    </row>
    <row r="154" spans="1:11" ht="225" x14ac:dyDescent="0.4">
      <c r="A154" s="3">
        <v>147</v>
      </c>
      <c r="B154" s="3"/>
      <c r="C154" s="18" t="s">
        <v>41</v>
      </c>
      <c r="D154" s="3" t="s">
        <v>75</v>
      </c>
      <c r="E154" s="4" t="s">
        <v>222</v>
      </c>
      <c r="F154" s="4" t="s">
        <v>224</v>
      </c>
      <c r="G154" s="4" t="s">
        <v>225</v>
      </c>
      <c r="H154" s="19" t="s">
        <v>395</v>
      </c>
      <c r="I154" s="14" t="s">
        <v>426</v>
      </c>
      <c r="J154" s="6"/>
      <c r="K154" s="5"/>
    </row>
    <row r="155" spans="1:11" ht="373.5" customHeight="1" x14ac:dyDescent="0.4">
      <c r="A155" s="3">
        <v>148</v>
      </c>
      <c r="B155" s="3"/>
      <c r="C155" s="3" t="s">
        <v>80</v>
      </c>
      <c r="D155" s="4" t="s">
        <v>221</v>
      </c>
      <c r="E155" s="4" t="s">
        <v>226</v>
      </c>
      <c r="F155" s="4" t="s">
        <v>223</v>
      </c>
      <c r="G155" s="4" t="s">
        <v>19</v>
      </c>
      <c r="H155" s="19" t="s">
        <v>255</v>
      </c>
      <c r="I155" s="14" t="s">
        <v>426</v>
      </c>
      <c r="J155" s="6"/>
      <c r="K155" s="5"/>
    </row>
    <row r="156" spans="1:11" ht="281.25" x14ac:dyDescent="0.4">
      <c r="A156" s="3">
        <v>149</v>
      </c>
      <c r="B156" s="3"/>
      <c r="C156" s="18" t="s">
        <v>41</v>
      </c>
      <c r="D156" s="3" t="s">
        <v>75</v>
      </c>
      <c r="E156" s="4" t="s">
        <v>226</v>
      </c>
      <c r="F156" s="4" t="s">
        <v>224</v>
      </c>
      <c r="G156" s="4" t="s">
        <v>225</v>
      </c>
      <c r="H156" s="19" t="s">
        <v>396</v>
      </c>
      <c r="I156" s="14" t="s">
        <v>426</v>
      </c>
      <c r="J156" s="6"/>
      <c r="K156" s="5"/>
    </row>
    <row r="157" spans="1:11" ht="385.5" customHeight="1" x14ac:dyDescent="0.4">
      <c r="A157" s="3">
        <v>150</v>
      </c>
      <c r="B157" s="3"/>
      <c r="C157" s="3" t="s">
        <v>80</v>
      </c>
      <c r="D157" s="4" t="s">
        <v>221</v>
      </c>
      <c r="E157" s="4" t="s">
        <v>227</v>
      </c>
      <c r="F157" s="4" t="s">
        <v>223</v>
      </c>
      <c r="G157" s="4" t="s">
        <v>19</v>
      </c>
      <c r="H157" s="19" t="s">
        <v>256</v>
      </c>
      <c r="I157" s="14" t="s">
        <v>426</v>
      </c>
      <c r="J157" s="6"/>
      <c r="K157" s="5"/>
    </row>
    <row r="158" spans="1:11" ht="318.75" x14ac:dyDescent="0.4">
      <c r="A158" s="3">
        <v>151</v>
      </c>
      <c r="B158" s="3"/>
      <c r="C158" s="18" t="s">
        <v>41</v>
      </c>
      <c r="D158" s="3" t="s">
        <v>75</v>
      </c>
      <c r="E158" s="4" t="s">
        <v>227</v>
      </c>
      <c r="F158" s="4" t="s">
        <v>224</v>
      </c>
      <c r="G158" s="4" t="s">
        <v>225</v>
      </c>
      <c r="H158" s="19" t="s">
        <v>397</v>
      </c>
      <c r="I158" s="5" t="s">
        <v>426</v>
      </c>
      <c r="J158" s="6"/>
      <c r="K158" s="5"/>
    </row>
    <row r="159" spans="1:11" ht="399" customHeight="1" x14ac:dyDescent="0.4">
      <c r="A159" s="3">
        <v>152</v>
      </c>
      <c r="B159" s="3"/>
      <c r="C159" s="3" t="s">
        <v>80</v>
      </c>
      <c r="D159" s="4" t="s">
        <v>221</v>
      </c>
      <c r="E159" s="4" t="s">
        <v>228</v>
      </c>
      <c r="F159" s="4" t="s">
        <v>223</v>
      </c>
      <c r="G159" s="4" t="s">
        <v>19</v>
      </c>
      <c r="H159" s="19" t="s">
        <v>257</v>
      </c>
      <c r="I159" s="14" t="s">
        <v>426</v>
      </c>
      <c r="J159" s="6"/>
      <c r="K159" s="5"/>
    </row>
    <row r="160" spans="1:11" ht="300" x14ac:dyDescent="0.4">
      <c r="A160" s="3">
        <v>153</v>
      </c>
      <c r="B160" s="3"/>
      <c r="C160" s="18" t="s">
        <v>41</v>
      </c>
      <c r="D160" s="3" t="s">
        <v>75</v>
      </c>
      <c r="E160" s="4" t="s">
        <v>228</v>
      </c>
      <c r="F160" s="4" t="s">
        <v>224</v>
      </c>
      <c r="G160" s="4" t="s">
        <v>225</v>
      </c>
      <c r="H160" s="19" t="s">
        <v>398</v>
      </c>
      <c r="I160" s="14" t="s">
        <v>426</v>
      </c>
      <c r="J160" s="6"/>
      <c r="K160" s="5"/>
    </row>
    <row r="161" spans="1:11" ht="402" customHeight="1" x14ac:dyDescent="0.4">
      <c r="A161" s="3">
        <v>154</v>
      </c>
      <c r="B161" s="3"/>
      <c r="C161" s="3" t="s">
        <v>80</v>
      </c>
      <c r="D161" s="4" t="s">
        <v>221</v>
      </c>
      <c r="E161" s="4" t="s">
        <v>229</v>
      </c>
      <c r="F161" s="4" t="s">
        <v>223</v>
      </c>
      <c r="G161" s="4" t="s">
        <v>19</v>
      </c>
      <c r="H161" s="19" t="s">
        <v>258</v>
      </c>
      <c r="I161" s="14" t="s">
        <v>428</v>
      </c>
      <c r="J161" s="6"/>
      <c r="K161" s="5"/>
    </row>
    <row r="162" spans="1:11" ht="318.75" x14ac:dyDescent="0.4">
      <c r="A162" s="3">
        <v>155</v>
      </c>
      <c r="B162" s="3"/>
      <c r="C162" s="18" t="s">
        <v>41</v>
      </c>
      <c r="D162" s="3" t="s">
        <v>75</v>
      </c>
      <c r="E162" s="4" t="s">
        <v>229</v>
      </c>
      <c r="F162" s="4" t="s">
        <v>224</v>
      </c>
      <c r="G162" s="4" t="s">
        <v>225</v>
      </c>
      <c r="H162" s="19" t="s">
        <v>399</v>
      </c>
      <c r="I162" s="14" t="s">
        <v>428</v>
      </c>
      <c r="J162" s="6"/>
      <c r="K162" s="5"/>
    </row>
    <row r="163" spans="1:11" ht="370.5" customHeight="1" x14ac:dyDescent="0.4">
      <c r="A163" s="3">
        <v>156</v>
      </c>
      <c r="B163" s="3"/>
      <c r="C163" s="3" t="s">
        <v>80</v>
      </c>
      <c r="D163" s="4" t="s">
        <v>221</v>
      </c>
      <c r="E163" s="4" t="s">
        <v>230</v>
      </c>
      <c r="F163" s="4" t="s">
        <v>223</v>
      </c>
      <c r="G163" s="4" t="s">
        <v>19</v>
      </c>
      <c r="H163" s="19" t="s">
        <v>259</v>
      </c>
      <c r="I163" s="14" t="s">
        <v>426</v>
      </c>
      <c r="J163" s="6"/>
      <c r="K163" s="5"/>
    </row>
    <row r="164" spans="1:11" ht="318.75" x14ac:dyDescent="0.4">
      <c r="A164" s="3">
        <v>157</v>
      </c>
      <c r="B164" s="3"/>
      <c r="C164" s="18" t="s">
        <v>41</v>
      </c>
      <c r="D164" s="3" t="s">
        <v>75</v>
      </c>
      <c r="E164" s="4" t="s">
        <v>231</v>
      </c>
      <c r="F164" s="4" t="s">
        <v>224</v>
      </c>
      <c r="G164" s="4" t="s">
        <v>225</v>
      </c>
      <c r="H164" s="19" t="s">
        <v>400</v>
      </c>
      <c r="I164" s="14" t="s">
        <v>426</v>
      </c>
      <c r="J164" s="6"/>
      <c r="K164" s="5"/>
    </row>
    <row r="165" spans="1:11" ht="365.25" customHeight="1" x14ac:dyDescent="0.4">
      <c r="A165" s="3">
        <v>158</v>
      </c>
      <c r="B165" s="3"/>
      <c r="C165" s="3" t="s">
        <v>80</v>
      </c>
      <c r="D165" s="4" t="s">
        <v>221</v>
      </c>
      <c r="E165" s="4" t="s">
        <v>232</v>
      </c>
      <c r="F165" s="4" t="s">
        <v>223</v>
      </c>
      <c r="G165" s="4" t="s">
        <v>19</v>
      </c>
      <c r="H165" s="19" t="s">
        <v>260</v>
      </c>
      <c r="I165" s="14" t="s">
        <v>426</v>
      </c>
      <c r="J165" s="6"/>
      <c r="K165" s="5"/>
    </row>
    <row r="166" spans="1:11" ht="356.25" x14ac:dyDescent="0.4">
      <c r="A166" s="3">
        <v>159</v>
      </c>
      <c r="B166" s="3"/>
      <c r="C166" s="18" t="s">
        <v>41</v>
      </c>
      <c r="D166" s="3" t="s">
        <v>75</v>
      </c>
      <c r="E166" s="4" t="s">
        <v>232</v>
      </c>
      <c r="F166" s="4" t="s">
        <v>224</v>
      </c>
      <c r="G166" s="4" t="s">
        <v>225</v>
      </c>
      <c r="H166" s="19" t="s">
        <v>401</v>
      </c>
      <c r="I166" s="14" t="s">
        <v>426</v>
      </c>
      <c r="J166" s="6"/>
      <c r="K166" s="5"/>
    </row>
    <row r="167" spans="1:11" ht="366" customHeight="1" x14ac:dyDescent="0.4">
      <c r="A167" s="3">
        <v>160</v>
      </c>
      <c r="B167" s="3"/>
      <c r="C167" s="3" t="s">
        <v>80</v>
      </c>
      <c r="D167" s="4" t="s">
        <v>221</v>
      </c>
      <c r="E167" s="4" t="s">
        <v>233</v>
      </c>
      <c r="F167" s="4" t="s">
        <v>223</v>
      </c>
      <c r="G167" s="4" t="s">
        <v>19</v>
      </c>
      <c r="H167" s="19" t="s">
        <v>261</v>
      </c>
      <c r="I167" s="14" t="s">
        <v>426</v>
      </c>
      <c r="J167" s="6"/>
      <c r="K167" s="5"/>
    </row>
    <row r="168" spans="1:11" ht="356.25" x14ac:dyDescent="0.4">
      <c r="A168" s="3">
        <v>161</v>
      </c>
      <c r="B168" s="3"/>
      <c r="C168" s="18" t="s">
        <v>41</v>
      </c>
      <c r="D168" s="3" t="s">
        <v>75</v>
      </c>
      <c r="E168" s="4" t="s">
        <v>233</v>
      </c>
      <c r="F168" s="4" t="s">
        <v>224</v>
      </c>
      <c r="G168" s="4" t="s">
        <v>225</v>
      </c>
      <c r="H168" s="19" t="s">
        <v>402</v>
      </c>
      <c r="I168" s="14" t="s">
        <v>426</v>
      </c>
      <c r="J168" s="6"/>
      <c r="K168" s="5"/>
    </row>
    <row r="169" spans="1:11" ht="37.5" x14ac:dyDescent="0.4">
      <c r="A169" s="3">
        <v>162</v>
      </c>
      <c r="B169" s="3"/>
      <c r="C169" s="3" t="s">
        <v>41</v>
      </c>
      <c r="D169" s="3" t="s">
        <v>169</v>
      </c>
      <c r="E169" s="15" t="s">
        <v>19</v>
      </c>
      <c r="F169" s="15" t="s">
        <v>234</v>
      </c>
      <c r="G169" s="4" t="s">
        <v>235</v>
      </c>
      <c r="H169" s="22" t="s">
        <v>236</v>
      </c>
      <c r="I169" s="5" t="s">
        <v>426</v>
      </c>
      <c r="J169" s="6"/>
      <c r="K169" s="5"/>
    </row>
    <row r="170" spans="1:11" ht="37.5" x14ac:dyDescent="0.4">
      <c r="A170" s="3">
        <v>163</v>
      </c>
      <c r="B170" s="3"/>
      <c r="C170" s="3" t="s">
        <v>41</v>
      </c>
      <c r="D170" s="3" t="s">
        <v>237</v>
      </c>
      <c r="E170" s="15" t="s">
        <v>19</v>
      </c>
      <c r="F170" s="15" t="s">
        <v>218</v>
      </c>
      <c r="G170" s="4" t="s">
        <v>219</v>
      </c>
      <c r="H170" s="22" t="s">
        <v>168</v>
      </c>
      <c r="I170" s="5" t="s">
        <v>426</v>
      </c>
      <c r="J170" s="6"/>
      <c r="K170" s="5"/>
    </row>
    <row r="171" spans="1:11" ht="37.5" x14ac:dyDescent="0.4">
      <c r="A171" s="3">
        <v>164</v>
      </c>
      <c r="B171" s="3"/>
      <c r="C171" s="3" t="s">
        <v>41</v>
      </c>
      <c r="D171" s="3" t="s">
        <v>238</v>
      </c>
      <c r="E171" s="15" t="s">
        <v>19</v>
      </c>
      <c r="F171" s="15" t="s">
        <v>239</v>
      </c>
      <c r="G171" s="4" t="s">
        <v>240</v>
      </c>
      <c r="H171" s="22" t="s">
        <v>241</v>
      </c>
      <c r="I171" s="5" t="s">
        <v>426</v>
      </c>
      <c r="J171" s="6"/>
      <c r="K171" s="5"/>
    </row>
    <row r="172" spans="1:11" ht="56.25" x14ac:dyDescent="0.4">
      <c r="A172" s="3">
        <v>165</v>
      </c>
      <c r="B172" s="3" t="s">
        <v>370</v>
      </c>
      <c r="C172" s="3" t="s">
        <v>80</v>
      </c>
      <c r="D172" s="4" t="s">
        <v>371</v>
      </c>
      <c r="E172" s="4" t="s">
        <v>372</v>
      </c>
      <c r="F172" s="4" t="s">
        <v>373</v>
      </c>
      <c r="G172" s="3" t="s">
        <v>19</v>
      </c>
      <c r="H172" s="22" t="s">
        <v>374</v>
      </c>
      <c r="I172" s="5" t="s">
        <v>426</v>
      </c>
      <c r="J172" s="6"/>
      <c r="K172" s="5"/>
    </row>
    <row r="173" spans="1:11" ht="56.25" x14ac:dyDescent="0.4">
      <c r="A173" s="3">
        <v>166</v>
      </c>
      <c r="B173" s="3"/>
      <c r="C173" s="3" t="s">
        <v>80</v>
      </c>
      <c r="D173" s="4" t="s">
        <v>371</v>
      </c>
      <c r="E173" s="4" t="s">
        <v>372</v>
      </c>
      <c r="F173" s="4" t="s">
        <v>375</v>
      </c>
      <c r="G173" s="3" t="s">
        <v>376</v>
      </c>
      <c r="H173" s="22" t="s">
        <v>377</v>
      </c>
      <c r="I173" s="5" t="s">
        <v>426</v>
      </c>
      <c r="J173" s="6"/>
      <c r="K173" s="5"/>
    </row>
    <row r="174" spans="1:11" ht="37.5" x14ac:dyDescent="0.4">
      <c r="A174" s="3">
        <v>167</v>
      </c>
      <c r="B174" s="3"/>
      <c r="C174" s="3" t="s">
        <v>41</v>
      </c>
      <c r="D174" s="3" t="s">
        <v>106</v>
      </c>
      <c r="E174" s="4" t="s">
        <v>19</v>
      </c>
      <c r="F174" s="4" t="s">
        <v>378</v>
      </c>
      <c r="G174" s="4" t="s">
        <v>108</v>
      </c>
      <c r="H174" s="22" t="s">
        <v>379</v>
      </c>
      <c r="I174" s="5" t="s">
        <v>426</v>
      </c>
      <c r="J174" s="6"/>
      <c r="K174" s="5"/>
    </row>
    <row r="175" spans="1:11" ht="37.5" x14ac:dyDescent="0.4">
      <c r="A175" s="3">
        <v>168</v>
      </c>
      <c r="B175" s="3"/>
      <c r="C175" s="3" t="s">
        <v>41</v>
      </c>
      <c r="D175" s="3" t="s">
        <v>380</v>
      </c>
      <c r="E175" s="4" t="s">
        <v>372</v>
      </c>
      <c r="F175" s="4" t="s">
        <v>381</v>
      </c>
      <c r="G175" s="4" t="s">
        <v>382</v>
      </c>
      <c r="H175" s="22" t="s">
        <v>383</v>
      </c>
      <c r="I175" s="5" t="s">
        <v>426</v>
      </c>
      <c r="J175" s="6"/>
      <c r="K175" s="5"/>
    </row>
    <row r="176" spans="1:11" ht="56.25" x14ac:dyDescent="0.4">
      <c r="A176" s="3">
        <v>169</v>
      </c>
      <c r="B176" s="3"/>
      <c r="C176" s="3" t="s">
        <v>41</v>
      </c>
      <c r="D176" s="3" t="s">
        <v>384</v>
      </c>
      <c r="E176" s="4" t="s">
        <v>372</v>
      </c>
      <c r="F176" s="4" t="s">
        <v>385</v>
      </c>
      <c r="G176" s="4" t="s">
        <v>386</v>
      </c>
      <c r="H176" s="22" t="s">
        <v>387</v>
      </c>
      <c r="I176" s="5" t="s">
        <v>426</v>
      </c>
      <c r="J176" s="6"/>
      <c r="K176" s="5"/>
    </row>
    <row r="177" spans="1:11" ht="37.5" x14ac:dyDescent="0.4">
      <c r="A177" s="3">
        <v>170</v>
      </c>
      <c r="B177" s="3"/>
      <c r="C177" s="3" t="s">
        <v>41</v>
      </c>
      <c r="D177" s="3" t="s">
        <v>388</v>
      </c>
      <c r="E177" s="4" t="s">
        <v>389</v>
      </c>
      <c r="F177" s="4" t="s">
        <v>390</v>
      </c>
      <c r="G177" s="4" t="s">
        <v>391</v>
      </c>
      <c r="H177" s="22" t="s">
        <v>392</v>
      </c>
      <c r="I177" s="14" t="s">
        <v>426</v>
      </c>
      <c r="J177" s="6"/>
      <c r="K177" s="5"/>
    </row>
    <row r="178" spans="1:11" ht="376.5" customHeight="1" x14ac:dyDescent="0.4">
      <c r="A178" s="3">
        <v>171</v>
      </c>
      <c r="B178" s="3" t="s">
        <v>242</v>
      </c>
      <c r="C178" s="3" t="s">
        <v>80</v>
      </c>
      <c r="D178" s="4" t="s">
        <v>221</v>
      </c>
      <c r="E178" s="4" t="s">
        <v>222</v>
      </c>
      <c r="F178" s="4" t="s">
        <v>223</v>
      </c>
      <c r="G178" s="4" t="s">
        <v>19</v>
      </c>
      <c r="H178" s="19" t="s">
        <v>254</v>
      </c>
      <c r="I178" s="14" t="s">
        <v>426</v>
      </c>
      <c r="J178" s="6"/>
      <c r="K178" s="5"/>
    </row>
    <row r="179" spans="1:11" ht="225" x14ac:dyDescent="0.4">
      <c r="A179" s="3">
        <v>172</v>
      </c>
      <c r="B179" s="3"/>
      <c r="C179" s="18" t="s">
        <v>41</v>
      </c>
      <c r="D179" s="3" t="s">
        <v>75</v>
      </c>
      <c r="E179" s="4" t="s">
        <v>222</v>
      </c>
      <c r="F179" s="4" t="s">
        <v>224</v>
      </c>
      <c r="G179" s="4" t="s">
        <v>225</v>
      </c>
      <c r="H179" s="19" t="s">
        <v>395</v>
      </c>
      <c r="I179" s="14" t="s">
        <v>426</v>
      </c>
      <c r="J179" s="6"/>
      <c r="K179" s="5"/>
    </row>
    <row r="180" spans="1:11" ht="373.5" customHeight="1" x14ac:dyDescent="0.4">
      <c r="A180" s="3">
        <v>173</v>
      </c>
      <c r="B180" s="3"/>
      <c r="C180" s="3" t="s">
        <v>80</v>
      </c>
      <c r="D180" s="4" t="s">
        <v>221</v>
      </c>
      <c r="E180" s="4" t="s">
        <v>226</v>
      </c>
      <c r="F180" s="4" t="s">
        <v>223</v>
      </c>
      <c r="G180" s="4" t="s">
        <v>19</v>
      </c>
      <c r="H180" s="19" t="s">
        <v>255</v>
      </c>
      <c r="I180" s="14" t="s">
        <v>426</v>
      </c>
      <c r="J180" s="6"/>
      <c r="K180" s="5"/>
    </row>
    <row r="181" spans="1:11" ht="281.25" x14ac:dyDescent="0.4">
      <c r="A181" s="3">
        <v>174</v>
      </c>
      <c r="B181" s="3"/>
      <c r="C181" s="18" t="s">
        <v>41</v>
      </c>
      <c r="D181" s="3" t="s">
        <v>75</v>
      </c>
      <c r="E181" s="4" t="s">
        <v>226</v>
      </c>
      <c r="F181" s="4" t="s">
        <v>224</v>
      </c>
      <c r="G181" s="4" t="s">
        <v>225</v>
      </c>
      <c r="H181" s="19" t="s">
        <v>396</v>
      </c>
      <c r="I181" s="14" t="s">
        <v>426</v>
      </c>
      <c r="J181" s="6"/>
      <c r="K181" s="5"/>
    </row>
    <row r="182" spans="1:11" ht="385.5" customHeight="1" x14ac:dyDescent="0.4">
      <c r="A182" s="3">
        <v>175</v>
      </c>
      <c r="B182" s="3"/>
      <c r="C182" s="3" t="s">
        <v>80</v>
      </c>
      <c r="D182" s="4" t="s">
        <v>221</v>
      </c>
      <c r="E182" s="4" t="s">
        <v>227</v>
      </c>
      <c r="F182" s="4" t="s">
        <v>223</v>
      </c>
      <c r="G182" s="4" t="s">
        <v>19</v>
      </c>
      <c r="H182" s="19" t="s">
        <v>256</v>
      </c>
      <c r="I182" s="14" t="s">
        <v>426</v>
      </c>
      <c r="J182" s="6"/>
      <c r="K182" s="5"/>
    </row>
    <row r="183" spans="1:11" ht="318.75" x14ac:dyDescent="0.4">
      <c r="A183" s="3">
        <v>176</v>
      </c>
      <c r="B183" s="3"/>
      <c r="C183" s="18" t="s">
        <v>41</v>
      </c>
      <c r="D183" s="3" t="s">
        <v>75</v>
      </c>
      <c r="E183" s="4" t="s">
        <v>227</v>
      </c>
      <c r="F183" s="4" t="s">
        <v>224</v>
      </c>
      <c r="G183" s="4" t="s">
        <v>225</v>
      </c>
      <c r="H183" s="19" t="s">
        <v>397</v>
      </c>
      <c r="I183" s="5" t="s">
        <v>426</v>
      </c>
      <c r="J183" s="6"/>
      <c r="K183" s="5"/>
    </row>
    <row r="184" spans="1:11" ht="399" customHeight="1" x14ac:dyDescent="0.4">
      <c r="A184" s="3">
        <v>177</v>
      </c>
      <c r="B184" s="3"/>
      <c r="C184" s="3" t="s">
        <v>80</v>
      </c>
      <c r="D184" s="4" t="s">
        <v>221</v>
      </c>
      <c r="E184" s="4" t="s">
        <v>228</v>
      </c>
      <c r="F184" s="4" t="s">
        <v>223</v>
      </c>
      <c r="G184" s="4" t="s">
        <v>19</v>
      </c>
      <c r="H184" s="19" t="s">
        <v>257</v>
      </c>
      <c r="I184" s="14" t="s">
        <v>426</v>
      </c>
      <c r="J184" s="6"/>
      <c r="K184" s="5"/>
    </row>
    <row r="185" spans="1:11" ht="300" x14ac:dyDescent="0.4">
      <c r="A185" s="3">
        <v>178</v>
      </c>
      <c r="B185" s="3"/>
      <c r="C185" s="18" t="s">
        <v>41</v>
      </c>
      <c r="D185" s="3" t="s">
        <v>75</v>
      </c>
      <c r="E185" s="4" t="s">
        <v>228</v>
      </c>
      <c r="F185" s="4" t="s">
        <v>224</v>
      </c>
      <c r="G185" s="4" t="s">
        <v>225</v>
      </c>
      <c r="H185" s="19" t="s">
        <v>398</v>
      </c>
      <c r="I185" s="14" t="s">
        <v>426</v>
      </c>
      <c r="J185" s="6"/>
      <c r="K185" s="5"/>
    </row>
    <row r="186" spans="1:11" ht="402" customHeight="1" x14ac:dyDescent="0.4">
      <c r="A186" s="3">
        <v>179</v>
      </c>
      <c r="B186" s="3"/>
      <c r="C186" s="3" t="s">
        <v>80</v>
      </c>
      <c r="D186" s="4" t="s">
        <v>221</v>
      </c>
      <c r="E186" s="4" t="s">
        <v>229</v>
      </c>
      <c r="F186" s="4" t="s">
        <v>223</v>
      </c>
      <c r="G186" s="4" t="s">
        <v>19</v>
      </c>
      <c r="H186" s="19" t="s">
        <v>258</v>
      </c>
      <c r="I186" s="14" t="s">
        <v>428</v>
      </c>
      <c r="J186" s="6"/>
      <c r="K186" s="5"/>
    </row>
    <row r="187" spans="1:11" ht="318.75" x14ac:dyDescent="0.4">
      <c r="A187" s="3">
        <v>180</v>
      </c>
      <c r="B187" s="3"/>
      <c r="C187" s="18" t="s">
        <v>41</v>
      </c>
      <c r="D187" s="3" t="s">
        <v>75</v>
      </c>
      <c r="E187" s="4" t="s">
        <v>229</v>
      </c>
      <c r="F187" s="4" t="s">
        <v>224</v>
      </c>
      <c r="G187" s="4" t="s">
        <v>225</v>
      </c>
      <c r="H187" s="19" t="s">
        <v>399</v>
      </c>
      <c r="I187" s="14" t="s">
        <v>428</v>
      </c>
      <c r="J187" s="6"/>
      <c r="K187" s="5"/>
    </row>
    <row r="188" spans="1:11" ht="370.5" customHeight="1" x14ac:dyDescent="0.4">
      <c r="A188" s="3">
        <v>181</v>
      </c>
      <c r="B188" s="3"/>
      <c r="C188" s="3" t="s">
        <v>80</v>
      </c>
      <c r="D188" s="4" t="s">
        <v>221</v>
      </c>
      <c r="E188" s="4" t="s">
        <v>230</v>
      </c>
      <c r="F188" s="4" t="s">
        <v>223</v>
      </c>
      <c r="G188" s="4" t="s">
        <v>19</v>
      </c>
      <c r="H188" s="19" t="s">
        <v>259</v>
      </c>
      <c r="I188" s="14" t="s">
        <v>426</v>
      </c>
      <c r="J188" s="6"/>
      <c r="K188" s="5"/>
    </row>
    <row r="189" spans="1:11" ht="318.75" x14ac:dyDescent="0.4">
      <c r="A189" s="3">
        <v>182</v>
      </c>
      <c r="B189" s="3"/>
      <c r="C189" s="18" t="s">
        <v>41</v>
      </c>
      <c r="D189" s="3" t="s">
        <v>75</v>
      </c>
      <c r="E189" s="4" t="s">
        <v>231</v>
      </c>
      <c r="F189" s="4" t="s">
        <v>224</v>
      </c>
      <c r="G189" s="4" t="s">
        <v>225</v>
      </c>
      <c r="H189" s="19" t="s">
        <v>400</v>
      </c>
      <c r="I189" s="14" t="s">
        <v>426</v>
      </c>
      <c r="J189" s="6"/>
      <c r="K189" s="5"/>
    </row>
    <row r="190" spans="1:11" ht="365.25" customHeight="1" x14ac:dyDescent="0.4">
      <c r="A190" s="3">
        <v>183</v>
      </c>
      <c r="B190" s="3"/>
      <c r="C190" s="3" t="s">
        <v>80</v>
      </c>
      <c r="D190" s="4" t="s">
        <v>221</v>
      </c>
      <c r="E190" s="4" t="s">
        <v>232</v>
      </c>
      <c r="F190" s="4" t="s">
        <v>223</v>
      </c>
      <c r="G190" s="4" t="s">
        <v>19</v>
      </c>
      <c r="H190" s="19" t="s">
        <v>260</v>
      </c>
      <c r="I190" s="14" t="s">
        <v>426</v>
      </c>
      <c r="J190" s="6"/>
      <c r="K190" s="5"/>
    </row>
    <row r="191" spans="1:11" ht="356.25" x14ac:dyDescent="0.4">
      <c r="A191" s="3">
        <v>184</v>
      </c>
      <c r="B191" s="3"/>
      <c r="C191" s="18" t="s">
        <v>41</v>
      </c>
      <c r="D191" s="3" t="s">
        <v>75</v>
      </c>
      <c r="E191" s="4" t="s">
        <v>232</v>
      </c>
      <c r="F191" s="4" t="s">
        <v>224</v>
      </c>
      <c r="G191" s="4" t="s">
        <v>225</v>
      </c>
      <c r="H191" s="19" t="s">
        <v>401</v>
      </c>
      <c r="I191" s="14" t="s">
        <v>426</v>
      </c>
      <c r="J191" s="6"/>
      <c r="K191" s="5"/>
    </row>
    <row r="192" spans="1:11" ht="366" customHeight="1" x14ac:dyDescent="0.4">
      <c r="A192" s="3">
        <v>185</v>
      </c>
      <c r="B192" s="3"/>
      <c r="C192" s="3" t="s">
        <v>80</v>
      </c>
      <c r="D192" s="4" t="s">
        <v>221</v>
      </c>
      <c r="E192" s="4" t="s">
        <v>233</v>
      </c>
      <c r="F192" s="4" t="s">
        <v>223</v>
      </c>
      <c r="G192" s="4" t="s">
        <v>19</v>
      </c>
      <c r="H192" s="19" t="s">
        <v>261</v>
      </c>
      <c r="I192" s="14" t="s">
        <v>426</v>
      </c>
      <c r="J192" s="6"/>
      <c r="K192" s="5"/>
    </row>
    <row r="193" spans="1:11" ht="356.25" x14ac:dyDescent="0.4">
      <c r="A193" s="3">
        <v>186</v>
      </c>
      <c r="B193" s="3"/>
      <c r="C193" s="18" t="s">
        <v>41</v>
      </c>
      <c r="D193" s="3" t="s">
        <v>75</v>
      </c>
      <c r="E193" s="4" t="s">
        <v>233</v>
      </c>
      <c r="F193" s="4" t="s">
        <v>224</v>
      </c>
      <c r="G193" s="4" t="s">
        <v>225</v>
      </c>
      <c r="H193" s="19" t="s">
        <v>402</v>
      </c>
      <c r="I193" s="14" t="s">
        <v>426</v>
      </c>
      <c r="J193" s="6"/>
      <c r="K193" s="5"/>
    </row>
    <row r="194" spans="1:11" ht="37.5" x14ac:dyDescent="0.4">
      <c r="A194" s="3">
        <v>187</v>
      </c>
      <c r="B194" s="3"/>
      <c r="C194" s="3" t="s">
        <v>41</v>
      </c>
      <c r="D194" s="3" t="s">
        <v>106</v>
      </c>
      <c r="E194" s="15" t="s">
        <v>19</v>
      </c>
      <c r="F194" s="15" t="s">
        <v>243</v>
      </c>
      <c r="G194" s="4" t="s">
        <v>244</v>
      </c>
      <c r="H194" s="22" t="s">
        <v>245</v>
      </c>
      <c r="I194" s="5" t="s">
        <v>426</v>
      </c>
      <c r="J194" s="6"/>
      <c r="K194" s="5"/>
    </row>
    <row r="195" spans="1:11" ht="36" x14ac:dyDescent="0.4">
      <c r="A195" s="3">
        <v>188</v>
      </c>
      <c r="B195" s="3"/>
      <c r="C195" s="3" t="s">
        <v>41</v>
      </c>
      <c r="D195" s="3" t="s">
        <v>246</v>
      </c>
      <c r="E195" s="15" t="s">
        <v>19</v>
      </c>
      <c r="F195" s="15" t="s">
        <v>247</v>
      </c>
      <c r="G195" s="15" t="s">
        <v>248</v>
      </c>
      <c r="H195" s="22" t="s">
        <v>249</v>
      </c>
      <c r="I195" s="5" t="s">
        <v>426</v>
      </c>
      <c r="J195" s="6"/>
      <c r="K195" s="5"/>
    </row>
    <row r="196" spans="1:11" ht="36" x14ac:dyDescent="0.4">
      <c r="A196" s="3">
        <v>189</v>
      </c>
      <c r="B196" s="3"/>
      <c r="C196" s="3" t="s">
        <v>41</v>
      </c>
      <c r="D196" s="3" t="s">
        <v>250</v>
      </c>
      <c r="E196" s="15" t="s">
        <v>19</v>
      </c>
      <c r="F196" s="15" t="s">
        <v>251</v>
      </c>
      <c r="G196" s="15" t="s">
        <v>252</v>
      </c>
      <c r="H196" s="22" t="s">
        <v>253</v>
      </c>
      <c r="I196" s="5" t="s">
        <v>426</v>
      </c>
      <c r="J196" s="6"/>
      <c r="K196" s="5"/>
    </row>
    <row r="197" spans="1:11" ht="75" x14ac:dyDescent="0.4">
      <c r="A197" s="3">
        <v>190</v>
      </c>
      <c r="B197" s="3" t="s">
        <v>267</v>
      </c>
      <c r="C197" s="3" t="s">
        <v>262</v>
      </c>
      <c r="D197" s="3" t="s">
        <v>266</v>
      </c>
      <c r="E197" s="4" t="s">
        <v>19</v>
      </c>
      <c r="F197" s="4" t="s">
        <v>263</v>
      </c>
      <c r="G197" s="4" t="s">
        <v>265</v>
      </c>
      <c r="H197" s="22" t="s">
        <v>264</v>
      </c>
      <c r="I197" s="14" t="s">
        <v>426</v>
      </c>
      <c r="J197" s="6"/>
      <c r="K197" s="5"/>
    </row>
  </sheetData>
  <autoFilter ref="A7:M37" xr:uid="{0C57A352-27A4-4D56-83AE-0CBA12DC6A26}"/>
  <mergeCells count="16">
    <mergeCell ref="A6:A7"/>
    <mergeCell ref="A1:G4"/>
    <mergeCell ref="I1:K1"/>
    <mergeCell ref="I2:K2"/>
    <mergeCell ref="I3:K3"/>
    <mergeCell ref="I4:K4"/>
    <mergeCell ref="G6:G7"/>
    <mergeCell ref="H6:H7"/>
    <mergeCell ref="I6:I7"/>
    <mergeCell ref="J6:J7"/>
    <mergeCell ref="K6:K7"/>
    <mergeCell ref="F6:F7"/>
    <mergeCell ref="E6:E7"/>
    <mergeCell ref="B6:B7"/>
    <mergeCell ref="C6:C7"/>
    <mergeCell ref="D6:D7"/>
  </mergeCells>
  <phoneticPr fontId="1"/>
  <conditionalFormatting sqref="I8:I30">
    <cfRule type="cellIs" dxfId="5" priority="5" operator="equal">
      <formula>"✖"</formula>
    </cfRule>
    <cfRule type="cellIs" dxfId="4" priority="6" operator="equal">
      <formula>"〇"</formula>
    </cfRule>
  </conditionalFormatting>
  <conditionalFormatting sqref="I72:I85">
    <cfRule type="cellIs" dxfId="3" priority="3" operator="equal">
      <formula>"✖"</formula>
    </cfRule>
    <cfRule type="cellIs" dxfId="2" priority="4" operator="equal">
      <formula>"〇"</formula>
    </cfRule>
  </conditionalFormatting>
  <conditionalFormatting sqref="I1:I1048576">
    <cfRule type="cellIs" dxfId="1" priority="1" operator="equal">
      <formula>"✖"</formula>
    </cfRule>
    <cfRule type="cellIs" dxfId="0" priority="2" operator="equal">
      <formula>"〇"</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3C6C-82B0-43CA-885A-68FC87C99F5B}">
  <dimension ref="A1:A41"/>
  <sheetViews>
    <sheetView tabSelected="1" topLeftCell="A25" zoomScale="55" zoomScaleNormal="55" workbookViewId="0">
      <selection activeCell="M45" sqref="M45"/>
    </sheetView>
  </sheetViews>
  <sheetFormatPr defaultRowHeight="18.75" x14ac:dyDescent="0.4"/>
  <sheetData>
    <row r="1" spans="1:1" x14ac:dyDescent="0.4">
      <c r="A1" t="s">
        <v>444</v>
      </c>
    </row>
    <row r="21" spans="1:1" x14ac:dyDescent="0.4">
      <c r="A21" t="s">
        <v>450</v>
      </c>
    </row>
    <row r="41" spans="1:1" x14ac:dyDescent="0.4">
      <c r="A41" t="s">
        <v>451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結合テストチェックリスト</vt:lpstr>
      <vt:lpstr>バグスクリーンショット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m-matsuka</dc:creator>
  <cp:lastModifiedBy>k-kato</cp:lastModifiedBy>
  <dcterms:created xsi:type="dcterms:W3CDTF">2023-06-06T04:15:35Z</dcterms:created>
  <dcterms:modified xsi:type="dcterms:W3CDTF">2023-09-07T02:23:08Z</dcterms:modified>
</cp:coreProperties>
</file>