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B8E2FDFA-7BF7-4CC1-9310-5F29FFECDA82}" xr6:coauthVersionLast="47" xr6:coauthVersionMax="47" xr10:uidLastSave="{00000000-0000-0000-0000-000000000000}"/>
  <bookViews>
    <workbookView xWindow="-108" yWindow="-108" windowWidth="23256" windowHeight="12576" tabRatio="740" activeTab="4" xr2:uid="{00000000-000D-0000-FFFF-FFFF00000000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DB更新定義!$A$1:$AJ$98</definedName>
    <definedName name="_xlnm.Print_Area" localSheetId="7">SQL定義!$A$1:$AK$37</definedName>
    <definedName name="_xlnm.Print_Area" localSheetId="3">'イベント（クライアント）'!$A$1:$AK$11</definedName>
    <definedName name="_xlnm.Print_Area" localSheetId="4">'イベント（サーバー）'!$A$1:$AK$89</definedName>
    <definedName name="_xlnm.Print_Area" localSheetId="1">画面レイアウト!$A$1:$AK$30</definedName>
    <definedName name="_xlnm.Print_Area" localSheetId="2">画面項目定義!$A$1:$AU$39</definedName>
    <definedName name="_xlnm.Print_Area" localSheetId="5">入力チェック定義!$A$1:$AT$30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選択肢!$I$2:$I$4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選択肢!$G$2:$G$5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294" l="1"/>
  <c r="A90" i="294" s="1"/>
  <c r="A91" i="294" s="1"/>
  <c r="A92" i="294" s="1"/>
  <c r="A70" i="294"/>
  <c r="A71" i="294" s="1"/>
  <c r="A72" i="294" s="1"/>
  <c r="A55" i="294"/>
  <c r="A56" i="294" s="1"/>
  <c r="A57" i="294" s="1"/>
  <c r="A58" i="294" s="1"/>
  <c r="A59" i="294" s="1"/>
  <c r="A60" i="294" s="1"/>
  <c r="A61" i="294" s="1"/>
  <c r="A52" i="294"/>
  <c r="A73" i="294" l="1"/>
  <c r="A31" i="289"/>
  <c r="A32" i="289"/>
  <c r="A33" i="289"/>
  <c r="A34" i="289"/>
  <c r="A35" i="289"/>
  <c r="A36" i="289"/>
  <c r="A37" i="289"/>
  <c r="A38" i="289"/>
  <c r="A30" i="289"/>
  <c r="A26" i="289"/>
  <c r="A27" i="289"/>
  <c r="A28" i="289"/>
  <c r="A29" i="289"/>
  <c r="A20" i="289"/>
  <c r="A21" i="289"/>
  <c r="A22" i="289"/>
  <c r="A23" i="289"/>
  <c r="A24" i="289"/>
  <c r="A25" i="289"/>
  <c r="A12" i="289"/>
  <c r="A13" i="289"/>
  <c r="A14" i="289"/>
  <c r="A15" i="289"/>
  <c r="A16" i="289"/>
  <c r="A17" i="289"/>
  <c r="A18" i="289"/>
  <c r="A19" i="289"/>
  <c r="A9" i="289"/>
  <c r="A10" i="289"/>
  <c r="A11" i="289"/>
  <c r="A74" i="294" l="1"/>
  <c r="A75" i="294" s="1"/>
  <c r="A76" i="294" s="1"/>
  <c r="A77" i="294" s="1"/>
  <c r="A78" i="294" s="1"/>
  <c r="A79" i="294" s="1"/>
  <c r="A80" i="294" s="1"/>
  <c r="A5" i="289"/>
  <c r="A7" i="289"/>
  <c r="A8" i="289"/>
  <c r="A10" i="303"/>
  <c r="A1" i="299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7" i="297"/>
  <c r="A8" i="297" s="1"/>
  <c r="A9" i="297" s="1"/>
  <c r="A10" i="297" s="1"/>
  <c r="A11" i="297" s="1"/>
  <c r="A12" i="297" s="1"/>
  <c r="A13" i="297" s="1"/>
  <c r="A14" i="297" s="1"/>
  <c r="A15" i="297" s="1"/>
  <c r="A1" i="297"/>
  <c r="A85" i="303"/>
  <c r="A86" i="303" s="1"/>
  <c r="A87" i="303" s="1"/>
  <c r="A88" i="303" s="1"/>
  <c r="S10" i="303"/>
  <c r="S11" i="303" s="1"/>
  <c r="S12" i="303" s="1"/>
  <c r="S13" i="303" s="1"/>
  <c r="S14" i="303" s="1"/>
  <c r="S15" i="303" s="1"/>
  <c r="S16" i="303" s="1"/>
  <c r="S17" i="303" s="1"/>
  <c r="S18" i="303" s="1"/>
  <c r="A1" i="303"/>
  <c r="A1" i="298"/>
  <c r="A6" i="289"/>
  <c r="A4" i="289"/>
  <c r="A1" i="289"/>
  <c r="A1" i="287"/>
  <c r="A11" i="303" l="1"/>
  <c r="A12" i="303" s="1"/>
  <c r="A13" i="303" s="1"/>
  <c r="A14" i="303" s="1"/>
  <c r="A15" i="303" s="1"/>
  <c r="A16" i="303" s="1"/>
  <c r="A17" i="303" s="1"/>
  <c r="A18" i="30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<sst xmlns="http://schemas.openxmlformats.org/spreadsheetml/2006/main" count="544" uniqueCount="332">
  <si>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</si>
  <si>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</si>
  <si>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</si>
  <si>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</si>
  <si>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</si>
  <si>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</si>
  <si>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</si>
  <si>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</si>
  <si>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</si>
  <si>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</si>
  <si>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</si>
  <si>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</si>
  <si>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</si>
  <si>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</si>
  <si>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</si>
  <si>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</si>
  <si>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</si>
  <si>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</si>
  <si>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</si>
  <si>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</si>
  <si>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</si>
  <si>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</si>
  <si>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</si>
  <si>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</si>
  <si>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</si>
  <si>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</si>
  <si>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</si>
  <si>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</si>
  <si>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</si>
  <si>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</si>
  <si>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</si>
  <si>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</si>
  <si>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</si>
  <si>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</si>
  <si>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</si>
  <si>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</si>
  <si>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</si>
  <si>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</si>
  <si>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</si>
  <si>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</si>
  <si>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</si>
  <si>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</si>
  <si>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</si>
  <si>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</si>
  <si>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</si>
  <si>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</si>
  <si>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</si>
  <si>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</si>
  <si>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</si>
  <si>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</si>
  <si>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</si>
  <si>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</si>
  <si>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</si>
  <si>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</si>
  <si>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</si>
  <si>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</si>
  <si>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</si>
  <si>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</si>
  <si>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</si>
  <si>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</si>
  <si>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</si>
  <si>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</si>
  <si>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</si>
  <si>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</si>
  <si>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</si>
  <si>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</si>
  <si>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</si>
  <si>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</si>
  <si>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</si>
  <si>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</si>
  <si>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</si>
  <si>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</si>
  <si>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</si>
  <si>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</si>
  <si>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</si>
  <si>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</si>
  <si>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</si>
  <si>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</si>
  <si>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</si>
  <si>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</si>
  <si>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</si>
  <si>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</si>
  <si>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</si>
  <si>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</si>
  <si>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</si>
  <si>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</si>
  <si>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</si>
  <si>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</si>
  <si>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</si>
  <si>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</si>
  <si>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</si>
  <si>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</si>
  <si>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</si>
  <si>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</si>
  <si>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</si>
  <si>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</si>
  <si>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</si>
  <si>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</si>
  <si>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</si>
  <si>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</si>
  <si>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</si>
  <si>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</si>
  <si>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</si>
  <si>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</si>
  <si>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</si>
  <si>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</si>
  <si>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</si>
  <si>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</si>
  <si>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</si>
  <si>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</si>
  <si>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</si>
  <si>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</si>
  <si>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</si>
  <si>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</si>
  <si>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</si>
  <si>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</si>
  <si>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</si>
  <si>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</si>
  <si>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</si>
  <si>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</si>
  <si>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</si>
  <si>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</si>
  <si>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</si>
  <si>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</si>
  <si>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</si>
  <si>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</si>
  <si>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</si>
  <si>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</si>
  <si>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</si>
  <si>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</si>
  <si>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</si>
  <si>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</si>
  <si>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</si>
  <si>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</si>
  <si>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</si>
  <si>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</si>
  <si>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</si>
  <si>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</si>
  <si>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</si>
  <si>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</si>
  <si>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</si>
  <si>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</si>
  <si>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</si>
  <si>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</si>
  <si>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</si>
  <si>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</si>
  <si>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</si>
  <si>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</si>
  <si>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</si>
  <si>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</si>
  <si>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</si>
  <si>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</si>
  <si>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</si>
  <si>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確認日</t>
    <rPh sb="0" eb="3">
      <t>カクニンビ</t>
    </rPh>
    <phoneticPr fontId="5"/>
  </si>
  <si>
    <t>結果</t>
    <rPh sb="0" eb="2">
      <t>ケッカ</t>
    </rPh>
    <phoneticPr fontId="5"/>
  </si>
  <si>
    <t>１．</t>
    <phoneticPr fontId="5"/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</si>
  <si>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</si>
  <si>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</si>
  <si>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</si>
  <si>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</si>
  <si>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画像</t>
    <rPh sb="0" eb="2">
      <t>ガゾウ</t>
    </rPh>
    <phoneticPr fontId="5"/>
  </si>
  <si>
    <t>初期表示時</t>
    <rPh sb="0" eb="2">
      <t>ショキ</t>
    </rPh>
    <rPh sb="2" eb="4">
      <t>ヒョウジ</t>
    </rPh>
    <rPh sb="4" eb="5">
      <t>ジ</t>
    </rPh>
    <phoneticPr fontId="5"/>
  </si>
  <si>
    <t>|</t>
    <phoneticPr fontId="5"/>
  </si>
  <si>
    <t>■</t>
    <phoneticPr fontId="5"/>
  </si>
  <si>
    <t>顧客ID</t>
    <rPh sb="0" eb="2">
      <t>コキャク</t>
    </rPh>
    <phoneticPr fontId="5"/>
  </si>
  <si>
    <t>注文入力情報を取得する</t>
    <rPh sb="0" eb="2">
      <t>チュウモン</t>
    </rPh>
    <rPh sb="2" eb="4">
      <t>ニュウリョク</t>
    </rPh>
    <rPh sb="4" eb="6">
      <t>ジョウホウ</t>
    </rPh>
    <rPh sb="7" eb="9">
      <t>シュトク</t>
    </rPh>
    <phoneticPr fontId="5"/>
  </si>
  <si>
    <t>DB更新定義</t>
    <rPh sb="2" eb="4">
      <t>コウシン</t>
    </rPh>
    <rPh sb="4" eb="6">
      <t>テイギ</t>
    </rPh>
    <phoneticPr fontId="5"/>
  </si>
  <si>
    <t>受注</t>
    <rPh sb="0" eb="2">
      <t>ジュチュウ</t>
    </rPh>
    <phoneticPr fontId="5"/>
  </si>
  <si>
    <t>INSERT</t>
  </si>
  <si>
    <t>自動採番</t>
    <rPh sb="0" eb="2">
      <t>ジドウ</t>
    </rPh>
    <rPh sb="2" eb="4">
      <t>サイバン</t>
    </rPh>
    <phoneticPr fontId="5"/>
  </si>
  <si>
    <t>システム日時</t>
    <rPh sb="4" eb="6">
      <t>ニチジ</t>
    </rPh>
    <phoneticPr fontId="5"/>
  </si>
  <si>
    <t>２－１．</t>
    <phoneticPr fontId="5"/>
  </si>
  <si>
    <t>２－２．</t>
    <phoneticPr fontId="5"/>
  </si>
  <si>
    <t>２－３．</t>
    <phoneticPr fontId="5"/>
  </si>
  <si>
    <t>注文者宛のメール送信を行う。</t>
    <rPh sb="0" eb="3">
      <t>チュウモンシャ</t>
    </rPh>
    <rPh sb="3" eb="4">
      <t>アテ</t>
    </rPh>
    <rPh sb="8" eb="10">
      <t>ソウシン</t>
    </rPh>
    <rPh sb="11" eb="12">
      <t>オコナ</t>
    </rPh>
    <phoneticPr fontId="5"/>
  </si>
  <si>
    <t>２－４．</t>
    <phoneticPr fontId="5"/>
  </si>
  <si>
    <t>２－５．</t>
    <phoneticPr fontId="5"/>
  </si>
  <si>
    <t>To</t>
    <phoneticPr fontId="5"/>
  </si>
  <si>
    <t>From</t>
    <phoneticPr fontId="5"/>
  </si>
  <si>
    <t>本文</t>
    <rPh sb="0" eb="2">
      <t>ホンブン</t>
    </rPh>
    <phoneticPr fontId="5"/>
  </si>
  <si>
    <t>２－６．</t>
    <phoneticPr fontId="5"/>
  </si>
  <si>
    <t>受注決済</t>
    <rPh sb="0" eb="2">
      <t>ジュチュウ</t>
    </rPh>
    <rPh sb="2" eb="4">
      <t>ケッサイ</t>
    </rPh>
    <phoneticPr fontId="5"/>
  </si>
  <si>
    <t>決済ステータス</t>
    <rPh sb="0" eb="2">
      <t>ケッサイ</t>
    </rPh>
    <phoneticPr fontId="5"/>
  </si>
  <si>
    <t>メール送信ログ</t>
    <rPh sb="3" eb="5">
      <t>ソウシン</t>
    </rPh>
    <phoneticPr fontId="5"/>
  </si>
  <si>
    <t>メール種別</t>
    <rPh sb="3" eb="5">
      <t>シュベツ</t>
    </rPh>
    <phoneticPr fontId="5"/>
  </si>
  <si>
    <t>トランザクションID</t>
    <phoneticPr fontId="5"/>
  </si>
  <si>
    <t>送信日時</t>
    <rPh sb="0" eb="2">
      <t>ソウシン</t>
    </rPh>
    <rPh sb="2" eb="4">
      <t>ニチジ</t>
    </rPh>
    <phoneticPr fontId="5"/>
  </si>
  <si>
    <t>cc</t>
    <phoneticPr fontId="5"/>
  </si>
  <si>
    <t>bcc</t>
    <phoneticPr fontId="5"/>
  </si>
  <si>
    <t>タイトル</t>
    <phoneticPr fontId="5"/>
  </si>
  <si>
    <t>未設定</t>
    <rPh sb="0" eb="3">
      <t>ミセッテイ</t>
    </rPh>
    <phoneticPr fontId="5"/>
  </si>
  <si>
    <t>受注の更新を行う。</t>
    <rPh sb="0" eb="2">
      <t>ジュチュウ</t>
    </rPh>
    <rPh sb="3" eb="5">
      <t>コウシン</t>
    </rPh>
    <rPh sb="6" eb="7">
      <t>オコナ</t>
    </rPh>
    <phoneticPr fontId="5"/>
  </si>
  <si>
    <t>受注決済の更新を行う。</t>
    <rPh sb="0" eb="2">
      <t>ジュチュウ</t>
    </rPh>
    <rPh sb="2" eb="4">
      <t>ケッサイ</t>
    </rPh>
    <rPh sb="5" eb="7">
      <t>コウシン</t>
    </rPh>
    <rPh sb="8" eb="9">
      <t>オコナ</t>
    </rPh>
    <phoneticPr fontId="5"/>
  </si>
  <si>
    <t>UPDATE</t>
  </si>
  <si>
    <t>受注ステータス</t>
    <phoneticPr fontId="5"/>
  </si>
  <si>
    <t>ID = パラメータ．受注ID</t>
    <rPh sb="11" eb="13">
      <t>ジュチュウ</t>
    </rPh>
    <phoneticPr fontId="5"/>
  </si>
  <si>
    <t>メール送信ログの登録を行う。</t>
    <phoneticPr fontId="5"/>
  </si>
  <si>
    <t>メール定義　No．１の本文を設定</t>
    <rPh sb="3" eb="5">
      <t>テイギ</t>
    </rPh>
    <rPh sb="11" eb="13">
      <t>ホンブン</t>
    </rPh>
    <rPh sb="14" eb="16">
      <t>セッテイ</t>
    </rPh>
    <phoneticPr fontId="5"/>
  </si>
  <si>
    <t>No．１　参照</t>
    <rPh sb="5" eb="7">
      <t>サンショウ</t>
    </rPh>
    <phoneticPr fontId="5"/>
  </si>
  <si>
    <t>No．２　参照</t>
    <rPh sb="5" eb="7">
      <t>サンショウ</t>
    </rPh>
    <phoneticPr fontId="5"/>
  </si>
  <si>
    <t>No．３　参照</t>
    <rPh sb="5" eb="7">
      <t>サンショウ</t>
    </rPh>
    <phoneticPr fontId="5"/>
  </si>
  <si>
    <t>No．４　参照</t>
    <rPh sb="5" eb="7">
      <t>サンショウ</t>
    </rPh>
    <phoneticPr fontId="5"/>
  </si>
  <si>
    <t>受注情報取得</t>
    <rPh sb="0" eb="2">
      <t>ジュチュウ</t>
    </rPh>
    <rPh sb="2" eb="4">
      <t>ジョウホウ</t>
    </rPh>
    <rPh sb="4" eb="6">
      <t>シュトク</t>
    </rPh>
    <phoneticPr fontId="5"/>
  </si>
  <si>
    <t xml:space="preserve">  *</t>
    <phoneticPr fontId="5"/>
  </si>
  <si>
    <t>from</t>
    <phoneticPr fontId="5"/>
  </si>
  <si>
    <t xml:space="preserve">  orders</t>
    <phoneticPr fontId="5"/>
  </si>
  <si>
    <t>where</t>
    <phoneticPr fontId="5"/>
  </si>
  <si>
    <t>and is_deleted = 0</t>
    <phoneticPr fontId="5"/>
  </si>
  <si>
    <t>limit 1</t>
    <phoneticPr fontId="5"/>
  </si>
  <si>
    <t>画面無し</t>
    <rPh sb="0" eb="2">
      <t>ガメン</t>
    </rPh>
    <rPh sb="2" eb="3">
      <t>ナ</t>
    </rPh>
    <phoneticPr fontId="5"/>
  </si>
  <si>
    <t>トランザクションID</t>
  </si>
  <si>
    <t>"1"</t>
    <phoneticPr fontId="5"/>
  </si>
  <si>
    <t>"1"</t>
    <phoneticPr fontId="5"/>
  </si>
  <si>
    <t>顧客．メールアドレス</t>
    <rPh sb="0" eb="2">
      <t>コキャク</t>
    </rPh>
    <phoneticPr fontId="5"/>
  </si>
  <si>
    <t>受注．ID</t>
    <rPh sb="0" eb="2">
      <t>ジュチュウ</t>
    </rPh>
    <phoneticPr fontId="5"/>
  </si>
  <si>
    <t>受注．顧客ID</t>
    <rPh sb="0" eb="2">
      <t>ジュチュウ</t>
    </rPh>
    <phoneticPr fontId="5"/>
  </si>
  <si>
    <t>＝</t>
    <phoneticPr fontId="5"/>
  </si>
  <si>
    <t>決済レスポンス．オーダーID</t>
    <rPh sb="0" eb="2">
      <t>ケッサイ</t>
    </rPh>
    <phoneticPr fontId="5"/>
  </si>
  <si>
    <t>決済ログ</t>
    <rPh sb="0" eb="2">
      <t>ケッサイ</t>
    </rPh>
    <phoneticPr fontId="5"/>
  </si>
  <si>
    <t>INSERT</t>
    <phoneticPr fontId="5"/>
  </si>
  <si>
    <t>ID</t>
  </si>
  <si>
    <t>決済処理区分</t>
  </si>
  <si>
    <t>顧客ID</t>
  </si>
  <si>
    <t>決済会員ID</t>
  </si>
  <si>
    <t>受注ID</t>
  </si>
  <si>
    <t>取引ID</t>
  </si>
  <si>
    <t>処理結果</t>
  </si>
  <si>
    <t>処理日時</t>
  </si>
  <si>
    <t>エラーコード</t>
    <phoneticPr fontId="5"/>
  </si>
  <si>
    <t>エラー詳細</t>
    <phoneticPr fontId="5"/>
  </si>
  <si>
    <t>自動採番</t>
    <rPh sb="0" eb="2">
      <t>ジドウ</t>
    </rPh>
    <rPh sb="2" eb="4">
      <t>サイバン</t>
    </rPh>
    <phoneticPr fontId="5"/>
  </si>
  <si>
    <t>受注．顧客ID</t>
    <rPh sb="0" eb="2">
      <t>ジュチュウ</t>
    </rPh>
    <rPh sb="3" eb="5">
      <t>コキャク</t>
    </rPh>
    <phoneticPr fontId="5"/>
  </si>
  <si>
    <t>顧客．決済会員ID</t>
    <rPh sb="0" eb="2">
      <t>コキャク</t>
    </rPh>
    <rPh sb="3" eb="5">
      <t>ケッサイ</t>
    </rPh>
    <rPh sb="5" eb="7">
      <t>カイイン</t>
    </rPh>
    <phoneticPr fontId="5"/>
  </si>
  <si>
    <t>受注．ID</t>
    <rPh sb="0" eb="2">
      <t>ジュチュウ</t>
    </rPh>
    <phoneticPr fontId="5"/>
  </si>
  <si>
    <t>決済レスポンス．OrderID</t>
    <rPh sb="0" eb="2">
      <t>ケッサイ</t>
    </rPh>
    <phoneticPr fontId="5"/>
  </si>
  <si>
    <t>決済レスポンス．Processdate</t>
    <rPh sb="0" eb="2">
      <t>ケッサイ</t>
    </rPh>
    <phoneticPr fontId="5"/>
  </si>
  <si>
    <t>決済レスポンス．Result</t>
    <rPh sb="0" eb="2">
      <t>ケッサイ</t>
    </rPh>
    <phoneticPr fontId="5"/>
  </si>
  <si>
    <t>決済レスポンス．ErrCode</t>
    <rPh sb="0" eb="2">
      <t>ケッサイ</t>
    </rPh>
    <phoneticPr fontId="5"/>
  </si>
  <si>
    <t>決済レスポンス．ErrInfo</t>
    <rPh sb="0" eb="2">
      <t>ケッサイ</t>
    </rPh>
    <phoneticPr fontId="5"/>
  </si>
  <si>
    <t>カード編集番号</t>
    <rPh sb="3" eb="5">
      <t>ヘンシュウ</t>
    </rPh>
    <rPh sb="5" eb="7">
      <t>バンゴウ</t>
    </rPh>
    <phoneticPr fontId="5"/>
  </si>
  <si>
    <t>未設定</t>
    <rPh sb="0" eb="3">
      <t>ミセッテイ</t>
    </rPh>
    <phoneticPr fontId="5"/>
  </si>
  <si>
    <t>レスポンス</t>
    <phoneticPr fontId="5"/>
  </si>
  <si>
    <t>決済レスポンスのJSON文字列をそのままセット</t>
    <rPh sb="0" eb="2">
      <t>ケッサイ</t>
    </rPh>
    <rPh sb="12" eb="15">
      <t>モジレツ</t>
    </rPh>
    <phoneticPr fontId="5"/>
  </si>
  <si>
    <t>３．</t>
    <phoneticPr fontId="5"/>
  </si>
  <si>
    <t>決済ログの登録を行う。</t>
    <rPh sb="0" eb="2">
      <t>ケッサイ</t>
    </rPh>
    <rPh sb="5" eb="7">
      <t>トウロク</t>
    </rPh>
    <rPh sb="8" eb="9">
      <t>オコナ</t>
    </rPh>
    <phoneticPr fontId="5"/>
  </si>
  <si>
    <t>post</t>
    <phoneticPr fontId="5"/>
  </si>
  <si>
    <t>JSON</t>
    <phoneticPr fontId="5"/>
  </si>
  <si>
    <t>２．</t>
    <phoneticPr fontId="5"/>
  </si>
  <si>
    <t>注文情報の更新を行う</t>
    <rPh sb="0" eb="2">
      <t>チュウモン</t>
    </rPh>
    <rPh sb="2" eb="4">
      <t>ジョウホウ</t>
    </rPh>
    <rPh sb="5" eb="7">
      <t>コウシン</t>
    </rPh>
    <rPh sb="8" eb="9">
      <t>オコナ</t>
    </rPh>
    <phoneticPr fontId="5"/>
  </si>
  <si>
    <t>No．５　参照</t>
    <rPh sb="5" eb="7">
      <t>サンショウ</t>
    </rPh>
    <phoneticPr fontId="5"/>
  </si>
  <si>
    <t>■</t>
    <phoneticPr fontId="5"/>
  </si>
  <si>
    <t>トランザクション終了</t>
    <rPh sb="7" eb="9">
      <t>シュウリョウ</t>
    </rPh>
    <phoneticPr fontId="5"/>
  </si>
  <si>
    <t>トランザクション開始</t>
    <rPh sb="8" eb="10">
      <t>カイシ</t>
    </rPh>
    <phoneticPr fontId="5"/>
  </si>
  <si>
    <t>１－２．</t>
    <phoneticPr fontId="5"/>
  </si>
  <si>
    <t xml:space="preserve">  order_payments</t>
    <phoneticPr fontId="5"/>
  </si>
  <si>
    <t xml:space="preserve">   transaction_id = パラメータ．オーダーID</t>
    <phoneticPr fontId="5"/>
  </si>
  <si>
    <t>受注決済取得</t>
    <rPh sb="0" eb="2">
      <t>ジュチュウ</t>
    </rPh>
    <rPh sb="2" eb="4">
      <t>ケッサイ</t>
    </rPh>
    <rPh sb="4" eb="6">
      <t>シュトク</t>
    </rPh>
    <phoneticPr fontId="5"/>
  </si>
  <si>
    <t>SQL定義</t>
    <rPh sb="3" eb="5">
      <t>テイギ</t>
    </rPh>
    <phoneticPr fontId="5"/>
  </si>
  <si>
    <t>１－３．</t>
    <phoneticPr fontId="5"/>
  </si>
  <si>
    <t>１－１．</t>
    <phoneticPr fontId="5"/>
  </si>
  <si>
    <t>受注決済テーブル．受注ID から受注テーブルを取得する。</t>
    <rPh sb="0" eb="2">
      <t>ジュチュウ</t>
    </rPh>
    <rPh sb="2" eb="4">
      <t>ケッサイ</t>
    </rPh>
    <rPh sb="9" eb="11">
      <t>ジュチュウ</t>
    </rPh>
    <rPh sb="16" eb="18">
      <t>ジュチュウ</t>
    </rPh>
    <rPh sb="23" eb="25">
      <t>シュトク</t>
    </rPh>
    <phoneticPr fontId="5"/>
  </si>
  <si>
    <t>決済レスポンス．OrderID から受注決済テーブルを取得する</t>
    <rPh sb="0" eb="2">
      <t>ケッサイ</t>
    </rPh>
    <rPh sb="18" eb="20">
      <t>ジュチュウ</t>
    </rPh>
    <rPh sb="20" eb="22">
      <t>ケッサイ</t>
    </rPh>
    <rPh sb="27" eb="29">
      <t>シュトク</t>
    </rPh>
    <phoneticPr fontId="5"/>
  </si>
  <si>
    <t>"10"：受付</t>
    <rPh sb="5" eb="7">
      <t>ウケツケ</t>
    </rPh>
    <phoneticPr fontId="5"/>
  </si>
  <si>
    <t>"1"：決済完了</t>
    <rPh sb="4" eb="6">
      <t>ケッサイ</t>
    </rPh>
    <rPh sb="6" eb="8">
      <t>カンリョウ</t>
    </rPh>
    <phoneticPr fontId="5"/>
  </si>
  <si>
    <t>　"3"：決済手続中</t>
    <phoneticPr fontId="5"/>
  </si>
  <si>
    <t>　"4"：入金待ち</t>
    <rPh sb="5" eb="7">
      <t>ニュウキン</t>
    </rPh>
    <rPh sb="7" eb="8">
      <t>マ</t>
    </rPh>
    <phoneticPr fontId="5"/>
  </si>
  <si>
    <t>　"5"：決済失敗</t>
    <rPh sb="5" eb="7">
      <t>ケッサイ</t>
    </rPh>
    <rPh sb="7" eb="9">
      <t>シッパイ</t>
    </rPh>
    <phoneticPr fontId="5"/>
  </si>
  <si>
    <t>■EXPIRED</t>
    <phoneticPr fontId="5"/>
  </si>
  <si>
    <t>　"6"：有効期限切れ</t>
    <rPh sb="5" eb="7">
      <t>ユウコウ</t>
    </rPh>
    <rPh sb="7" eb="9">
      <t>キゲン</t>
    </rPh>
    <rPh sb="9" eb="10">
      <t>ギ</t>
    </rPh>
    <phoneticPr fontId="5"/>
  </si>
  <si>
    <t>1～３いづれか取得できない場合はエラーとする</t>
    <rPh sb="6" eb="8">
      <t>シュトク</t>
    </rPh>
    <rPh sb="12" eb="14">
      <t>バアイ</t>
    </rPh>
    <phoneticPr fontId="5"/>
  </si>
  <si>
    <t>顧客行動登録</t>
    <rPh sb="0" eb="2">
      <t>コキャク</t>
    </rPh>
    <rPh sb="2" eb="4">
      <t>コウドウ</t>
    </rPh>
    <rPh sb="4" eb="6">
      <t>トウロク</t>
    </rPh>
    <phoneticPr fontId="5"/>
  </si>
  <si>
    <t>顧客行動</t>
    <rPh sb="0" eb="2">
      <t>コキャク</t>
    </rPh>
    <rPh sb="2" eb="4">
      <t>コウドウ</t>
    </rPh>
    <phoneticPr fontId="5"/>
  </si>
  <si>
    <t>最終購入日時</t>
    <rPh sb="0" eb="2">
      <t>サイシュウ</t>
    </rPh>
    <rPh sb="2" eb="4">
      <t>コウニュウ</t>
    </rPh>
    <rPh sb="4" eb="6">
      <t>ニチジ</t>
    </rPh>
    <phoneticPr fontId="5"/>
  </si>
  <si>
    <t>システム日時</t>
    <rPh sb="4" eb="6">
      <t>ニチジ</t>
    </rPh>
    <phoneticPr fontId="5"/>
  </si>
  <si>
    <t>総購入回数</t>
    <rPh sb="0" eb="1">
      <t>ソウ</t>
    </rPh>
    <rPh sb="1" eb="3">
      <t>コウニュウ</t>
    </rPh>
    <rPh sb="3" eb="5">
      <t>カイスウ</t>
    </rPh>
    <phoneticPr fontId="5"/>
  </si>
  <si>
    <t>＋１</t>
    <phoneticPr fontId="5"/>
  </si>
  <si>
    <t>顧客ID　＝</t>
    <rPh sb="0" eb="2">
      <t>コキャク</t>
    </rPh>
    <phoneticPr fontId="5"/>
  </si>
  <si>
    <t>顧客．ID</t>
    <rPh sb="0" eb="2">
      <t>コキャク</t>
    </rPh>
    <phoneticPr fontId="5"/>
  </si>
  <si>
    <t>No．６　参照</t>
    <rPh sb="5" eb="7">
      <t>サンショウ</t>
    </rPh>
    <phoneticPr fontId="5"/>
  </si>
  <si>
    <t>order by id desc</t>
    <phoneticPr fontId="5"/>
  </si>
  <si>
    <t xml:space="preserve">    id = 受注ID</t>
    <rPh sb="9" eb="11">
      <t>ジュチュウ</t>
    </rPh>
    <phoneticPr fontId="5"/>
  </si>
  <si>
    <t>RecvRes</t>
    <phoneticPr fontId="5"/>
  </si>
  <si>
    <t>0：受信OK　1：受信失敗</t>
    <phoneticPr fontId="5"/>
  </si>
  <si>
    <t>正常の場合０、エラー有の場合１を返却する</t>
    <rPh sb="0" eb="2">
      <t>セイジョウ</t>
    </rPh>
    <rPh sb="3" eb="5">
      <t>バアイ</t>
    </rPh>
    <rPh sb="10" eb="11">
      <t>アリ</t>
    </rPh>
    <rPh sb="12" eb="14">
      <t>バアイ</t>
    </rPh>
    <rPh sb="16" eb="18">
      <t>ヘンキャク</t>
    </rPh>
    <phoneticPr fontId="5"/>
  </si>
  <si>
    <t>レスポンス形式：JSON</t>
    <rPh sb="5" eb="7">
      <t>ケイシキ</t>
    </rPh>
    <phoneticPr fontId="5"/>
  </si>
  <si>
    <t>【JSON出力定義－正常終了】</t>
    <rPh sb="5" eb="7">
      <t>シュツリョク</t>
    </rPh>
    <rPh sb="7" eb="9">
      <t>テイギ</t>
    </rPh>
    <rPh sb="10" eb="12">
      <t>セイジョウ</t>
    </rPh>
    <rPh sb="12" eb="14">
      <t>シュウリョウ</t>
    </rPh>
    <phoneticPr fontId="5"/>
  </si>
  <si>
    <t>正常終了で、３．へすすむ</t>
    <rPh sb="0" eb="2">
      <t>セイジョウ</t>
    </rPh>
    <rPh sb="2" eb="4">
      <t>シュウリョウ</t>
    </rPh>
    <phoneticPr fontId="5"/>
  </si>
  <si>
    <t>終了処理</t>
    <rPh sb="0" eb="2">
      <t>シュウリョウ</t>
    </rPh>
    <rPh sb="2" eb="4">
      <t>ショリ</t>
    </rPh>
    <phoneticPr fontId="5"/>
  </si>
  <si>
    <t>GMOへレスポンスを返す</t>
    <phoneticPr fontId="5"/>
  </si>
  <si>
    <t>OrderID</t>
  </si>
  <si>
    <t>Status</t>
  </si>
  <si>
    <t>パラメータ．Status判定</t>
    <rPh sb="12" eb="14">
      <t>ハンテイ</t>
    </rPh>
    <phoneticPr fontId="5"/>
  </si>
  <si>
    <t>上記以外の場合</t>
    <rPh sb="0" eb="2">
      <t>ジョウキ</t>
    </rPh>
    <rPh sb="2" eb="4">
      <t>イガイ</t>
    </rPh>
    <rPh sb="5" eb="7">
      <t>バアイ</t>
    </rPh>
    <phoneticPr fontId="5"/>
  </si>
  <si>
    <t>・</t>
    <phoneticPr fontId="5"/>
  </si>
  <si>
    <t>PayType</t>
    <phoneticPr fontId="5"/>
  </si>
  <si>
    <t>パラメータ．PayTypeが、以下以外の場合エラーとする</t>
    <rPh sb="15" eb="17">
      <t>イカ</t>
    </rPh>
    <rPh sb="17" eb="19">
      <t>イガイ</t>
    </rPh>
    <rPh sb="20" eb="22">
      <t>バアイ</t>
    </rPh>
    <phoneticPr fontId="5"/>
  </si>
  <si>
    <t>8：au かんたん</t>
  </si>
  <si>
    <t>9：ドコモ払い</t>
  </si>
  <si>
    <t>11：ソフトバンクまとめて支払い（B）</t>
  </si>
  <si>
    <t>0：クレジット</t>
    <phoneticPr fontId="5"/>
  </si>
  <si>
    <t>上記いづれか該当する場合、エラー扱いで、３．へすすむ</t>
    <rPh sb="0" eb="2">
      <t>ジョウキ</t>
    </rPh>
    <rPh sb="6" eb="8">
      <t>ガイトウ</t>
    </rPh>
    <rPh sb="10" eb="12">
      <t>バアイ</t>
    </rPh>
    <rPh sb="16" eb="17">
      <t>アツカ</t>
    </rPh>
    <phoneticPr fontId="5"/>
  </si>
  <si>
    <t>データチェック</t>
    <phoneticPr fontId="5"/>
  </si>
  <si>
    <t>「CAPTURE」または「SALES」の場合</t>
    <rPh sb="20" eb="22">
      <t>バアイ</t>
    </rPh>
    <phoneticPr fontId="5"/>
  </si>
  <si>
    <t>パラメータ．Status　の値によって設定する値を切り替える</t>
    <phoneticPr fontId="5"/>
  </si>
  <si>
    <t>■VOID or CANCEL</t>
    <phoneticPr fontId="5"/>
  </si>
  <si>
    <t>　"7"：キャンセル</t>
    <phoneticPr fontId="5"/>
  </si>
  <si>
    <t>　"8"：返品</t>
    <rPh sb="5" eb="7">
      <t>ヘンピン</t>
    </rPh>
    <phoneticPr fontId="5"/>
  </si>
  <si>
    <t>■RETURN or RETURNX</t>
    <phoneticPr fontId="5"/>
  </si>
  <si>
    <t>■上記以外</t>
    <rPh sb="1" eb="3">
      <t>ジョウキ</t>
    </rPh>
    <rPh sb="3" eb="5">
      <t>イガイ</t>
    </rPh>
    <phoneticPr fontId="5"/>
  </si>
  <si>
    <t>　"2"：決済待ち</t>
    <rPh sb="5" eb="7">
      <t>ケッサイ</t>
    </rPh>
    <rPh sb="7" eb="8">
      <t>マ</t>
    </rPh>
    <phoneticPr fontId="5"/>
  </si>
  <si>
    <t>■AUTH</t>
    <phoneticPr fontId="5"/>
  </si>
  <si>
    <t>■PAYFAIL</t>
    <phoneticPr fontId="5"/>
  </si>
  <si>
    <t>■REQSUCCESS or AUTHPROCESS</t>
    <phoneticPr fontId="5"/>
  </si>
  <si>
    <t>※レコードがない場合はINSERT、あればUPDATE</t>
    <rPh sb="8" eb="10">
      <t>バアイ</t>
    </rPh>
    <phoneticPr fontId="5"/>
  </si>
  <si>
    <t>PaymentController@receive</t>
    <phoneticPr fontId="5"/>
  </si>
  <si>
    <t>※</t>
    <phoneticPr fontId="5"/>
  </si>
  <si>
    <t>本ControllerはGMOから呼び出される</t>
    <rPh sb="0" eb="1">
      <t>ホン</t>
    </rPh>
    <rPh sb="17" eb="18">
      <t>ヨ</t>
    </rPh>
    <rPh sb="19" eb="20">
      <t>ダ</t>
    </rPh>
    <phoneticPr fontId="5"/>
  </si>
  <si>
    <t>そのため認証の外の領域に定義すること</t>
    <rPh sb="4" eb="6">
      <t>ニンショウ</t>
    </rPh>
    <rPh sb="7" eb="8">
      <t>ソト</t>
    </rPh>
    <rPh sb="9" eb="11">
      <t>リョウイキ</t>
    </rPh>
    <rPh sb="12" eb="14">
      <t>テイギ</t>
    </rPh>
    <phoneticPr fontId="5"/>
  </si>
  <si>
    <t>決済結果通知受付</t>
    <rPh sb="0" eb="2">
      <t>ケッサイ</t>
    </rPh>
    <rPh sb="2" eb="4">
      <t>ケッカ</t>
    </rPh>
    <rPh sb="4" eb="6">
      <t>ツウチ</t>
    </rPh>
    <rPh sb="6" eb="8">
      <t>ウケツケ</t>
    </rPh>
    <phoneticPr fontId="5"/>
  </si>
  <si>
    <t>payment</t>
    <phoneticPr fontId="5"/>
  </si>
  <si>
    <t>決済通知受付</t>
    <rPh sb="0" eb="2">
      <t>ケッサイ</t>
    </rPh>
    <rPh sb="2" eb="4">
      <t>ツウチ</t>
    </rPh>
    <rPh sb="4" eb="6">
      <t>ウケツケ</t>
    </rPh>
    <phoneticPr fontId="5"/>
  </si>
  <si>
    <t>/payment/receive</t>
    <phoneticPr fontId="5"/>
  </si>
  <si>
    <t>※その他項目もあります省略します</t>
    <rPh sb="3" eb="4">
      <t>タ</t>
    </rPh>
    <rPh sb="4" eb="6">
      <t>コウモク</t>
    </rPh>
    <rPh sb="11" eb="13">
      <t>ショウリャク</t>
    </rPh>
    <phoneticPr fontId="5"/>
  </si>
  <si>
    <t>　073_結果通知プログラム(インターフェース仕様)</t>
    <phoneticPr fontId="5"/>
  </si>
  <si>
    <t>　全項目の詳細は、以下を参照</t>
    <rPh sb="1" eb="4">
      <t>ゼンコウモク</t>
    </rPh>
    <rPh sb="5" eb="7">
      <t>ショウサイ</t>
    </rPh>
    <rPh sb="9" eb="11">
      <t>イカ</t>
    </rPh>
    <rPh sb="12" eb="14">
      <t>サンショウ</t>
    </rPh>
    <phoneticPr fontId="5"/>
  </si>
  <si>
    <t>メール定義書　注文受付参照</t>
    <rPh sb="3" eb="5">
      <t>テイギ</t>
    </rPh>
    <rPh sb="5" eb="6">
      <t>ショ</t>
    </rPh>
    <rPh sb="7" eb="9">
      <t>チュウモン</t>
    </rPh>
    <rPh sb="9" eb="11">
      <t>ウケツケ</t>
    </rPh>
    <rPh sb="11" eb="13">
      <t>サンショウ</t>
    </rPh>
    <phoneticPr fontId="5"/>
  </si>
  <si>
    <t>コード：1001のkey=1に該当する、属性2値</t>
    <phoneticPr fontId="5"/>
  </si>
  <si>
    <t>コード：1001のkey=3に該当する、属性1値</t>
    <phoneticPr fontId="5"/>
  </si>
  <si>
    <t>UPSERT</t>
  </si>
  <si>
    <t>UPSERT</t>
    <phoneticPr fontId="5"/>
  </si>
  <si>
    <t>１－４．</t>
    <phoneticPr fontId="5"/>
  </si>
  <si>
    <t>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</si>
</sst>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u/>
      <sz val="11"/>
      <color theme="10"/>
      <name val="ＭＳ Ｐゴシック"/>
      <family val="3"/>
      <charset val="128"/>
    </font>
    <font>
      <b/>
      <strike/>
      <sz val="11"/>
      <name val="ＭＳ ゴシック"/>
      <family val="3"/>
      <charset val="128"/>
    </font>
    <font>
      <b/>
      <strike/>
      <sz val="10"/>
      <name val="ＭＳ ゴシック"/>
      <family val="3"/>
      <charset val="128"/>
    </font>
    <font>
      <sz val="11"/>
      <color rgb="FFFF0000"/>
      <name val="ＭＳ Ｐゴシック"/>
      <family val="3"/>
      <charset val="128"/>
      <scheme val="maj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842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183" fontId="15" fillId="0" borderId="0" applyBorder="0">
      <alignment horizontal="left"/>
    </xf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0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09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Continuous" vertical="center"/>
    </xf>
    <xf numFmtId="0" fontId="64" fillId="29" borderId="3" xfId="0" applyFont="1" applyFill="1" applyBorder="1" applyAlignment="1">
      <alignment vertical="center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64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0" xfId="0" applyFont="1" applyBorder="1"/>
    <xf numFmtId="0" fontId="55" fillId="0" borderId="0" xfId="0" applyFont="1" applyFill="1" applyBorder="1"/>
    <xf numFmtId="0" fontId="55" fillId="0" borderId="0" xfId="0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14" fontId="55" fillId="0" borderId="0" xfId="0" applyNumberFormat="1" applyFont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Continuous" vertical="center"/>
    </xf>
    <xf numFmtId="0" fontId="55" fillId="0" borderId="24" xfId="0" applyFont="1" applyFill="1" applyBorder="1" applyAlignment="1">
      <alignment horizontal="centerContinuous" vertical="center"/>
    </xf>
    <xf numFmtId="0" fontId="55" fillId="0" borderId="0" xfId="0" applyFont="1" applyFill="1" applyBorder="1" applyAlignment="1"/>
    <xf numFmtId="0" fontId="0" fillId="29" borderId="23" xfId="0" applyFill="1" applyBorder="1"/>
    <xf numFmtId="0" fontId="71" fillId="0" borderId="20" xfId="0" applyFont="1" applyFill="1" applyBorder="1" applyAlignment="1">
      <alignment horizontal="left" vertical="center"/>
    </xf>
    <xf numFmtId="0" fontId="71" fillId="0" borderId="2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8" fillId="0" borderId="0" xfId="0" applyFont="1" applyFill="1" applyBorder="1" applyAlignment="1">
      <alignment horizontal="left" vertical="center"/>
    </xf>
    <xf numFmtId="0" fontId="72" fillId="0" borderId="20" xfId="0" applyFont="1" applyFill="1" applyBorder="1" applyAlignment="1">
      <alignment horizontal="left" vertical="center"/>
    </xf>
    <xf numFmtId="0" fontId="72" fillId="0" borderId="2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27" xfId="0" applyFont="1" applyBorder="1"/>
    <xf numFmtId="0" fontId="8" fillId="0" borderId="26" xfId="0" applyFont="1" applyBorder="1"/>
    <xf numFmtId="0" fontId="8" fillId="0" borderId="22" xfId="0" applyFont="1" applyBorder="1"/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29" borderId="23" xfId="0" applyFont="1" applyFill="1" applyBorder="1" applyAlignment="1">
      <alignment horizontal="left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0" xfId="0" quotePrefix="1" applyFont="1" applyBorder="1" applyAlignment="1">
      <alignment horizontal="left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center"/>
    </xf>
    <xf numFmtId="0" fontId="55" fillId="0" borderId="0" xfId="0" quotePrefix="1" applyFont="1" applyFill="1" applyBorder="1" applyAlignment="1"/>
    <xf numFmtId="0" fontId="55" fillId="0" borderId="0" xfId="0" applyFont="1" applyFill="1" applyBorder="1" applyAlignment="1">
      <alignment horizontal="left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0" xfId="0" quotePrefix="1" applyFont="1" applyAlignment="1">
      <alignment horizontal="left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horizontal="left" vertical="center"/>
    </xf>
    <xf numFmtId="0" fontId="55" fillId="0" borderId="20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24" xfId="0" applyFont="1" applyBorder="1" applyAlignment="1">
      <alignment horizontal="lef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55" fillId="0" borderId="19" xfId="0" applyFont="1" applyBorder="1" applyAlignment="1">
      <alignment vertical="center"/>
    </xf>
    <xf numFmtId="0" fontId="55" fillId="0" borderId="18" xfId="0" applyFont="1" applyBorder="1" applyAlignment="1">
      <alignment vertical="center"/>
    </xf>
    <xf numFmtId="0" fontId="55" fillId="0" borderId="19" xfId="0" applyFont="1" applyBorder="1" applyAlignment="1">
      <alignment horizontal="centerContinuous" vertical="center"/>
    </xf>
    <xf numFmtId="0" fontId="55" fillId="0" borderId="18" xfId="0" applyFont="1" applyBorder="1" applyAlignment="1">
      <alignment horizontal="centerContinuous" vertical="center"/>
    </xf>
    <xf numFmtId="0" fontId="70" fillId="29" borderId="23" xfId="688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8" fillId="31" borderId="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8" fillId="0" borderId="20" xfId="0" applyFont="1" applyBorder="1"/>
    <xf numFmtId="0" fontId="8" fillId="0" borderId="0" xfId="0" applyFont="1" applyBorder="1"/>
    <xf numFmtId="0" fontId="8" fillId="0" borderId="21" xfId="0" applyFont="1" applyBorder="1"/>
    <xf numFmtId="0" fontId="3" fillId="0" borderId="0" xfId="0" applyFont="1"/>
    <xf numFmtId="0" fontId="55" fillId="0" borderId="40" xfId="0" applyFont="1" applyBorder="1" applyAlignment="1"/>
    <xf numFmtId="49" fontId="55" fillId="0" borderId="40" xfId="0" applyNumberFormat="1" applyFont="1" applyBorder="1" applyAlignment="1">
      <alignment horizontal="center" shrinkToFit="1"/>
    </xf>
    <xf numFmtId="0" fontId="55" fillId="0" borderId="0" xfId="0" quotePrefix="1" applyFont="1" applyBorder="1"/>
    <xf numFmtId="0" fontId="55" fillId="0" borderId="26" xfId="0" applyFont="1" applyBorder="1" applyAlignment="1"/>
    <xf numFmtId="0" fontId="55" fillId="0" borderId="22" xfId="0" quotePrefix="1" applyFont="1" applyFill="1" applyBorder="1"/>
    <xf numFmtId="0" fontId="55" fillId="0" borderId="22" xfId="0" applyFont="1" applyFill="1" applyBorder="1"/>
    <xf numFmtId="0" fontId="55" fillId="0" borderId="22" xfId="0" applyFont="1" applyFill="1" applyBorder="1" applyAlignment="1"/>
    <xf numFmtId="0" fontId="55" fillId="0" borderId="22" xfId="0" applyFont="1" applyFill="1" applyBorder="1" applyAlignment="1">
      <alignment horizontal="center"/>
    </xf>
    <xf numFmtId="0" fontId="55" fillId="0" borderId="22" xfId="0" applyFont="1" applyFill="1" applyBorder="1" applyAlignment="1">
      <alignment horizontal="left"/>
    </xf>
    <xf numFmtId="0" fontId="55" fillId="0" borderId="22" xfId="0" applyFont="1" applyBorder="1" applyAlignment="1"/>
    <xf numFmtId="0" fontId="55" fillId="0" borderId="27" xfId="0" applyFont="1" applyBorder="1" applyAlignment="1"/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49" fontId="55" fillId="0" borderId="0" xfId="0" applyNumberFormat="1" applyFont="1" applyFill="1" applyBorder="1" applyAlignment="1">
      <alignment horizontal="left" shrinkToFit="1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1" fillId="0" borderId="20" xfId="0" applyFont="1" applyBorder="1" applyAlignment="1">
      <alignment vertical="center"/>
    </xf>
    <xf numFmtId="0" fontId="55" fillId="0" borderId="19" xfId="0" applyFont="1" applyBorder="1" applyAlignment="1">
      <alignment vertical="top"/>
    </xf>
    <xf numFmtId="0" fontId="55" fillId="0" borderId="40" xfId="0" applyFont="1" applyBorder="1" applyAlignment="1">
      <alignment vertical="center"/>
    </xf>
    <xf numFmtId="0" fontId="55" fillId="0" borderId="19" xfId="0" applyFont="1" applyBorder="1" applyAlignment="1">
      <alignment horizontal="left" vertical="center"/>
    </xf>
    <xf numFmtId="0" fontId="55" fillId="0" borderId="40" xfId="0" applyFont="1" applyBorder="1" applyAlignment="1">
      <alignment horizontal="left" vertical="center"/>
    </xf>
    <xf numFmtId="0" fontId="55" fillId="0" borderId="19" xfId="0" applyFont="1" applyBorder="1" applyAlignment="1">
      <alignment horizontal="left" vertical="top"/>
    </xf>
    <xf numFmtId="0" fontId="55" fillId="0" borderId="40" xfId="0" applyFont="1" applyBorder="1" applyAlignment="1">
      <alignment horizontal="left" vertical="top"/>
    </xf>
    <xf numFmtId="0" fontId="55" fillId="0" borderId="18" xfId="0" applyFont="1" applyBorder="1" applyAlignment="1">
      <alignment horizontal="left" vertical="top"/>
    </xf>
    <xf numFmtId="0" fontId="55" fillId="0" borderId="20" xfId="0" applyFont="1" applyBorder="1" applyAlignment="1">
      <alignment horizontal="centerContinuous" vertical="center"/>
    </xf>
    <xf numFmtId="0" fontId="55" fillId="0" borderId="21" xfId="0" applyFont="1" applyBorder="1" applyAlignment="1">
      <alignment horizontal="centerContinuous" vertical="center"/>
    </xf>
    <xf numFmtId="0" fontId="55" fillId="0" borderId="21" xfId="0" applyFont="1" applyBorder="1" applyAlignment="1">
      <alignment horizontal="left" vertical="center"/>
    </xf>
    <xf numFmtId="0" fontId="55" fillId="0" borderId="26" xfId="0" applyFont="1" applyBorder="1" applyAlignment="1">
      <alignment horizontal="centerContinuous" vertical="center"/>
    </xf>
    <xf numFmtId="0" fontId="55" fillId="0" borderId="27" xfId="0" applyFont="1" applyBorder="1" applyAlignment="1">
      <alignment horizontal="centerContinuous" vertical="center"/>
    </xf>
    <xf numFmtId="0" fontId="55" fillId="0" borderId="27" xfId="0" applyFont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quotePrefix="1" applyFont="1" applyAlignment="1">
      <alignment vertical="center"/>
    </xf>
    <xf numFmtId="49" fontId="55" fillId="0" borderId="0" xfId="0" applyNumberFormat="1" applyFont="1" applyAlignment="1">
      <alignment horizontal="left" shrinkToFit="1"/>
    </xf>
    <xf numFmtId="0" fontId="55" fillId="0" borderId="23" xfId="0" quotePrefix="1" applyFont="1" applyBorder="1" applyAlignment="1">
      <alignment vertical="center"/>
    </xf>
    <xf numFmtId="14" fontId="55" fillId="0" borderId="23" xfId="0" applyNumberFormat="1" applyFont="1" applyBorder="1" applyAlignment="1">
      <alignment horizontal="center" vertical="center"/>
    </xf>
    <xf numFmtId="14" fontId="55" fillId="0" borderId="3" xfId="0" applyNumberFormat="1" applyFont="1" applyBorder="1" applyAlignment="1">
      <alignment horizontal="center" vertical="center"/>
    </xf>
    <xf numFmtId="14" fontId="55" fillId="0" borderId="24" xfId="0" applyNumberFormat="1" applyFont="1" applyBorder="1" applyAlignment="1">
      <alignment horizontal="center" vertical="center"/>
    </xf>
    <xf numFmtId="0" fontId="55" fillId="0" borderId="18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73" fillId="0" borderId="0" xfId="0" applyFont="1" applyBorder="1" applyAlignment="1">
      <alignment horizontal="left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0" fillId="0" borderId="0" xfId="0" applyFont="1"/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72" fillId="0" borderId="19" xfId="0" applyFont="1" applyFill="1" applyBorder="1" applyAlignment="1">
      <alignment horizontal="left" vertical="center"/>
    </xf>
    <xf numFmtId="0" fontId="72" fillId="0" borderId="1" xfId="0" applyFont="1" applyFill="1" applyBorder="1" applyAlignment="1">
      <alignment horizontal="left" vertical="center"/>
    </xf>
    <xf numFmtId="0" fontId="72" fillId="0" borderId="18" xfId="0" applyFont="1" applyFill="1" applyBorder="1" applyAlignment="1">
      <alignment horizontal="left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5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14" fontId="55" fillId="0" borderId="23" xfId="0" applyNumberFormat="1" applyFont="1" applyBorder="1" applyAlignment="1">
      <alignment horizontal="center" vertical="center"/>
    </xf>
    <xf numFmtId="14" fontId="55" fillId="0" borderId="3" xfId="0" applyNumberFormat="1" applyFont="1" applyBorder="1" applyAlignment="1">
      <alignment horizontal="center" vertical="center"/>
    </xf>
    <xf numFmtId="14" fontId="55" fillId="0" borderId="24" xfId="0" applyNumberFormat="1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842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5" xr:uid="{4F734364-6B47-42B2-B6DE-EEC5018F8CE1}"/>
    <cellStyle name="Border 2 2" xfId="631" xr:uid="{6E984835-2582-46B8-A021-524D4A44AA3B}"/>
    <cellStyle name="Border 3" xfId="593" xr:uid="{EEE578C4-AC76-496C-A0BA-8FFDF12CB868}"/>
    <cellStyle name="Border 3 2" xfId="622" xr:uid="{CC242685-461E-4DD2-A8C8-C4C79605062F}"/>
    <cellStyle name="Border 3 2 2" xfId="628" xr:uid="{DEBBF1BC-B4CA-4E13-8F13-5A71A71B9934}"/>
    <cellStyle name="Border 3 3" xfId="626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6" xr:uid="{0873E182-10BD-4D3F-A08A-9A9395EAD28B}"/>
    <cellStyle name="Calc Percent (0) 3" xfId="410" xr:uid="{64AF33CC-647D-43C6-9893-502902D94A9F}"/>
    <cellStyle name="Calc Percent (0) 4" xfId="395" xr:uid="{BB639B57-960B-46EF-8BDF-73A692920848}"/>
    <cellStyle name="Calc Percent (0) 5" xfId="649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7" xr:uid="{DA16BBDE-BAED-44D9-BC44-06AA22F91749}"/>
    <cellStyle name="Calc Units (0) 3" xfId="411" xr:uid="{9BA0390C-D9FF-42D0-B76B-646EA9238906}"/>
    <cellStyle name="Calc Units (0) 4" xfId="396" xr:uid="{BC327750-1BEB-46B6-B451-D5040ECD25FE}"/>
    <cellStyle name="Calc Units (0) 5" xfId="650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8" xr:uid="{05BAF162-4209-45B8-A2D5-F384360E646B}"/>
    <cellStyle name="Comma [00] 3" xfId="412" xr:uid="{FDB2E168-A36D-43E1-A408-2C9864BE7834}"/>
    <cellStyle name="Comma [00] 4" xfId="397" xr:uid="{D1D2DE0B-B89B-49D8-9099-CD7685032689}"/>
    <cellStyle name="Comma [00] 5" xfId="651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9" xr:uid="{A2CD91F6-16B6-4C02-A778-B7F0CBE55F63}"/>
    <cellStyle name="Enter Currency (0) 3" xfId="413" xr:uid="{FB1857CF-2B00-4B00-BDA6-16304685F18D}"/>
    <cellStyle name="Enter Currency (0) 4" xfId="398" xr:uid="{F7304A09-771C-4A43-8017-D786DC1F2298}"/>
    <cellStyle name="Enter Currency (0) 5" xfId="652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30" xr:uid="{BF80DE0A-1574-49E7-A232-9EB86E3B31C5}"/>
    <cellStyle name="Enter Units (0) 3" xfId="414" xr:uid="{F558B9DD-6245-4A42-999F-DEFC65A5F277}"/>
    <cellStyle name="Enter Units (0) 4" xfId="399" xr:uid="{32893A34-0329-4F71-8DD5-847810241F16}"/>
    <cellStyle name="Enter Units (0) 5" xfId="653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1" xr:uid="{B51ED3A8-1C51-48B0-B84F-D4BF7B7002EA}"/>
    <cellStyle name="Header2 2 2" xfId="598" xr:uid="{A7F82BEE-5A56-4BCE-B6B6-7DA4750382EB}"/>
    <cellStyle name="Header2 2 3" xfId="597" xr:uid="{420F74CD-8E60-425E-8584-4B030C921B07}"/>
    <cellStyle name="Header2 2 4" xfId="629" xr:uid="{2244F171-EFFC-479C-B45F-4161E38986DA}"/>
    <cellStyle name="Header2 3" xfId="556" xr:uid="{EF5B9B97-A6D4-4E34-AE23-8C893CC1E5E9}"/>
    <cellStyle name="Header2 3 2" xfId="616" xr:uid="{A01CB870-53F5-40D0-B67E-89F69A3D822A}"/>
    <cellStyle name="Header2 4" xfId="482" xr:uid="{19BCFF5F-1E5D-4530-AE38-696B57545755}"/>
    <cellStyle name="Header2 5" xfId="572" xr:uid="{CDC6B83E-798B-41C8-8883-03AAB7BB765F}"/>
    <cellStyle name="Header2 6" xfId="469" xr:uid="{066BA882-B1A7-4305-B453-6A32F7D403DB}"/>
    <cellStyle name="Header2 7" xfId="578" xr:uid="{899A9402-C076-4E5E-A345-14EF5D4BBD6A}"/>
    <cellStyle name="Header2 8" xfId="468" xr:uid="{832A0575-50A3-48F5-8C4B-BCBB2A93BD74}"/>
    <cellStyle name="Header2 9" xfId="587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2" xr:uid="{52C60BBC-F7CB-4AEB-A276-52D1FA355118}"/>
    <cellStyle name="JIKK040E 3" xfId="415" xr:uid="{2110AF7E-3254-40B0-8B51-AE031B41025D}"/>
    <cellStyle name="JIKK040E 4" xfId="400" xr:uid="{BAB8EF19-CC72-4F42-9D96-88D4DC83BD73}"/>
    <cellStyle name="JIKK040E 5" xfId="654" xr:uid="{6B5E38AE-BDD3-422E-81AF-276EE8CFF408}"/>
    <cellStyle name="Link Currency (0)" xfId="118" xr:uid="{00000000-0005-0000-0000-000075000000}"/>
    <cellStyle name="Link Currency (0) 2" xfId="433" xr:uid="{7588379B-2076-4889-86F6-3E68E2A96AC2}"/>
    <cellStyle name="Link Currency (0) 3" xfId="416" xr:uid="{374B9BEB-35C9-4EC2-BBE9-4DB52D5E927C}"/>
    <cellStyle name="Link Currency (0) 4" xfId="401" xr:uid="{83898D03-42B7-480D-9032-4FBBE3EFCC53}"/>
    <cellStyle name="Link Currency (0) 5" xfId="655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4" xr:uid="{AD3C19BA-0CE8-4BE1-BCC9-9CBCE325CF21}"/>
    <cellStyle name="Link Units (0) 3" xfId="417" xr:uid="{E104223D-8200-4DE2-B7BC-38E7DEC24AC5}"/>
    <cellStyle name="Link Units (0) 4" xfId="402" xr:uid="{0AFDED29-D78A-4441-8DDA-A925EE98EA2A}"/>
    <cellStyle name="Link Units (0) 5" xfId="656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5" xr:uid="{53650024-9B84-4833-86CF-97CD79076C8C}"/>
    <cellStyle name="PrePop Currency (0) 3" xfId="418" xr:uid="{430A9818-2368-4D3B-9DFC-765604F8DE1F}"/>
    <cellStyle name="PrePop Currency (0) 4" xfId="403" xr:uid="{ECC73A45-EAEF-40A6-B642-CD9150521C23}"/>
    <cellStyle name="PrePop Currency (0) 5" xfId="657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6" xr:uid="{537165F9-8B45-4558-AC75-8C8AF8DEC9D0}"/>
    <cellStyle name="PrePop Units (0) 3" xfId="419" xr:uid="{284BC4D9-81F7-4EC4-AA13-69EF5C3B033F}"/>
    <cellStyle name="PrePop Units (0) 4" xfId="404" xr:uid="{7BCDEEED-9290-418D-AB9F-131DF12CE851}"/>
    <cellStyle name="PrePop Units (0) 5" xfId="658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7" xr:uid="{C9DDF3A6-0B1B-49D3-B73D-706918FA93FF}"/>
    <cellStyle name="PSHeading 3" xfId="420" xr:uid="{8EEF0A14-65AD-4289-AA39-15BFC1CB146C}"/>
    <cellStyle name="PSHeading 4" xfId="405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10" xfId="689" xr:uid="{48110406-05CC-4099-9E41-10296F254844}"/>
    <cellStyle name="スタイル 1 11" xfId="740" xr:uid="{6D34FCF5-C7C4-42E7-9753-C6550C3C50E8}"/>
    <cellStyle name="スタイル 1 12" xfId="791" xr:uid="{F8E57F26-FD8C-490D-871E-EA8DD0450C7E}"/>
    <cellStyle name="スタイル 1 2" xfId="438" xr:uid="{1DA5361C-9D67-4C9E-8B8B-4B62D142BC0B}"/>
    <cellStyle name="スタイル 1 2 2" xfId="599" xr:uid="{48FACD8E-88F1-48B1-B2C2-876BBD9E027A}"/>
    <cellStyle name="スタイル 1 2 2 2" xfId="634" xr:uid="{87A3A7E4-FD7A-4552-BF9E-67E11E1E441D}"/>
    <cellStyle name="スタイル 1 2 2 2 2" xfId="646" xr:uid="{5A8E2F70-E797-4DD8-861F-5122A84DD6D4}"/>
    <cellStyle name="スタイル 1 2 2 2 2 2" xfId="687" xr:uid="{7AAF87C4-DC87-4AC6-97EB-52D89F0D8A6F}"/>
    <cellStyle name="スタイル 1 2 2 2 2 2 2" xfId="739" xr:uid="{30777E70-8361-47DF-8F53-7A9C4A93DA2E}"/>
    <cellStyle name="スタイル 1 2 2 2 2 2 3" xfId="790" xr:uid="{B37DF1DA-C366-4FD4-B581-259F951A7942}"/>
    <cellStyle name="スタイル 1 2 2 2 2 2 4" xfId="841" xr:uid="{55E9FD88-88D3-44AC-B61F-D459CED38D2A}"/>
    <cellStyle name="スタイル 1 2 2 2 2 3" xfId="713" xr:uid="{A698EA6A-70F0-424D-8006-FCCA71B8C548}"/>
    <cellStyle name="スタイル 1 2 2 2 2 4" xfId="764" xr:uid="{DBA4C631-91AE-4B4D-8514-073197000185}"/>
    <cellStyle name="スタイル 1 2 2 2 2 5" xfId="815" xr:uid="{2B81971E-AB6B-4BA7-A1EC-305C652A7EBE}"/>
    <cellStyle name="スタイル 1 2 2 2 3" xfId="675" xr:uid="{2159D021-C6E0-439F-B730-83A5BDFE8601}"/>
    <cellStyle name="スタイル 1 2 2 2 3 2" xfId="727" xr:uid="{84D181F2-A532-449F-8D9A-3CB3569B9030}"/>
    <cellStyle name="スタイル 1 2 2 2 3 3" xfId="778" xr:uid="{77857371-06ED-48E1-B31B-064E97AF3A3C}"/>
    <cellStyle name="スタイル 1 2 2 2 3 4" xfId="829" xr:uid="{EA519D8D-9EA4-4FB4-B711-5B4DE45332E5}"/>
    <cellStyle name="スタイル 1 2 2 2 4" xfId="701" xr:uid="{341979A0-416D-4F48-BDBD-5FD83CC3E663}"/>
    <cellStyle name="スタイル 1 2 2 2 5" xfId="752" xr:uid="{1B1F7F31-C92A-4F0F-835D-96CA60EE0E44}"/>
    <cellStyle name="スタイル 1 2 2 2 6" xfId="803" xr:uid="{25488CDA-24E6-4F5C-BA12-07032B116085}"/>
    <cellStyle name="スタイル 1 2 2 3" xfId="627" xr:uid="{3C212259-C42A-4B65-BF3B-E03813445F66}"/>
    <cellStyle name="スタイル 1 2 2 3 2" xfId="642" xr:uid="{5A786BE3-AC5F-4CE3-9068-F790E35FB887}"/>
    <cellStyle name="スタイル 1 2 2 3 2 2" xfId="683" xr:uid="{509FF6FB-48C8-4F7E-AD78-652329762238}"/>
    <cellStyle name="スタイル 1 2 2 3 2 2 2" xfId="735" xr:uid="{97C2419A-2EE6-4BE9-A332-E4C6ABEBC0E3}"/>
    <cellStyle name="スタイル 1 2 2 3 2 2 3" xfId="786" xr:uid="{9B6ECEB4-28EB-4464-9673-84FAB48B23A4}"/>
    <cellStyle name="スタイル 1 2 2 3 2 2 4" xfId="837" xr:uid="{548045F2-8FFE-42D1-AABB-A70B497A8D9E}"/>
    <cellStyle name="スタイル 1 2 2 3 2 3" xfId="709" xr:uid="{2E1D9396-F300-4256-A56E-F0F8AA965F73}"/>
    <cellStyle name="スタイル 1 2 2 3 2 4" xfId="760" xr:uid="{08608E84-00A4-4656-BA19-7A20C5219BF1}"/>
    <cellStyle name="スタイル 1 2 2 3 2 5" xfId="811" xr:uid="{01E81E17-EF7F-463A-864E-07144EB5AF22}"/>
    <cellStyle name="スタイル 1 2 2 3 3" xfId="671" xr:uid="{968FDE47-C2B1-4280-A0D1-B21FC85C8F61}"/>
    <cellStyle name="スタイル 1 2 2 3 3 2" xfId="723" xr:uid="{8E678908-69B2-4CC8-9DDD-E5A367748C98}"/>
    <cellStyle name="スタイル 1 2 2 3 3 3" xfId="774" xr:uid="{A4B648F3-8F55-4F27-914F-4F23CFF4F3F9}"/>
    <cellStyle name="スタイル 1 2 2 3 3 4" xfId="825" xr:uid="{9CA37CEA-9F18-4926-936B-B52210DE011F}"/>
    <cellStyle name="スタイル 1 2 2 3 4" xfId="697" xr:uid="{9A852694-2DF2-42B0-8D17-642B0E55B505}"/>
    <cellStyle name="スタイル 1 2 2 3 5" xfId="748" xr:uid="{FAB3B0EB-5A87-4421-AFCC-F2FE65C3463C}"/>
    <cellStyle name="スタイル 1 2 2 3 6" xfId="799" xr:uid="{222EB9AE-634A-4D01-A89B-62BA5754CF1E}"/>
    <cellStyle name="スタイル 1 2 2 4" xfId="638" xr:uid="{2CE411F0-4654-46F8-98F2-4F70DF5E154F}"/>
    <cellStyle name="スタイル 1 2 2 4 2" xfId="679" xr:uid="{E3B9ECEE-A9DE-40F9-B031-E073D0D3CE21}"/>
    <cellStyle name="スタイル 1 2 2 4 2 2" xfId="731" xr:uid="{79D78A83-EECE-4282-99E7-6400A614DE68}"/>
    <cellStyle name="スタイル 1 2 2 4 2 3" xfId="782" xr:uid="{B7AD8C66-8CB6-4EF9-B7C7-159AF9F5B257}"/>
    <cellStyle name="スタイル 1 2 2 4 2 4" xfId="833" xr:uid="{58A23E4B-63D0-4B43-B8C1-0AB75937E842}"/>
    <cellStyle name="スタイル 1 2 2 4 3" xfId="705" xr:uid="{210195FC-F42C-4C46-96B5-09E71CE7C2DE}"/>
    <cellStyle name="スタイル 1 2 2 4 4" xfId="756" xr:uid="{42AF773B-7EF7-41E2-8C8C-868C3721ABFB}"/>
    <cellStyle name="スタイル 1 2 2 4 5" xfId="807" xr:uid="{BCA8E91B-C8AE-40D6-A29F-D8649ACE5587}"/>
    <cellStyle name="スタイル 1 2 2 5" xfId="667" xr:uid="{A8AB9217-13B3-4639-B913-E7A7D2080F82}"/>
    <cellStyle name="スタイル 1 2 2 5 2" xfId="719" xr:uid="{31C2E3EE-637D-42BB-AED1-E998AFF50BD9}"/>
    <cellStyle name="スタイル 1 2 2 5 3" xfId="770" xr:uid="{63EAF473-694B-4518-9450-7EB9357ED283}"/>
    <cellStyle name="スタイル 1 2 2 5 4" xfId="821" xr:uid="{7CEC0DA0-1089-40B2-9ACB-D8EB923516FF}"/>
    <cellStyle name="スタイル 1 2 2 6" xfId="693" xr:uid="{B66F7914-A4B9-4E61-90FD-AD58B040E595}"/>
    <cellStyle name="スタイル 1 2 2 7" xfId="744" xr:uid="{CAA8FE43-E8E1-400E-9685-682604B893B3}"/>
    <cellStyle name="スタイル 1 2 2 8" xfId="795" xr:uid="{2BB1DDBE-29CA-4764-B755-556CE2C4ED83}"/>
    <cellStyle name="スタイル 1 2 3" xfId="632" xr:uid="{68FCB0B3-07BD-4D7E-9DB3-196BB3C3B0BB}"/>
    <cellStyle name="スタイル 1 2 3 2" xfId="644" xr:uid="{58B030D9-F8BB-4273-A2D9-23450D3498A9}"/>
    <cellStyle name="スタイル 1 2 3 2 2" xfId="685" xr:uid="{43C48D1F-93E2-42C9-B73B-3BA90F997B09}"/>
    <cellStyle name="スタイル 1 2 3 2 2 2" xfId="737" xr:uid="{13A4A1D3-92AC-4D61-822E-77777C1BCF12}"/>
    <cellStyle name="スタイル 1 2 3 2 2 3" xfId="788" xr:uid="{49B7EA39-177A-4619-B3D2-E6619BF459FD}"/>
    <cellStyle name="スタイル 1 2 3 2 2 4" xfId="839" xr:uid="{CA537830-940F-4BFE-8147-19717964A26A}"/>
    <cellStyle name="スタイル 1 2 3 2 3" xfId="711" xr:uid="{58005543-E5B3-4650-942E-A55D168404FB}"/>
    <cellStyle name="スタイル 1 2 3 2 4" xfId="762" xr:uid="{256DFB2D-D9A0-47FE-B268-6DBC9806C009}"/>
    <cellStyle name="スタイル 1 2 3 2 5" xfId="813" xr:uid="{456F9023-4A87-413F-8E3E-DBC6669A6C2F}"/>
    <cellStyle name="スタイル 1 2 3 3" xfId="673" xr:uid="{2283C3E3-7529-4D77-AF79-0D2814D7EB6E}"/>
    <cellStyle name="スタイル 1 2 3 3 2" xfId="725" xr:uid="{F7D23242-309E-4C2D-894E-85BBB8ACDA5B}"/>
    <cellStyle name="スタイル 1 2 3 3 3" xfId="776" xr:uid="{1BF65274-F4EC-4B92-83FB-F35F70EDBD9C}"/>
    <cellStyle name="スタイル 1 2 3 3 4" xfId="827" xr:uid="{9ABB571F-E3C8-451B-8AA9-84325D2E35C5}"/>
    <cellStyle name="スタイル 1 2 3 4" xfId="699" xr:uid="{43082F3C-C94B-4E1C-B22A-CE8F3722A817}"/>
    <cellStyle name="スタイル 1 2 3 5" xfId="750" xr:uid="{9173F19D-495D-4391-B735-0656C9172AEE}"/>
    <cellStyle name="スタイル 1 2 3 6" xfId="801" xr:uid="{85030351-C422-47DC-8F3D-64A57FEFF176}"/>
    <cellStyle name="スタイル 1 2 4" xfId="625" xr:uid="{54E745AC-A7C3-4CE9-810B-B5617CB714E6}"/>
    <cellStyle name="スタイル 1 2 4 2" xfId="641" xr:uid="{F8C2CF8C-A429-4DC2-9335-F182BF4B79A9}"/>
    <cellStyle name="スタイル 1 2 4 2 2" xfId="682" xr:uid="{CB412464-D0AE-4276-B6C4-C59EDBBCAED9}"/>
    <cellStyle name="スタイル 1 2 4 2 2 2" xfId="734" xr:uid="{D2230600-446B-4B93-AB45-B46C82079680}"/>
    <cellStyle name="スタイル 1 2 4 2 2 3" xfId="785" xr:uid="{F22939D7-EF64-45EA-8E06-DEC7FC19DF1E}"/>
    <cellStyle name="スタイル 1 2 4 2 2 4" xfId="836" xr:uid="{ABA64932-89F9-4D23-9332-10D420B47A06}"/>
    <cellStyle name="スタイル 1 2 4 2 3" xfId="708" xr:uid="{11503BF0-E0A6-40A6-8D2E-23A73B587A5F}"/>
    <cellStyle name="スタイル 1 2 4 2 4" xfId="759" xr:uid="{34D0FE37-8AEE-4EA6-BD1B-CA8CBC413640}"/>
    <cellStyle name="スタイル 1 2 4 2 5" xfId="810" xr:uid="{CD8A81FA-8034-4ABD-92EF-BFA578CABCFB}"/>
    <cellStyle name="スタイル 1 2 4 3" xfId="670" xr:uid="{99349D49-9028-4F80-B93B-493EECF76C25}"/>
    <cellStyle name="スタイル 1 2 4 3 2" xfId="722" xr:uid="{EA129213-81B8-4998-867D-01AC08F3AE53}"/>
    <cellStyle name="スタイル 1 2 4 3 3" xfId="773" xr:uid="{DFDF10FE-D550-4C2F-B0B5-FF0F69216120}"/>
    <cellStyle name="スタイル 1 2 4 3 4" xfId="824" xr:uid="{14D05CC1-FDC4-4165-B0CB-91336A493357}"/>
    <cellStyle name="スタイル 1 2 4 4" xfId="696" xr:uid="{93DF8AD8-A949-410F-A8C5-FD3447FF76C9}"/>
    <cellStyle name="スタイル 1 2 4 5" xfId="747" xr:uid="{1E188320-976B-464E-AD03-EC3E66E6F03C}"/>
    <cellStyle name="スタイル 1 2 4 6" xfId="798" xr:uid="{D84C778B-6663-421B-8706-570FE9A5CD58}"/>
    <cellStyle name="スタイル 1 2 5" xfId="637" xr:uid="{B88BE5FC-2BC6-47DC-BB72-8CDED284AF59}"/>
    <cellStyle name="スタイル 1 2 5 2" xfId="678" xr:uid="{D5ADCD38-F9BE-4DDD-910D-EED38565029C}"/>
    <cellStyle name="スタイル 1 2 5 2 2" xfId="730" xr:uid="{1AB97F17-8240-4D34-A6DF-46E849E663B9}"/>
    <cellStyle name="スタイル 1 2 5 2 3" xfId="781" xr:uid="{FAB175CA-8947-4307-B8A4-B261E33CE23F}"/>
    <cellStyle name="スタイル 1 2 5 2 4" xfId="832" xr:uid="{3E2ADF53-E773-4F18-BAD7-6F2628DB22DB}"/>
    <cellStyle name="スタイル 1 2 5 3" xfId="704" xr:uid="{70647842-5054-4AF7-AB06-3BECC49EEE9C}"/>
    <cellStyle name="スタイル 1 2 5 4" xfId="755" xr:uid="{60D118F6-7053-4A8C-9239-A7ED48F0C870}"/>
    <cellStyle name="スタイル 1 2 5 5" xfId="806" xr:uid="{24B615D5-5EE6-4536-8041-05381FD1710E}"/>
    <cellStyle name="スタイル 1 2 6" xfId="666" xr:uid="{6E75C6C2-80AD-42B5-871F-D593C0BD28E4}"/>
    <cellStyle name="スタイル 1 2 6 2" xfId="718" xr:uid="{E8EE45E5-170B-40EC-8631-725F78CB33F4}"/>
    <cellStyle name="スタイル 1 2 6 3" xfId="769" xr:uid="{2FF2FE19-4F2E-4801-ACAF-AD534C144A16}"/>
    <cellStyle name="スタイル 1 2 6 4" xfId="820" xr:uid="{7E04E7EF-FF58-4C58-B1B3-77D54D312AB8}"/>
    <cellStyle name="スタイル 1 2 7" xfId="692" xr:uid="{E86F4685-D740-467D-B606-BA9684A93F9D}"/>
    <cellStyle name="スタイル 1 2 8" xfId="743" xr:uid="{01214845-997C-41D4-A0AA-BA35D331CB99}"/>
    <cellStyle name="スタイル 1 2 9" xfId="794" xr:uid="{C90AE121-911D-4C42-9A3F-5828E48C2160}"/>
    <cellStyle name="スタイル 1 3" xfId="421" xr:uid="{73DBEB37-CE2E-448F-9604-AC68B69A3930}"/>
    <cellStyle name="スタイル 1 3 2" xfId="633" xr:uid="{F4A26DB6-1204-4E35-87FD-6427E637F8AF}"/>
    <cellStyle name="スタイル 1 3 2 2" xfId="645" xr:uid="{3F297163-A758-4D46-8BD3-076D09B24AFF}"/>
    <cellStyle name="スタイル 1 3 2 2 2" xfId="686" xr:uid="{64047A05-FE56-46EF-B0BB-065F163D8D7A}"/>
    <cellStyle name="スタイル 1 3 2 2 2 2" xfId="738" xr:uid="{B591A535-0480-4E24-83C0-B6B198212C91}"/>
    <cellStyle name="スタイル 1 3 2 2 2 3" xfId="789" xr:uid="{69330C20-C602-4BDE-AB75-28463D80A335}"/>
    <cellStyle name="スタイル 1 3 2 2 2 4" xfId="840" xr:uid="{76093D15-396C-4FDA-92CD-7D44ADC6D96F}"/>
    <cellStyle name="スタイル 1 3 2 2 3" xfId="712" xr:uid="{2BFF1C79-6EFD-48E3-904A-056D92ECE913}"/>
    <cellStyle name="スタイル 1 3 2 2 4" xfId="763" xr:uid="{E4A4B945-5E2A-4743-8CFB-4BDE6E94D89E}"/>
    <cellStyle name="スタイル 1 3 2 2 5" xfId="814" xr:uid="{D650F031-70D5-4076-9EE0-E95A00466FC8}"/>
    <cellStyle name="スタイル 1 3 2 3" xfId="674" xr:uid="{E4139AD0-D56E-4AA7-8A97-8C584FBAD752}"/>
    <cellStyle name="スタイル 1 3 2 3 2" xfId="726" xr:uid="{27A6BBCD-93E0-40DA-BAEF-D39766A157BE}"/>
    <cellStyle name="スタイル 1 3 2 3 3" xfId="777" xr:uid="{6E8FF411-87B2-4CD7-A3D0-E3558AD7114C}"/>
    <cellStyle name="スタイル 1 3 2 3 4" xfId="828" xr:uid="{3618AA0C-8926-4F6C-AB94-335A31997C44}"/>
    <cellStyle name="スタイル 1 3 2 4" xfId="700" xr:uid="{2B1ADDCD-765F-449A-8E05-B548298F5320}"/>
    <cellStyle name="スタイル 1 3 2 5" xfId="751" xr:uid="{BCC940F0-EB20-4772-8CFB-9F4FB59D9F5A}"/>
    <cellStyle name="スタイル 1 3 2 6" xfId="802" xr:uid="{D6718C30-CCF3-4094-91FE-CC0BC214E973}"/>
    <cellStyle name="スタイル 1 3 3" xfId="624" xr:uid="{42478A5D-2E03-494D-A297-3F1524E9E53C}"/>
    <cellStyle name="スタイル 1 3 3 2" xfId="640" xr:uid="{2F2983C2-4FB5-49D8-9972-BD85D7CE1588}"/>
    <cellStyle name="スタイル 1 3 3 2 2" xfId="681" xr:uid="{C1107577-3BCD-48CF-B7D9-503F6E02BA10}"/>
    <cellStyle name="スタイル 1 3 3 2 2 2" xfId="733" xr:uid="{E345C012-6D98-47A5-8B48-0D46B0555E6D}"/>
    <cellStyle name="スタイル 1 3 3 2 2 3" xfId="784" xr:uid="{735DE464-E1FB-4988-AB9A-66AE0F3C24A0}"/>
    <cellStyle name="スタイル 1 3 3 2 2 4" xfId="835" xr:uid="{452331C2-045F-4EBB-9C07-B169E11390DE}"/>
    <cellStyle name="スタイル 1 3 3 2 3" xfId="707" xr:uid="{14E2EA9B-83BA-4D4F-B9CF-D3E238D9288E}"/>
    <cellStyle name="スタイル 1 3 3 2 4" xfId="758" xr:uid="{58737AB7-2439-489D-BCBA-595EDDD79069}"/>
    <cellStyle name="スタイル 1 3 3 2 5" xfId="809" xr:uid="{93106636-FA01-448C-AB8B-FC26A07255B3}"/>
    <cellStyle name="スタイル 1 3 3 3" xfId="669" xr:uid="{FED31417-7C18-4188-817D-B2497A962B14}"/>
    <cellStyle name="スタイル 1 3 3 3 2" xfId="721" xr:uid="{397F346A-75B2-42F0-A830-5B1341201A3F}"/>
    <cellStyle name="スタイル 1 3 3 3 3" xfId="772" xr:uid="{AF9CD7CB-41B0-483E-8852-FBF0A1039872}"/>
    <cellStyle name="スタイル 1 3 3 3 4" xfId="823" xr:uid="{ED72872C-EFEE-470C-8423-E7717A62AABC}"/>
    <cellStyle name="スタイル 1 3 3 4" xfId="695" xr:uid="{9B4E88D8-FB34-45E0-8CBD-2A60D9A121BA}"/>
    <cellStyle name="スタイル 1 3 3 5" xfId="746" xr:uid="{FC7FB7EF-3654-481C-8C79-CF35388BB051}"/>
    <cellStyle name="スタイル 1 3 3 6" xfId="797" xr:uid="{662ECFAD-2D47-42C0-86D8-483343D49B19}"/>
    <cellStyle name="スタイル 1 3 4" xfId="636" xr:uid="{D2C7331F-B036-4B9E-A860-AB0B4527FB71}"/>
    <cellStyle name="スタイル 1 3 4 2" xfId="677" xr:uid="{B80E7D1E-C77C-42E3-830C-CCE402C79BE8}"/>
    <cellStyle name="スタイル 1 3 4 2 2" xfId="729" xr:uid="{E26AEBB0-BC7D-4D92-AF48-50B0BD2EAFA3}"/>
    <cellStyle name="スタイル 1 3 4 2 3" xfId="780" xr:uid="{248F2B15-EC04-44D1-B767-B9E909F9B107}"/>
    <cellStyle name="スタイル 1 3 4 2 4" xfId="831" xr:uid="{E5FEFDB5-EEC1-409D-B3CB-6E4D9FB61EC6}"/>
    <cellStyle name="スタイル 1 3 4 3" xfId="703" xr:uid="{85F8CAEF-3D7C-4FEF-8917-ADC16DCB4ECE}"/>
    <cellStyle name="スタイル 1 3 4 4" xfId="754" xr:uid="{5FF166C2-107F-415B-82EA-A220C34D6FC4}"/>
    <cellStyle name="スタイル 1 3 4 5" xfId="805" xr:uid="{44BD4CDE-155B-4DB4-A724-DED528EAAABC}"/>
    <cellStyle name="スタイル 1 3 5" xfId="665" xr:uid="{8694CEA9-69C4-48E9-BA57-29F306E63688}"/>
    <cellStyle name="スタイル 1 3 5 2" xfId="717" xr:uid="{DA561469-3CFF-4C89-AAE7-8DF0C576CE67}"/>
    <cellStyle name="スタイル 1 3 5 3" xfId="768" xr:uid="{7714970D-D180-4C36-930E-D366C12F6C43}"/>
    <cellStyle name="スタイル 1 3 5 4" xfId="819" xr:uid="{17AFB658-FFFB-4BE2-893F-9AC2C1A93249}"/>
    <cellStyle name="スタイル 1 3 6" xfId="691" xr:uid="{6B5E51B8-7532-4446-901F-31DC66D7E1E2}"/>
    <cellStyle name="スタイル 1 3 7" xfId="742" xr:uid="{0A6957DE-A0D8-4FC5-A4F1-F863767ACEE4}"/>
    <cellStyle name="スタイル 1 3 8" xfId="793" xr:uid="{9562E892-9FF7-43D7-A1B8-11AE2D7485E1}"/>
    <cellStyle name="スタイル 1 4" xfId="630" xr:uid="{E55095B9-3D9F-4E74-9DB2-E68797A56E79}"/>
    <cellStyle name="スタイル 1 4 2" xfId="643" xr:uid="{182EAA3A-84F6-4879-B160-07F43A22FF5C}"/>
    <cellStyle name="スタイル 1 4 2 2" xfId="684" xr:uid="{98DB1202-F365-4B7C-BE9D-A435C6379FC3}"/>
    <cellStyle name="スタイル 1 4 2 2 2" xfId="736" xr:uid="{B017C749-5F8A-4BCA-966A-A8179AE7B048}"/>
    <cellStyle name="スタイル 1 4 2 2 3" xfId="787" xr:uid="{C560973E-2786-4863-9139-A00FE394AB47}"/>
    <cellStyle name="スタイル 1 4 2 2 4" xfId="838" xr:uid="{4AD0F1C2-4E39-44EE-9394-7BFFB91164D7}"/>
    <cellStyle name="スタイル 1 4 2 3" xfId="710" xr:uid="{268C1070-9C0A-4B64-BD77-C91B234EC4C8}"/>
    <cellStyle name="スタイル 1 4 2 4" xfId="761" xr:uid="{AB6F9F6C-9A6D-477D-9698-4C33AF5B6141}"/>
    <cellStyle name="スタイル 1 4 2 5" xfId="812" xr:uid="{D46FB32A-BF8F-4DD9-AEF0-03B4C7B6BEF0}"/>
    <cellStyle name="スタイル 1 4 3" xfId="672" xr:uid="{BE2C8475-A4DE-4B46-A46A-1FE48A9C849A}"/>
    <cellStyle name="スタイル 1 4 3 2" xfId="724" xr:uid="{36439A2B-09DB-4516-A162-27254456F582}"/>
    <cellStyle name="スタイル 1 4 3 3" xfId="775" xr:uid="{2C6B905E-5661-4610-B04D-41600CAD8566}"/>
    <cellStyle name="スタイル 1 4 3 4" xfId="826" xr:uid="{F59AD1D5-1FF9-46BB-9819-9841756EEAAA}"/>
    <cellStyle name="スタイル 1 4 4" xfId="698" xr:uid="{48CCD22E-B0B6-4969-AB86-4EFEB2CC2FE9}"/>
    <cellStyle name="スタイル 1 4 5" xfId="749" xr:uid="{B46B7F95-43DD-4FE5-98ED-D0804893F865}"/>
    <cellStyle name="スタイル 1 4 6" xfId="800" xr:uid="{AA901DA5-0D2D-49C6-BBA8-D8DBEB1C0725}"/>
    <cellStyle name="スタイル 1 5" xfId="623" xr:uid="{113DFA42-0CF9-43AF-8889-31FCF5705B19}"/>
    <cellStyle name="スタイル 1 5 2" xfId="639" xr:uid="{6B6FBFF9-BD97-48A2-81CA-C0C0DC259AE6}"/>
    <cellStyle name="スタイル 1 5 2 2" xfId="680" xr:uid="{98A1C3F1-3A97-467A-924C-1A96E40A75C2}"/>
    <cellStyle name="スタイル 1 5 2 2 2" xfId="732" xr:uid="{6F73C3FB-C0F3-4A21-B896-86110700C005}"/>
    <cellStyle name="スタイル 1 5 2 2 3" xfId="783" xr:uid="{935E2257-313D-4815-8D22-4BA43633CB5B}"/>
    <cellStyle name="スタイル 1 5 2 2 4" xfId="834" xr:uid="{CC143263-BEF7-4704-BF1F-01694E66A471}"/>
    <cellStyle name="スタイル 1 5 2 3" xfId="706" xr:uid="{E53F19F1-B363-443F-A57D-8544047F5CB0}"/>
    <cellStyle name="スタイル 1 5 2 4" xfId="757" xr:uid="{182D8ADE-8AA5-4A0E-96D9-7566517BFBCE}"/>
    <cellStyle name="スタイル 1 5 2 5" xfId="808" xr:uid="{450DBB8E-A00D-4BBF-AF56-466178F4DB8F}"/>
    <cellStyle name="スタイル 1 5 3" xfId="668" xr:uid="{37DA18B1-0AC6-45BC-8DC8-96CD74863EC9}"/>
    <cellStyle name="スタイル 1 5 3 2" xfId="720" xr:uid="{A55FB9D7-1F94-40A4-B6B6-4FC70418B937}"/>
    <cellStyle name="スタイル 1 5 3 3" xfId="771" xr:uid="{FCB322A5-F993-441F-BE5C-E912233A0A30}"/>
    <cellStyle name="スタイル 1 5 3 4" xfId="822" xr:uid="{40642584-1E07-49EF-B7B6-55365D7CAA8C}"/>
    <cellStyle name="スタイル 1 5 4" xfId="694" xr:uid="{8650F9F1-761B-4392-B373-01EF6220E67F}"/>
    <cellStyle name="スタイル 1 5 5" xfId="745" xr:uid="{4E8231BF-A15E-40B0-A151-B4A2F2EEE999}"/>
    <cellStyle name="スタイル 1 5 6" xfId="796" xr:uid="{8BA0EAC3-26ED-467D-98CB-C560EA5087BF}"/>
    <cellStyle name="スタイル 1 6" xfId="635" xr:uid="{76A36388-BC39-4F38-B4BA-CFBD26EEB0D9}"/>
    <cellStyle name="スタイル 1 6 2" xfId="676" xr:uid="{B1E01335-6192-4D3F-A80E-7E8F645B48EA}"/>
    <cellStyle name="スタイル 1 6 2 2" xfId="728" xr:uid="{14C07D84-DC03-4CBF-8180-14B233455D16}"/>
    <cellStyle name="スタイル 1 6 2 3" xfId="779" xr:uid="{F308C896-2874-43EA-84E4-76924F3AC875}"/>
    <cellStyle name="スタイル 1 6 2 4" xfId="830" xr:uid="{4D32FFDD-4B35-43A2-A8C7-7B932A3E351D}"/>
    <cellStyle name="スタイル 1 6 3" xfId="702" xr:uid="{6D81E11A-FDB9-4B20-8E31-AC1BF1ED00A9}"/>
    <cellStyle name="スタイル 1 6 4" xfId="753" xr:uid="{3547BB11-8D83-473B-B624-69D1C10E5C03}"/>
    <cellStyle name="スタイル 1 6 5" xfId="804" xr:uid="{77B73C33-AF04-4FA5-AFBD-0B699CCA7D94}"/>
    <cellStyle name="スタイル 1 7" xfId="406" xr:uid="{881C90D5-41B3-4537-8E0F-D4B3232C508F}"/>
    <cellStyle name="スタイル 1 7 2" xfId="664" xr:uid="{F1D7C3A4-74B0-40FB-A444-1D9756446595}"/>
    <cellStyle name="スタイル 1 7 2 2" xfId="716" xr:uid="{4F4DCB41-EE65-4540-9D76-25D0C3BCFEDE}"/>
    <cellStyle name="スタイル 1 7 2 3" xfId="767" xr:uid="{276DE73D-810F-4CF2-B22B-667DE7D0A332}"/>
    <cellStyle name="スタイル 1 7 2 4" xfId="818" xr:uid="{62BC7010-346F-49A7-A192-D2BBC656FCF5}"/>
    <cellStyle name="スタイル 1 7 3" xfId="690" xr:uid="{5791B97E-2C55-4182-ACD3-203D9F9DF443}"/>
    <cellStyle name="スタイル 1 7 4" xfId="741" xr:uid="{E70FAF43-E36E-40B7-AC3F-89599A46A14A}"/>
    <cellStyle name="スタイル 1 7 5" xfId="792" xr:uid="{FD6DB9AB-BE16-4A4E-B558-3E7015916C1A}"/>
    <cellStyle name="スタイル 1 8" xfId="659" xr:uid="{94C95E74-7A7F-4E39-A4C0-DA4F75A02C3D}"/>
    <cellStyle name="スタイル 1 8 2" xfId="715" xr:uid="{9B840607-D0FD-48B7-833A-D676B92D5B71}"/>
    <cellStyle name="スタイル 1 8 3" xfId="766" xr:uid="{630D99A2-C113-4E49-AE71-2C49C47B5ED3}"/>
    <cellStyle name="スタイル 1 8 4" xfId="817" xr:uid="{0F4373FA-6665-4CC4-BFB3-7FBDF18DF746}"/>
    <cellStyle name="スタイル 1 9" xfId="647" xr:uid="{20E74B7C-2363-4FEB-86E6-01534DEE8DCF}"/>
    <cellStyle name="スタイル 1 9 2" xfId="714" xr:uid="{9BBA0B51-41C9-4E4A-A6CC-24DD94D0F549}"/>
    <cellStyle name="スタイル 1 9 3" xfId="765" xr:uid="{946230E5-8995-4B9B-8B7D-BDA7A36CF690}"/>
    <cellStyle name="スタイル 1 9 4" xfId="816" xr:uid="{E9C698D6-B38D-4E28-B145-2D13975ABFD0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" xfId="688" builtinId="8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2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9" xr:uid="{D795B63D-631E-49BB-874C-41353F5922DF}"/>
    <cellStyle name="メモ 2 2 2" xfId="600" xr:uid="{D2AC7109-380A-4FE8-9BD8-402E75963C8F}"/>
    <cellStyle name="メモ 2 3" xfId="526" xr:uid="{6291B114-027C-4864-B5BD-EAD435990DE4}"/>
    <cellStyle name="メモ 2 4" xfId="527" xr:uid="{3B09F360-201E-4267-B132-2276EAD86C1F}"/>
    <cellStyle name="メモ 2 5" xfId="522" xr:uid="{E07A2255-A2A9-4BB8-8B87-8A1DC3CBAB6F}"/>
    <cellStyle name="メモ 2 6" xfId="531" xr:uid="{54F5A0CF-3416-4902-8EB9-781311DD95AD}"/>
    <cellStyle name="メモ 2 7" xfId="518" xr:uid="{10362B02-529A-416E-8FB8-ADA505D6DE07}"/>
    <cellStyle name="メモ 2 8" xfId="539" xr:uid="{0DF6EDE2-F54B-407C-920B-225D6EEFB97B}"/>
    <cellStyle name="メモ 3" xfId="198" xr:uid="{00000000-0005-0000-0000-0000C5000000}"/>
    <cellStyle name="メモ 3 2" xfId="440" xr:uid="{5B41E6C8-DFC1-4521-928F-C6338017F561}"/>
    <cellStyle name="メモ 3 2 2" xfId="601" xr:uid="{CF1B4BE0-1DFA-40F7-A957-729CA80F905D}"/>
    <cellStyle name="メモ 3 3" xfId="525" xr:uid="{125C419A-2EF4-4E95-A5F3-65CA4DE42D9E}"/>
    <cellStyle name="メモ 3 4" xfId="528" xr:uid="{F28C59AF-6C36-4472-9C3D-5E63CBF8C19E}"/>
    <cellStyle name="メモ 3 5" xfId="521" xr:uid="{B477CA1D-BFE0-43B7-BAB2-885054321900}"/>
    <cellStyle name="メモ 3 6" xfId="532" xr:uid="{F330AD89-B12C-4B6B-8FEE-0DAAAB9475F4}"/>
    <cellStyle name="メモ 3 7" xfId="517" xr:uid="{C1893ABE-AC9D-48AF-AF1E-84C9D8F0EBEB}"/>
    <cellStyle name="メモ 3 8" xfId="540" xr:uid="{1D918A4B-31BE-4889-9D1C-DC9168170903}"/>
    <cellStyle name="メモ 4" xfId="199" xr:uid="{00000000-0005-0000-0000-0000C6000000}"/>
    <cellStyle name="メモ 4 2" xfId="441" xr:uid="{AFF4CDE1-FEF1-4C2B-9EE3-6B2F046E80BA}"/>
    <cellStyle name="メモ 4 2 2" xfId="602" xr:uid="{3567B43B-3207-48E1-81CF-896D1F64C45A}"/>
    <cellStyle name="メモ 4 3" xfId="524" xr:uid="{98CDBD9C-4DAF-4604-B3AD-12D378B880F3}"/>
    <cellStyle name="メモ 4 4" xfId="529" xr:uid="{504DEB36-51A0-40C1-A210-BF9E70F6AF21}"/>
    <cellStyle name="メモ 4 5" xfId="520" xr:uid="{1A4C14AD-447D-4822-9651-8D932C7D69E6}"/>
    <cellStyle name="メモ 4 6" xfId="533" xr:uid="{A8B3258D-392B-464C-88FB-04192FB01ED0}"/>
    <cellStyle name="メモ 4 7" xfId="516" xr:uid="{4C7599C4-5FDA-4817-BB50-314647503244}"/>
    <cellStyle name="メモ 4 8" xfId="541" xr:uid="{890A8558-1BB3-47D1-BBB3-C8FE7F8A6488}"/>
    <cellStyle name="メモ 5" xfId="200" xr:uid="{00000000-0005-0000-0000-0000C7000000}"/>
    <cellStyle name="メモ 5 2" xfId="442" xr:uid="{5870F488-13EF-4499-8DC5-E7579ACD2E26}"/>
    <cellStyle name="メモ 5 2 2" xfId="603" xr:uid="{6C643555-7804-4A6B-BD4A-B1424F3ACF48}"/>
    <cellStyle name="メモ 5 3" xfId="523" xr:uid="{2625E4A0-7ACE-45E2-88D3-B6EA841BDC92}"/>
    <cellStyle name="メモ 5 4" xfId="530" xr:uid="{DAFC1811-5929-4C5A-9B47-B0163CB925C0}"/>
    <cellStyle name="メモ 5 5" xfId="519" xr:uid="{9BF708FD-2C7D-4738-8968-FFEE98721935}"/>
    <cellStyle name="メモ 5 6" xfId="534" xr:uid="{61BED7E6-B99B-4696-BCEB-B7994CD55466}"/>
    <cellStyle name="メモ 5 7" xfId="515" xr:uid="{3DF8AC9D-BD0E-4BA0-AF97-37FD27AB6A44}"/>
    <cellStyle name="メモ 5 8" xfId="542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3" xr:uid="{3346447B-E039-4A6F-9FBB-54398E19DC65}"/>
    <cellStyle name="下点線 3" xfId="422" xr:uid="{8AFD37B0-442B-4DA9-A5FD-670ADB7CE5ED}"/>
    <cellStyle name="下点線 4" xfId="407" xr:uid="{8B72AEB3-738B-480D-A3F6-BC15B88F9FA2}"/>
    <cellStyle name="下点線 5" xfId="660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4" xr:uid="{C3F223B7-66E4-4A1E-BFFF-DAFC5B98DD76}"/>
    <cellStyle name="計算 2 2 2" xfId="604" xr:uid="{8AB8DD9A-2546-4EA1-8260-3853A2351F48}"/>
    <cellStyle name="計算 2 3" xfId="514" xr:uid="{8B146224-16B0-4EDF-849C-D13B98B32D0F}"/>
    <cellStyle name="計算 2 4" xfId="535" xr:uid="{5F308FC6-91C3-47D1-9321-EC61062C59DE}"/>
    <cellStyle name="計算 2 5" xfId="510" xr:uid="{DB394049-C229-4693-B917-4B290843CD09}"/>
    <cellStyle name="計算 2 6" xfId="543" xr:uid="{70FE35F3-9AAF-4CC3-B25C-8AECD235D167}"/>
    <cellStyle name="計算 2 7" xfId="506" xr:uid="{7A41D243-CDC6-46BF-9920-3D18334EC16F}"/>
    <cellStyle name="計算 2 8" xfId="547" xr:uid="{48CE920D-BCC9-4F29-A106-12A6EE200D69}"/>
    <cellStyle name="計算 3" xfId="218" xr:uid="{00000000-0005-0000-0000-0000D9000000}"/>
    <cellStyle name="計算 3 2" xfId="445" xr:uid="{00BF6405-124A-4C95-92EB-9FA777A67726}"/>
    <cellStyle name="計算 3 2 2" xfId="605" xr:uid="{54F95080-42A8-4B6C-8AC9-3C6D3A09C5BA}"/>
    <cellStyle name="計算 3 3" xfId="513" xr:uid="{180AF1F4-8F6F-4C61-A21B-0D99D7B82B90}"/>
    <cellStyle name="計算 3 4" xfId="536" xr:uid="{F7A5A562-F6F5-4B0C-953F-9FBC88150145}"/>
    <cellStyle name="計算 3 5" xfId="509" xr:uid="{03772C48-B39E-40AF-AC5C-F828A869E29B}"/>
    <cellStyle name="計算 3 6" xfId="544" xr:uid="{8D2C0D8B-7F49-4858-8892-1C04437849B1}"/>
    <cellStyle name="計算 3 7" xfId="505" xr:uid="{DD11E324-154A-4F1D-9CB2-FED9F0404D8F}"/>
    <cellStyle name="計算 3 8" xfId="557" xr:uid="{B46536C8-E8A8-4820-BA99-660AA0D73463}"/>
    <cellStyle name="計算 4" xfId="219" xr:uid="{00000000-0005-0000-0000-0000DA000000}"/>
    <cellStyle name="計算 4 2" xfId="446" xr:uid="{BB396BB7-3F50-4ECE-9245-C287B1E6F96B}"/>
    <cellStyle name="計算 4 2 2" xfId="606" xr:uid="{93545507-952F-4A9E-956A-AC573B7C8028}"/>
    <cellStyle name="計算 4 3" xfId="512" xr:uid="{6F3CB6D5-76E4-4129-BF25-DA7C62A9B335}"/>
    <cellStyle name="計算 4 4" xfId="537" xr:uid="{E5C3BC8F-467D-4683-9F47-77F128C11EDA}"/>
    <cellStyle name="計算 4 5" xfId="508" xr:uid="{DDE92911-0EA1-4364-81AB-FD14365CB53A}"/>
    <cellStyle name="計算 4 6" xfId="545" xr:uid="{81AE0411-98F6-4797-B449-B91C1C112D11}"/>
    <cellStyle name="計算 4 7" xfId="504" xr:uid="{8BC88C92-F647-409F-9908-1192003CA1E7}"/>
    <cellStyle name="計算 4 8" xfId="558" xr:uid="{2015E566-509F-4A0D-AFAE-96368B3F39E6}"/>
    <cellStyle name="計算 5" xfId="220" xr:uid="{00000000-0005-0000-0000-0000DB000000}"/>
    <cellStyle name="計算 5 2" xfId="447" xr:uid="{AAEA43BE-72B4-486B-B80D-D41428A00F3B}"/>
    <cellStyle name="計算 5 2 2" xfId="607" xr:uid="{52C0E387-26DE-4ECD-8135-25E0738C985C}"/>
    <cellStyle name="計算 5 3" xfId="511" xr:uid="{B07F3D7E-E552-4C24-9086-ABD0E7ECAA2F}"/>
    <cellStyle name="計算 5 4" xfId="538" xr:uid="{C49A4342-60E8-404F-B6E8-265595A6E191}"/>
    <cellStyle name="計算 5 5" xfId="507" xr:uid="{D441C13B-36D0-4D1B-8882-E6B266D458E5}"/>
    <cellStyle name="計算 5 6" xfId="546" xr:uid="{BB4CDCF4-F01A-4924-933A-373C9126D7E6}"/>
    <cellStyle name="計算 5 7" xfId="503" xr:uid="{00F716A1-4246-4C6D-AE0B-C7FE5EBB0239}"/>
    <cellStyle name="計算 5 8" xfId="559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8" xr:uid="{6917631B-0910-4D05-B4AA-324CF5878FCD}"/>
    <cellStyle name="原価計算 3" xfId="423" xr:uid="{01910C9B-FE1D-4365-BC81-FF37816EEEF7}"/>
    <cellStyle name="原価計算 4" xfId="408" xr:uid="{B5329D10-C0F5-4382-B5EE-A44759F9E85A}"/>
    <cellStyle name="原価計算 5" xfId="661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9" xr:uid="{45A29EC7-E4E9-418B-8E6B-05AA7F925E58}"/>
    <cellStyle name="集計 2 2 2" xfId="608" xr:uid="{864AC677-5E15-4B1C-A57E-B296988D4DC4}"/>
    <cellStyle name="集計 2 3" xfId="502" xr:uid="{231CC97E-A462-443C-B68A-37AE67020D1B}"/>
    <cellStyle name="集計 2 4" xfId="548" xr:uid="{C7873097-46EF-4D92-951C-98D5027D8A73}"/>
    <cellStyle name="集計 2 5" xfId="494" xr:uid="{84FF8C19-2DB3-4065-B846-B1FA08F7B53F}"/>
    <cellStyle name="集計 2 6" xfId="560" xr:uid="{D71F1BDD-4E92-436D-BBC2-56ABF78D8E19}"/>
    <cellStyle name="集計 2 7" xfId="481" xr:uid="{C443E055-F922-4436-9963-0F9B0EDFE075}"/>
    <cellStyle name="集計 2 8" xfId="579" xr:uid="{B8729800-AFC1-4A0F-97F3-FE04742B1FB1}"/>
    <cellStyle name="集計 3" xfId="247" xr:uid="{00000000-0005-0000-0000-0000F6000000}"/>
    <cellStyle name="集計 3 2" xfId="450" xr:uid="{6592D212-CB6A-4B8B-853D-7FEE91360B43}"/>
    <cellStyle name="集計 3 2 2" xfId="609" xr:uid="{0EF12385-5F5F-4BD3-A799-2605CCD38D4A}"/>
    <cellStyle name="集計 3 3" xfId="501" xr:uid="{FCE8F177-BCE9-4DBF-BCF0-A80D24C17471}"/>
    <cellStyle name="集計 3 4" xfId="549" xr:uid="{1C272340-4A87-4401-A252-DE4BCFB23EC5}"/>
    <cellStyle name="集計 3 5" xfId="493" xr:uid="{1D00E4D8-F02A-4CBF-923B-C31E039E1EDD}"/>
    <cellStyle name="集計 3 6" xfId="561" xr:uid="{84D31736-4210-4E40-9416-0517CCCB8F8D}"/>
    <cellStyle name="集計 3 7" xfId="480" xr:uid="{00EC65FC-123A-4BF8-888D-186B94C76260}"/>
    <cellStyle name="集計 3 8" xfId="580" xr:uid="{03CE69A8-DDF4-43CC-8A83-CB619C296A5D}"/>
    <cellStyle name="集計 4" xfId="248" xr:uid="{00000000-0005-0000-0000-0000F7000000}"/>
    <cellStyle name="集計 4 2" xfId="451" xr:uid="{0D269424-DA78-4D59-962F-23CD279A5F56}"/>
    <cellStyle name="集計 4 2 2" xfId="610" xr:uid="{9A5BFF99-B046-4D4C-BD99-27165E70B2A6}"/>
    <cellStyle name="集計 4 3" xfId="500" xr:uid="{4A6829A5-6D23-4AB8-8E97-4B30210D7FB8}"/>
    <cellStyle name="集計 4 4" xfId="550" xr:uid="{AAF92EFC-1F55-4FD9-A2F1-E47077B0AFB9}"/>
    <cellStyle name="集計 4 5" xfId="492" xr:uid="{B214CC23-56A2-47F6-BA1A-2912050FA22C}"/>
    <cellStyle name="集計 4 6" xfId="562" xr:uid="{347E65FF-BB19-42F8-A4C4-41AC555C8B10}"/>
    <cellStyle name="集計 4 7" xfId="479" xr:uid="{62556375-EC5A-4750-85A7-5C86090A0C3F}"/>
    <cellStyle name="集計 4 8" xfId="581" xr:uid="{B0E407FD-A84B-4C54-B296-1E6D30E64A40}"/>
    <cellStyle name="集計 5" xfId="249" xr:uid="{00000000-0005-0000-0000-0000F8000000}"/>
    <cellStyle name="集計 5 2" xfId="452" xr:uid="{143A3C1C-4BC1-46AE-A908-D7269E52C727}"/>
    <cellStyle name="集計 5 2 2" xfId="611" xr:uid="{EDCC16EB-C9D3-4223-B1C2-CC91E8A4F527}"/>
    <cellStyle name="集計 5 3" xfId="499" xr:uid="{4298A246-63B6-406D-8750-447B2CB947B6}"/>
    <cellStyle name="集計 5 4" xfId="551" xr:uid="{E7CAFE7E-2963-451E-AF46-8FBAE174B35A}"/>
    <cellStyle name="集計 5 5" xfId="491" xr:uid="{CD3C143F-C459-4C01-A79B-B718FB67EF03}"/>
    <cellStyle name="集計 5 6" xfId="563" xr:uid="{CF6B37EC-D145-4B77-AC3B-4E8C6453441A}"/>
    <cellStyle name="集計 5 7" xfId="478" xr:uid="{C30A9B4B-6551-434E-AEFD-A6DE040D6353}"/>
    <cellStyle name="集計 5 8" xfId="582" xr:uid="{379C42BB-E3D9-413B-B0B6-E6287C068093}"/>
    <cellStyle name="出力 2" xfId="250" xr:uid="{00000000-0005-0000-0000-0000F9000000}"/>
    <cellStyle name="出力 2 2" xfId="453" xr:uid="{6FDA8546-2739-4D4D-802F-21E325D48F59}"/>
    <cellStyle name="出力 2 2 2" xfId="612" xr:uid="{81F52B2C-0C65-4F40-9C08-06044EA1AA09}"/>
    <cellStyle name="出力 2 3" xfId="498" xr:uid="{A2BD9B06-1EA4-4451-93C4-BB20A0B8CEC0}"/>
    <cellStyle name="出力 2 4" xfId="552" xr:uid="{4D1787DB-5169-45CE-8DB2-EF14439D580F}"/>
    <cellStyle name="出力 2 5" xfId="490" xr:uid="{6A4E7D84-F718-4E59-A668-EA5C9227AEB5}"/>
    <cellStyle name="出力 2 6" xfId="564" xr:uid="{CF652825-22FA-4591-A4D9-02686EDD98F0}"/>
    <cellStyle name="出力 2 7" xfId="477" xr:uid="{DB925C38-9EC0-4761-A461-331CB86F6849}"/>
    <cellStyle name="出力 2 8" xfId="583" xr:uid="{C75458D0-7C5F-4387-8AFF-6E97D41CA3FA}"/>
    <cellStyle name="出力 3" xfId="251" xr:uid="{00000000-0005-0000-0000-0000FA000000}"/>
    <cellStyle name="出力 3 2" xfId="454" xr:uid="{B5AA0A30-6D39-4D5E-8B19-1CD9FC4F68A8}"/>
    <cellStyle name="出力 3 2 2" xfId="613" xr:uid="{BD00A184-33FD-4E8D-A62A-B010B675CC8C}"/>
    <cellStyle name="出力 3 3" xfId="497" xr:uid="{6148CB01-D26A-4382-A78A-00769B0BFE1C}"/>
    <cellStyle name="出力 3 4" xfId="553" xr:uid="{D16BE5ED-D453-4C3E-BB78-DC6E9BA3ADFA}"/>
    <cellStyle name="出力 3 5" xfId="484" xr:uid="{5A012ED3-5EDC-48E1-83DB-AD5BA6C5B1BD}"/>
    <cellStyle name="出力 3 6" xfId="570" xr:uid="{E04435AD-8815-4259-B357-5C5B6D4BCAE2}"/>
    <cellStyle name="出力 3 7" xfId="471" xr:uid="{3835EB7F-DD5B-4A23-8682-E32185A2D06A}"/>
    <cellStyle name="出力 3 8" xfId="584" xr:uid="{33E06DF9-D483-4754-B832-551344EAF9FC}"/>
    <cellStyle name="出力 4" xfId="252" xr:uid="{00000000-0005-0000-0000-0000FB000000}"/>
    <cellStyle name="出力 4 2" xfId="455" xr:uid="{148A97AF-7129-4C4B-B588-FE93AC8BDA79}"/>
    <cellStyle name="出力 4 2 2" xfId="614" xr:uid="{64A580E8-AEAC-4BCC-93E0-2359C7B1B1C8}"/>
    <cellStyle name="出力 4 3" xfId="496" xr:uid="{6B1F5B2C-5AA6-48FA-9042-83261549DE91}"/>
    <cellStyle name="出力 4 4" xfId="554" xr:uid="{CD451A90-349C-4AE5-9BA6-2569709D7B84}"/>
    <cellStyle name="出力 4 5" xfId="594" xr:uid="{E225BA02-829E-4741-970D-B9CEA0570A86}"/>
    <cellStyle name="出力 4 6" xfId="595" xr:uid="{4279DE67-5A65-47C0-8FF9-BB244C82190E}"/>
    <cellStyle name="出力 4 7" xfId="596" xr:uid="{0A2A9E2D-B9C0-45C6-BB0B-ADFCC6FA86F9}"/>
    <cellStyle name="出力 4 8" xfId="585" xr:uid="{8A264D84-A749-48F8-BFF7-37162B6610EB}"/>
    <cellStyle name="出力 5" xfId="253" xr:uid="{00000000-0005-0000-0000-0000FC000000}"/>
    <cellStyle name="出力 5 2" xfId="456" xr:uid="{672B6DA1-2439-4697-8319-87684EAD7FF9}"/>
    <cellStyle name="出力 5 2 2" xfId="615" xr:uid="{60FDCC24-F68B-4E55-BAE0-B5891F3461F1}"/>
    <cellStyle name="出力 5 3" xfId="495" xr:uid="{87D59AD1-7ECC-4A58-97C3-70C590AFB41D}"/>
    <cellStyle name="出力 5 4" xfId="555" xr:uid="{642530DB-1284-4352-BF3D-3A33D145D816}"/>
    <cellStyle name="出力 5 5" xfId="483" xr:uid="{6B24A493-B4B7-4304-9BD8-3C3A3F4EC6C2}"/>
    <cellStyle name="出力 5 6" xfId="571" xr:uid="{49F8BAFA-6C09-4E62-AAD5-DB86C9B1C1B0}"/>
    <cellStyle name="出力 5 7" xfId="470" xr:uid="{171E1724-6675-411F-9560-9DE5B7914AE2}"/>
    <cellStyle name="出力 5 8" xfId="586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日付 2" xfId="457" xr:uid="{ECA457D9-9340-4561-83B2-E21396A97FDA}"/>
    <cellStyle name="日付 2 2" xfId="617" xr:uid="{41191F67-02FD-4F81-9664-575A5E68F7E2}"/>
    <cellStyle name="日付 3" xfId="489" xr:uid="{F1AB7EBC-833D-42DE-984D-2F43613A3814}"/>
    <cellStyle name="日付 4" xfId="565" xr:uid="{1B7A3CEE-BF96-4707-AE5C-D29EAEE2E7A4}"/>
    <cellStyle name="日付 5" xfId="476" xr:uid="{DF90B74C-A168-40EB-A642-6CEA08BF6A5B}"/>
    <cellStyle name="日付 6" xfId="573" xr:uid="{DA0300F2-79FC-46F6-B6D0-D41F12427297}"/>
    <cellStyle name="日付 7" xfId="467" xr:uid="{FACE3D92-B0A5-4282-8F7E-38CB29814AC3}"/>
    <cellStyle name="日付 8" xfId="588" xr:uid="{1D358B52-13FE-4B1B-9204-091055EFEC04}"/>
    <cellStyle name="入力 2" xfId="268" xr:uid="{00000000-0005-0000-0000-00000B010000}"/>
    <cellStyle name="入力 2 2" xfId="458" xr:uid="{04801DD1-8022-4D3B-B93C-F1DE205BF23E}"/>
    <cellStyle name="入力 2 2 2" xfId="618" xr:uid="{B9AE7DF7-245E-429D-9768-CB78A36A3041}"/>
    <cellStyle name="入力 2 3" xfId="488" xr:uid="{44091251-6AC4-4F5E-A4C7-CDC8C8ED2CE8}"/>
    <cellStyle name="入力 2 4" xfId="566" xr:uid="{C3C12796-833E-414E-8D9B-F7A5CD0C4D8F}"/>
    <cellStyle name="入力 2 5" xfId="475" xr:uid="{CBD77D39-47B9-4F14-991B-49C4769A1C31}"/>
    <cellStyle name="入力 2 6" xfId="574" xr:uid="{7C898DED-1E37-4E4D-B5B8-C7489A25E5BE}"/>
    <cellStyle name="入力 2 7" xfId="466" xr:uid="{70B680E6-591D-4972-B361-0A589AABCFDF}"/>
    <cellStyle name="入力 2 8" xfId="589" xr:uid="{ACC78CCC-0B95-4F8D-B4A7-CBF8A51E02B6}"/>
    <cellStyle name="入力 3" xfId="269" xr:uid="{00000000-0005-0000-0000-00000C010000}"/>
    <cellStyle name="入力 3 2" xfId="459" xr:uid="{4CF58BFC-FC55-4626-B0F3-975987762214}"/>
    <cellStyle name="入力 3 2 2" xfId="619" xr:uid="{7C2FDA5D-0997-478A-8734-772365C5BF7E}"/>
    <cellStyle name="入力 3 3" xfId="487" xr:uid="{C36CDB22-953A-4EAB-A3C5-F969F3862F74}"/>
    <cellStyle name="入力 3 4" xfId="567" xr:uid="{341E09E8-7000-4256-A987-EE4F3A668733}"/>
    <cellStyle name="入力 3 5" xfId="474" xr:uid="{E6408624-A041-4E02-A03C-7AEA1B8ACC2B}"/>
    <cellStyle name="入力 3 6" xfId="575" xr:uid="{A906A63F-4405-4914-A9C9-84BB89D77282}"/>
    <cellStyle name="入力 3 7" xfId="465" xr:uid="{74E7DBF7-2618-4C6B-989A-FAD453BE2CEB}"/>
    <cellStyle name="入力 3 8" xfId="590" xr:uid="{FAF2291F-93AD-4A13-8AED-FBBCF5C12313}"/>
    <cellStyle name="入力 4" xfId="270" xr:uid="{00000000-0005-0000-0000-00000D010000}"/>
    <cellStyle name="入力 4 2" xfId="460" xr:uid="{5409EEAD-8727-43C5-A658-C5AF72079782}"/>
    <cellStyle name="入力 4 2 2" xfId="620" xr:uid="{F7B91C17-6735-4AFA-9109-070D2841AA69}"/>
    <cellStyle name="入力 4 3" xfId="486" xr:uid="{9698D3A4-2D77-4A79-9103-9199DC91F346}"/>
    <cellStyle name="入力 4 4" xfId="568" xr:uid="{F494A989-CC4A-4288-B02A-4095C47B1505}"/>
    <cellStyle name="入力 4 5" xfId="473" xr:uid="{BF84EB17-95FE-4294-8BAD-EF5C6C96AE1C}"/>
    <cellStyle name="入力 4 6" xfId="576" xr:uid="{45ABE5DA-2BF6-4589-A270-FE22166321A2}"/>
    <cellStyle name="入力 4 7" xfId="464" xr:uid="{A6D6EEA8-0ADE-440E-B59E-5EB5884E6E43}"/>
    <cellStyle name="入力 4 8" xfId="591" xr:uid="{3A048EA0-80A9-4C75-B318-6F8DDF62B302}"/>
    <cellStyle name="入力 5" xfId="271" xr:uid="{00000000-0005-0000-0000-00000E010000}"/>
    <cellStyle name="入力 5 2" xfId="461" xr:uid="{33B9495E-8F94-4B29-9B4D-F77D490EC626}"/>
    <cellStyle name="入力 5 2 2" xfId="621" xr:uid="{B56C0345-EB2C-4314-B345-6B72B8F2A747}"/>
    <cellStyle name="入力 5 3" xfId="485" xr:uid="{DA295E0F-692C-46B1-97AC-9343C5874DF4}"/>
    <cellStyle name="入力 5 4" xfId="569" xr:uid="{71422E65-F60B-4545-9157-1CAAA999905C}"/>
    <cellStyle name="入力 5 5" xfId="472" xr:uid="{E939063C-99B8-4CCA-9B0E-5D9E4FEBDB6E}"/>
    <cellStyle name="入力 5 6" xfId="577" xr:uid="{1F8A3866-8FC8-437A-AD8C-4A5DBC4CB1E1}"/>
    <cellStyle name="入力 5 7" xfId="463" xr:uid="{9D710C7C-FEF9-4202-A940-89A7C950BBB7}"/>
    <cellStyle name="入力 5 8" xfId="592" xr:uid="{117CBDDC-D865-4597-978D-90B7418E4213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 4" xfId="391" xr:uid="{E1AC2FB1-8998-4A2E-A7E8-3D5A81751208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 3" xfId="393" xr:uid="{E6B12DDC-3C6B-4638-8BD9-B6636A8C82B3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 3" xfId="394" xr:uid="{4070F2DC-11DD-44CF-89D8-15B6E2719929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標準 92" xfId="390" xr:uid="{6E86E2C9-0770-4ABC-9DC5-AFEA8C0C6797}"/>
    <cellStyle name="標準 92 2" xfId="663" xr:uid="{657D818A-81E8-4BAA-ACC0-B9172A8EF140}"/>
    <cellStyle name="標準 92 3" xfId="648" xr:uid="{4398D588-2745-484D-8950-BFF3775DE653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明細 2" xfId="462" xr:uid="{9982298C-DCFF-479D-A13B-95F06EB3578B}"/>
    <cellStyle name="明細 3" xfId="424" xr:uid="{67B48A15-FA79-4CF2-9511-E63D7D83728B}"/>
    <cellStyle name="明細 4" xfId="409" xr:uid="{EB7679CC-3B32-4640-A664-22CC5A56C089}"/>
    <cellStyle name="明細 5" xfId="662" xr:uid="{E7C8EB8D-3316-44FF-BBD7-4F663308544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3"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mruColors>
      <color rgb="FFD9D9D9"/>
      <color rgb="FFFFFFCC"/>
      <color rgb="FF3F72B1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OrderController@pay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566" t="s">
        <v>71</v>
      </c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6"/>
      <c r="S4" s="566"/>
      <c r="T4" s="566"/>
      <c r="U4" s="566"/>
      <c r="V4" s="566"/>
      <c r="W4" s="566"/>
      <c r="X4" s="566"/>
      <c r="Y4" s="566"/>
      <c r="Z4" s="566"/>
      <c r="AA4" s="566"/>
      <c r="AB4" s="566"/>
      <c r="AC4" s="566"/>
      <c r="AD4" s="566"/>
      <c r="AE4" s="566"/>
      <c r="AF4" s="566"/>
      <c r="AG4" s="566"/>
      <c r="AH4" s="10"/>
      <c r="AI4" s="11"/>
    </row>
    <row r="5" spans="3:35" ht="18" customHeight="1">
      <c r="C5" s="9"/>
      <c r="D5" s="10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  <c r="X5" s="566"/>
      <c r="Y5" s="566"/>
      <c r="Z5" s="566"/>
      <c r="AA5" s="566"/>
      <c r="AB5" s="566"/>
      <c r="AC5" s="566"/>
      <c r="AD5" s="566"/>
      <c r="AE5" s="566"/>
      <c r="AF5" s="566"/>
      <c r="AG5" s="566"/>
      <c r="AH5" s="10"/>
      <c r="AI5" s="11"/>
    </row>
    <row r="6" spans="3:35" ht="18" customHeight="1">
      <c r="C6" s="9"/>
      <c r="D6" s="10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  <c r="S6" s="566"/>
      <c r="T6" s="566"/>
      <c r="U6" s="566"/>
      <c r="V6" s="566"/>
      <c r="W6" s="566"/>
      <c r="X6" s="566"/>
      <c r="Y6" s="566"/>
      <c r="Z6" s="566"/>
      <c r="AA6" s="566"/>
      <c r="AB6" s="566"/>
      <c r="AC6" s="566"/>
      <c r="AD6" s="566"/>
      <c r="AE6" s="566"/>
      <c r="AF6" s="566"/>
      <c r="AG6" s="566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567" t="s">
        <v>72</v>
      </c>
      <c r="F8" s="567"/>
      <c r="G8" s="567"/>
      <c r="H8" s="567"/>
      <c r="I8" s="567"/>
      <c r="J8" s="567"/>
      <c r="K8" s="567"/>
      <c r="L8" s="569" t="s">
        <v>156</v>
      </c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69"/>
      <c r="X8" s="569"/>
      <c r="Y8" s="569"/>
      <c r="Z8" s="569"/>
      <c r="AA8" s="569"/>
      <c r="AB8" s="569"/>
      <c r="AC8" s="569"/>
      <c r="AD8" s="569"/>
      <c r="AE8" s="569"/>
      <c r="AF8" s="569"/>
      <c r="AG8" s="569"/>
      <c r="AH8" s="10"/>
      <c r="AI8" s="11"/>
    </row>
    <row r="9" spans="3:35" ht="18" customHeight="1">
      <c r="C9" s="9"/>
      <c r="D9" s="10"/>
      <c r="E9" s="568"/>
      <c r="F9" s="568"/>
      <c r="G9" s="568"/>
      <c r="H9" s="568"/>
      <c r="I9" s="568"/>
      <c r="J9" s="568"/>
      <c r="K9" s="568"/>
      <c r="L9" s="570"/>
      <c r="M9" s="570"/>
      <c r="N9" s="570"/>
      <c r="O9" s="570"/>
      <c r="P9" s="570"/>
      <c r="Q9" s="570"/>
      <c r="R9" s="570"/>
      <c r="S9" s="570"/>
      <c r="T9" s="570"/>
      <c r="U9" s="570"/>
      <c r="V9" s="570"/>
      <c r="W9" s="570"/>
      <c r="X9" s="570"/>
      <c r="Y9" s="570"/>
      <c r="Z9" s="570"/>
      <c r="AA9" s="570"/>
      <c r="AB9" s="570"/>
      <c r="AC9" s="570"/>
      <c r="AD9" s="570"/>
      <c r="AE9" s="570"/>
      <c r="AF9" s="570"/>
      <c r="AG9" s="570"/>
      <c r="AH9" s="10"/>
      <c r="AI9" s="11"/>
    </row>
    <row r="10" spans="3:35" ht="18" customHeight="1">
      <c r="C10" s="9"/>
      <c r="D10" s="10"/>
      <c r="E10" s="568" t="s">
        <v>73</v>
      </c>
      <c r="F10" s="568"/>
      <c r="G10" s="568"/>
      <c r="H10" s="568"/>
      <c r="I10" s="568"/>
      <c r="J10" s="568"/>
      <c r="K10" s="568"/>
      <c r="L10" s="570" t="s">
        <v>157</v>
      </c>
      <c r="M10" s="570"/>
      <c r="N10" s="570"/>
      <c r="O10" s="570"/>
      <c r="P10" s="570"/>
      <c r="Q10" s="570"/>
      <c r="R10" s="570"/>
      <c r="S10" s="570"/>
      <c r="T10" s="570"/>
      <c r="U10" s="570"/>
      <c r="V10" s="570"/>
      <c r="W10" s="570"/>
      <c r="X10" s="570"/>
      <c r="Y10" s="570"/>
      <c r="Z10" s="570"/>
      <c r="AA10" s="570"/>
      <c r="AB10" s="570"/>
      <c r="AC10" s="570"/>
      <c r="AD10" s="570"/>
      <c r="AE10" s="570"/>
      <c r="AF10" s="570"/>
      <c r="AG10" s="570"/>
      <c r="AH10" s="10"/>
      <c r="AI10" s="11"/>
    </row>
    <row r="11" spans="3:35" ht="18" customHeight="1">
      <c r="C11" s="9"/>
      <c r="D11" s="10"/>
      <c r="E11" s="568"/>
      <c r="F11" s="568"/>
      <c r="G11" s="568"/>
      <c r="H11" s="568"/>
      <c r="I11" s="568"/>
      <c r="J11" s="568"/>
      <c r="K11" s="568"/>
      <c r="L11" s="570"/>
      <c r="M11" s="570"/>
      <c r="N11" s="570"/>
      <c r="O11" s="570"/>
      <c r="P11" s="570"/>
      <c r="Q11" s="570"/>
      <c r="R11" s="570"/>
      <c r="S11" s="570"/>
      <c r="T11" s="570"/>
      <c r="U11" s="570"/>
      <c r="V11" s="570"/>
      <c r="W11" s="570"/>
      <c r="X11" s="570"/>
      <c r="Y11" s="570"/>
      <c r="Z11" s="570"/>
      <c r="AA11" s="570"/>
      <c r="AB11" s="570"/>
      <c r="AC11" s="570"/>
      <c r="AD11" s="570"/>
      <c r="AE11" s="570"/>
      <c r="AF11" s="570"/>
      <c r="AG11" s="570"/>
      <c r="AH11" s="10"/>
      <c r="AI11" s="11"/>
    </row>
    <row r="12" spans="3:35" ht="18" customHeight="1">
      <c r="C12" s="9"/>
      <c r="D12" s="10"/>
      <c r="E12" s="568" t="s">
        <v>74</v>
      </c>
      <c r="F12" s="568"/>
      <c r="G12" s="568"/>
      <c r="H12" s="568"/>
      <c r="I12" s="568"/>
      <c r="J12" s="568"/>
      <c r="K12" s="568"/>
      <c r="L12" s="570" t="s">
        <v>319</v>
      </c>
      <c r="M12" s="570"/>
      <c r="N12" s="570"/>
      <c r="O12" s="570"/>
      <c r="P12" s="570"/>
      <c r="Q12" s="570"/>
      <c r="R12" s="570"/>
      <c r="S12" s="570"/>
      <c r="T12" s="570"/>
      <c r="U12" s="570"/>
      <c r="V12" s="570"/>
      <c r="W12" s="570"/>
      <c r="X12" s="570"/>
      <c r="Y12" s="570"/>
      <c r="Z12" s="570"/>
      <c r="AA12" s="570"/>
      <c r="AB12" s="570"/>
      <c r="AC12" s="570"/>
      <c r="AD12" s="570"/>
      <c r="AE12" s="570"/>
      <c r="AF12" s="570"/>
      <c r="AG12" s="570"/>
      <c r="AH12" s="10"/>
      <c r="AI12" s="11"/>
    </row>
    <row r="13" spans="3:35" ht="18" customHeight="1">
      <c r="C13" s="9"/>
      <c r="D13" s="10"/>
      <c r="E13" s="568"/>
      <c r="F13" s="568"/>
      <c r="G13" s="568"/>
      <c r="H13" s="568"/>
      <c r="I13" s="568"/>
      <c r="J13" s="568"/>
      <c r="K13" s="568"/>
      <c r="L13" s="570"/>
      <c r="M13" s="570"/>
      <c r="N13" s="570"/>
      <c r="O13" s="570"/>
      <c r="P13" s="570"/>
      <c r="Q13" s="570"/>
      <c r="R13" s="570"/>
      <c r="S13" s="570"/>
      <c r="T13" s="570"/>
      <c r="U13" s="570"/>
      <c r="V13" s="570"/>
      <c r="W13" s="570"/>
      <c r="X13" s="570"/>
      <c r="Y13" s="570"/>
      <c r="Z13" s="570"/>
      <c r="AA13" s="570"/>
      <c r="AB13" s="570"/>
      <c r="AC13" s="570"/>
      <c r="AD13" s="570"/>
      <c r="AE13" s="570"/>
      <c r="AF13" s="570"/>
      <c r="AG13" s="570"/>
      <c r="AH13" s="10"/>
      <c r="AI13" s="11"/>
    </row>
    <row r="14" spans="3:35" ht="18" customHeight="1">
      <c r="C14" s="9"/>
      <c r="D14" s="10"/>
      <c r="E14" s="568" t="s">
        <v>75</v>
      </c>
      <c r="F14" s="568"/>
      <c r="G14" s="568"/>
      <c r="H14" s="568"/>
      <c r="I14" s="568"/>
      <c r="J14" s="568"/>
      <c r="K14" s="568"/>
      <c r="L14" s="570" t="s">
        <v>320</v>
      </c>
      <c r="M14" s="570"/>
      <c r="N14" s="570"/>
      <c r="O14" s="570"/>
      <c r="P14" s="570"/>
      <c r="Q14" s="570"/>
      <c r="R14" s="570"/>
      <c r="S14" s="570"/>
      <c r="T14" s="570"/>
      <c r="U14" s="570"/>
      <c r="V14" s="570"/>
      <c r="W14" s="570"/>
      <c r="X14" s="570"/>
      <c r="Y14" s="570"/>
      <c r="Z14" s="570"/>
      <c r="AA14" s="570"/>
      <c r="AB14" s="570"/>
      <c r="AC14" s="570"/>
      <c r="AD14" s="570"/>
      <c r="AE14" s="570"/>
      <c r="AF14" s="570"/>
      <c r="AG14" s="570"/>
      <c r="AH14" s="10"/>
      <c r="AI14" s="11"/>
    </row>
    <row r="15" spans="3:35" ht="18" customHeight="1">
      <c r="C15" s="9"/>
      <c r="D15" s="10"/>
      <c r="E15" s="568"/>
      <c r="F15" s="568"/>
      <c r="G15" s="568"/>
      <c r="H15" s="568"/>
      <c r="I15" s="568"/>
      <c r="J15" s="568"/>
      <c r="K15" s="568"/>
      <c r="L15" s="570"/>
      <c r="M15" s="570"/>
      <c r="N15" s="570"/>
      <c r="O15" s="570"/>
      <c r="P15" s="570"/>
      <c r="Q15" s="570"/>
      <c r="R15" s="570"/>
      <c r="S15" s="570"/>
      <c r="T15" s="570"/>
      <c r="U15" s="570"/>
      <c r="V15" s="570"/>
      <c r="W15" s="570"/>
      <c r="X15" s="570"/>
      <c r="Y15" s="570"/>
      <c r="Z15" s="570"/>
      <c r="AA15" s="570"/>
      <c r="AB15" s="570"/>
      <c r="AC15" s="570"/>
      <c r="AD15" s="570"/>
      <c r="AE15" s="570"/>
      <c r="AF15" s="570"/>
      <c r="AG15" s="570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563"/>
      <c r="G21" s="564"/>
      <c r="H21" s="564"/>
      <c r="I21" s="564"/>
      <c r="J21" s="564"/>
      <c r="K21" s="564"/>
      <c r="L21" s="565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1"/>
  <sheetViews>
    <sheetView showGridLines="0" view="pageBreakPreview" zoomScaleNormal="80" zoomScaleSheetLayoutView="100" workbookViewId="0">
      <selection activeCell="I34" sqref="I34"/>
    </sheetView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161</v>
      </c>
      <c r="AL2" s="577" t="s">
        <v>153</v>
      </c>
      <c r="AM2" s="578"/>
      <c r="AN2" s="578"/>
      <c r="AO2" s="579"/>
      <c r="AP2" s="577" t="s">
        <v>154</v>
      </c>
      <c r="AQ2" s="578"/>
      <c r="AR2" s="579"/>
    </row>
    <row r="3" spans="1:51" ht="17.25" customHeight="1">
      <c r="A3" s="580"/>
      <c r="B3" s="581"/>
      <c r="C3" s="581"/>
      <c r="D3" s="581"/>
      <c r="E3" s="581"/>
      <c r="F3" s="581"/>
      <c r="G3" s="581"/>
      <c r="H3" s="581"/>
      <c r="I3" s="581"/>
      <c r="J3" s="581"/>
      <c r="K3" s="581"/>
      <c r="L3" s="581"/>
      <c r="M3" s="581"/>
      <c r="N3" s="581"/>
      <c r="O3" s="581"/>
      <c r="P3" s="581"/>
      <c r="Q3" s="581"/>
      <c r="R3" s="581"/>
      <c r="S3" s="581"/>
      <c r="T3" s="581"/>
      <c r="U3" s="581"/>
      <c r="V3" s="581"/>
      <c r="W3" s="581"/>
      <c r="X3" s="581"/>
      <c r="Y3" s="581"/>
      <c r="Z3" s="581"/>
      <c r="AA3" s="581"/>
      <c r="AB3" s="581"/>
      <c r="AC3" s="581"/>
      <c r="AD3" s="581"/>
      <c r="AE3" s="581"/>
      <c r="AF3" s="581"/>
      <c r="AG3" s="581"/>
      <c r="AH3" s="581"/>
      <c r="AI3" s="581"/>
      <c r="AJ3" s="582"/>
      <c r="AL3" s="159"/>
      <c r="AM3" s="74"/>
      <c r="AN3" s="74"/>
      <c r="AO3" s="160"/>
      <c r="AP3" s="159"/>
      <c r="AQ3" s="74"/>
      <c r="AR3" s="160"/>
      <c r="AS3" s="161"/>
      <c r="AT3" s="161"/>
      <c r="AU3" s="161"/>
      <c r="AV3" s="161"/>
      <c r="AW3" s="161"/>
      <c r="AX3" s="161"/>
      <c r="AY3" s="161"/>
    </row>
    <row r="4" spans="1:51" s="224" customFormat="1" ht="17.100000000000001" customHeight="1">
      <c r="A4" s="288"/>
      <c r="B4" s="287" t="s">
        <v>209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9"/>
      <c r="AK4" s="223"/>
      <c r="AL4" s="270"/>
      <c r="AM4" s="194"/>
      <c r="AN4" s="194"/>
      <c r="AO4" s="271"/>
      <c r="AP4" s="270"/>
      <c r="AQ4" s="194"/>
      <c r="AR4" s="271"/>
      <c r="AS4" s="228"/>
      <c r="AT4" s="228"/>
      <c r="AU4" s="228"/>
      <c r="AV4" s="228"/>
      <c r="AW4" s="228"/>
      <c r="AX4" s="228"/>
      <c r="AY4" s="228"/>
    </row>
    <row r="5" spans="1:51" s="380" customFormat="1" ht="17.100000000000001" customHeight="1">
      <c r="A5" s="288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9"/>
      <c r="AK5" s="302"/>
      <c r="AL5" s="430"/>
      <c r="AM5" s="395"/>
      <c r="AN5" s="395"/>
      <c r="AO5" s="431"/>
      <c r="AP5" s="430"/>
      <c r="AQ5" s="395"/>
      <c r="AR5" s="431"/>
      <c r="AS5" s="419"/>
      <c r="AT5" s="419"/>
      <c r="AU5" s="419"/>
      <c r="AV5" s="419"/>
      <c r="AW5" s="419"/>
      <c r="AX5" s="419"/>
      <c r="AY5" s="419"/>
    </row>
    <row r="6" spans="1:51" s="380" customFormat="1" ht="17.100000000000001" customHeight="1">
      <c r="A6" s="288"/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  <c r="U6" s="287"/>
      <c r="V6" s="287"/>
      <c r="W6" s="287"/>
      <c r="X6" s="287"/>
      <c r="Y6" s="287"/>
      <c r="Z6" s="287"/>
      <c r="AA6" s="287"/>
      <c r="AB6" s="287"/>
      <c r="AC6" s="287"/>
      <c r="AD6" s="287"/>
      <c r="AE6" s="287"/>
      <c r="AF6" s="287"/>
      <c r="AG6" s="287"/>
      <c r="AH6" s="287"/>
      <c r="AI6" s="287"/>
      <c r="AJ6" s="289"/>
      <c r="AK6" s="302"/>
      <c r="AL6" s="430"/>
      <c r="AM6" s="395"/>
      <c r="AN6" s="395"/>
      <c r="AO6" s="431"/>
      <c r="AP6" s="430"/>
      <c r="AQ6" s="395"/>
      <c r="AR6" s="431"/>
      <c r="AS6" s="419"/>
      <c r="AT6" s="419"/>
      <c r="AU6" s="419"/>
      <c r="AV6" s="419"/>
      <c r="AW6" s="419"/>
      <c r="AX6" s="419"/>
      <c r="AY6" s="419"/>
    </row>
    <row r="7" spans="1:51" s="380" customFormat="1" ht="17.100000000000001" customHeight="1">
      <c r="A7" s="288"/>
      <c r="B7" s="287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7"/>
      <c r="AF7" s="287"/>
      <c r="AG7" s="287"/>
      <c r="AH7" s="287"/>
      <c r="AI7" s="287"/>
      <c r="AJ7" s="289"/>
      <c r="AK7" s="302"/>
      <c r="AL7" s="430"/>
      <c r="AM7" s="395"/>
      <c r="AN7" s="395"/>
      <c r="AO7" s="431"/>
      <c r="AP7" s="430"/>
      <c r="AQ7" s="395"/>
      <c r="AR7" s="431"/>
      <c r="AS7" s="419"/>
      <c r="AT7" s="419"/>
      <c r="AU7" s="419"/>
      <c r="AV7" s="419"/>
      <c r="AW7" s="419"/>
      <c r="AX7" s="419"/>
      <c r="AY7" s="419"/>
    </row>
    <row r="8" spans="1:51" s="380" customFormat="1" ht="17.100000000000001" customHeight="1">
      <c r="A8" s="288"/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7"/>
      <c r="AJ8" s="289"/>
      <c r="AK8" s="302"/>
      <c r="AL8" s="430"/>
      <c r="AM8" s="395"/>
      <c r="AN8" s="395"/>
      <c r="AO8" s="431"/>
      <c r="AP8" s="430"/>
      <c r="AQ8" s="395"/>
      <c r="AR8" s="431"/>
      <c r="AS8" s="419"/>
      <c r="AT8" s="419"/>
      <c r="AU8" s="419"/>
      <c r="AV8" s="419"/>
      <c r="AW8" s="419"/>
      <c r="AX8" s="419"/>
      <c r="AY8" s="419"/>
    </row>
    <row r="9" spans="1:51" s="380" customFormat="1" ht="17.100000000000001" customHeight="1">
      <c r="A9" s="288"/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  <c r="AA9" s="287"/>
      <c r="AB9" s="287"/>
      <c r="AC9" s="287"/>
      <c r="AD9" s="287"/>
      <c r="AE9" s="287"/>
      <c r="AF9" s="287"/>
      <c r="AG9" s="287"/>
      <c r="AH9" s="287"/>
      <c r="AI9" s="287"/>
      <c r="AJ9" s="289"/>
      <c r="AK9" s="302"/>
      <c r="AL9" s="430"/>
      <c r="AM9" s="395"/>
      <c r="AN9" s="395"/>
      <c r="AO9" s="431"/>
      <c r="AP9" s="430"/>
      <c r="AQ9" s="395"/>
      <c r="AR9" s="431"/>
      <c r="AS9" s="419"/>
      <c r="AT9" s="419"/>
      <c r="AU9" s="419"/>
      <c r="AV9" s="419"/>
      <c r="AW9" s="419"/>
      <c r="AX9" s="419"/>
      <c r="AY9" s="419"/>
    </row>
    <row r="10" spans="1:51" s="380" customFormat="1" ht="17.100000000000001" customHeight="1">
      <c r="A10" s="288"/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9"/>
      <c r="AK10" s="302"/>
      <c r="AL10" s="430"/>
      <c r="AM10" s="395"/>
      <c r="AN10" s="395"/>
      <c r="AO10" s="431"/>
      <c r="AP10" s="430"/>
      <c r="AQ10" s="395"/>
      <c r="AR10" s="431"/>
      <c r="AS10" s="419"/>
      <c r="AT10" s="419"/>
      <c r="AU10" s="419"/>
      <c r="AV10" s="419"/>
      <c r="AW10" s="419"/>
      <c r="AX10" s="419"/>
      <c r="AY10" s="419"/>
    </row>
    <row r="11" spans="1:51" s="380" customFormat="1" ht="17.100000000000001" customHeight="1">
      <c r="A11" s="288"/>
      <c r="B11" s="287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  <c r="AG11" s="287"/>
      <c r="AH11" s="287"/>
      <c r="AI11" s="287"/>
      <c r="AJ11" s="289"/>
      <c r="AK11" s="302"/>
      <c r="AL11" s="430"/>
      <c r="AM11" s="395"/>
      <c r="AN11" s="395"/>
      <c r="AO11" s="431"/>
      <c r="AP11" s="430"/>
      <c r="AQ11" s="395"/>
      <c r="AR11" s="431"/>
      <c r="AS11" s="419"/>
      <c r="AT11" s="419"/>
      <c r="AU11" s="419"/>
      <c r="AV11" s="419"/>
      <c r="AW11" s="419"/>
      <c r="AX11" s="419"/>
      <c r="AY11" s="419"/>
    </row>
    <row r="12" spans="1:51" s="380" customFormat="1" ht="17.100000000000001" customHeight="1">
      <c r="A12" s="288"/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9"/>
      <c r="AK12" s="302"/>
      <c r="AL12" s="430"/>
      <c r="AM12" s="395"/>
      <c r="AN12" s="395"/>
      <c r="AO12" s="431"/>
      <c r="AP12" s="430"/>
      <c r="AQ12" s="395"/>
      <c r="AR12" s="431"/>
      <c r="AS12" s="419"/>
      <c r="AT12" s="419"/>
      <c r="AU12" s="419"/>
      <c r="AV12" s="419"/>
      <c r="AW12" s="419"/>
      <c r="AX12" s="419"/>
      <c r="AY12" s="419"/>
    </row>
    <row r="13" spans="1:51" s="380" customFormat="1" ht="17.100000000000001" customHeight="1">
      <c r="A13" s="288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9"/>
      <c r="AK13" s="302"/>
      <c r="AL13" s="430"/>
      <c r="AM13" s="395"/>
      <c r="AN13" s="395"/>
      <c r="AO13" s="431"/>
      <c r="AP13" s="430"/>
      <c r="AQ13" s="395"/>
      <c r="AR13" s="431"/>
      <c r="AS13" s="419"/>
      <c r="AT13" s="419"/>
      <c r="AU13" s="419"/>
      <c r="AV13" s="419"/>
      <c r="AW13" s="419"/>
      <c r="AX13" s="419"/>
      <c r="AY13" s="419"/>
    </row>
    <row r="14" spans="1:51" s="380" customFormat="1" ht="17.100000000000001" customHeight="1">
      <c r="A14" s="288"/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9"/>
      <c r="AK14" s="302"/>
      <c r="AL14" s="430"/>
      <c r="AM14" s="395"/>
      <c r="AN14" s="395"/>
      <c r="AO14" s="431"/>
      <c r="AP14" s="430"/>
      <c r="AQ14" s="395"/>
      <c r="AR14" s="431"/>
      <c r="AS14" s="419"/>
      <c r="AT14" s="419"/>
      <c r="AU14" s="419"/>
      <c r="AV14" s="419"/>
      <c r="AW14" s="419"/>
      <c r="AX14" s="419"/>
      <c r="AY14" s="419"/>
    </row>
    <row r="15" spans="1:51" s="380" customFormat="1" ht="17.100000000000001" customHeight="1">
      <c r="A15" s="288"/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9"/>
      <c r="AK15" s="302"/>
      <c r="AL15" s="430"/>
      <c r="AM15" s="395"/>
      <c r="AN15" s="395"/>
      <c r="AO15" s="431"/>
      <c r="AP15" s="430"/>
      <c r="AQ15" s="395"/>
      <c r="AR15" s="431"/>
      <c r="AS15" s="419"/>
      <c r="AT15" s="419"/>
      <c r="AU15" s="419"/>
      <c r="AV15" s="419"/>
      <c r="AW15" s="419"/>
      <c r="AX15" s="419"/>
      <c r="AY15" s="419"/>
    </row>
    <row r="16" spans="1:51" s="380" customFormat="1" ht="17.100000000000001" customHeight="1">
      <c r="A16" s="288"/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9"/>
      <c r="AK16" s="302"/>
      <c r="AL16" s="430"/>
      <c r="AM16" s="395"/>
      <c r="AN16" s="395"/>
      <c r="AO16" s="431"/>
      <c r="AP16" s="430"/>
      <c r="AQ16" s="395"/>
      <c r="AR16" s="431"/>
      <c r="AS16" s="419"/>
      <c r="AT16" s="419"/>
      <c r="AU16" s="419"/>
      <c r="AV16" s="419"/>
      <c r="AW16" s="419"/>
      <c r="AX16" s="419"/>
      <c r="AY16" s="419"/>
    </row>
    <row r="17" spans="1:51" s="380" customFormat="1" ht="17.100000000000001" customHeight="1">
      <c r="A17" s="288"/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9"/>
      <c r="AK17" s="302"/>
      <c r="AL17" s="430"/>
      <c r="AM17" s="395"/>
      <c r="AN17" s="395"/>
      <c r="AO17" s="431"/>
      <c r="AP17" s="430"/>
      <c r="AQ17" s="395"/>
      <c r="AR17" s="431"/>
      <c r="AS17" s="419"/>
      <c r="AT17" s="419"/>
      <c r="AU17" s="419"/>
      <c r="AV17" s="419"/>
      <c r="AW17" s="419"/>
      <c r="AX17" s="419"/>
      <c r="AY17" s="419"/>
    </row>
    <row r="18" spans="1:51" s="380" customFormat="1" ht="17.100000000000001" customHeight="1">
      <c r="A18" s="288"/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9"/>
      <c r="AK18" s="302"/>
      <c r="AL18" s="430"/>
      <c r="AM18" s="395"/>
      <c r="AN18" s="395"/>
      <c r="AO18" s="431"/>
      <c r="AP18" s="430"/>
      <c r="AQ18" s="395"/>
      <c r="AR18" s="431"/>
      <c r="AS18" s="419"/>
      <c r="AT18" s="419"/>
      <c r="AU18" s="419"/>
      <c r="AV18" s="419"/>
      <c r="AW18" s="419"/>
      <c r="AX18" s="419"/>
      <c r="AY18" s="419"/>
    </row>
    <row r="19" spans="1:51" s="380" customFormat="1" ht="17.100000000000001" customHeight="1">
      <c r="A19" s="288"/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9"/>
      <c r="AK19" s="302"/>
      <c r="AL19" s="430"/>
      <c r="AM19" s="395"/>
      <c r="AN19" s="395"/>
      <c r="AO19" s="431"/>
      <c r="AP19" s="430"/>
      <c r="AQ19" s="395"/>
      <c r="AR19" s="431"/>
      <c r="AS19" s="419"/>
      <c r="AT19" s="419"/>
      <c r="AU19" s="419"/>
      <c r="AV19" s="419"/>
      <c r="AW19" s="419"/>
      <c r="AX19" s="419"/>
      <c r="AY19" s="419"/>
    </row>
    <row r="20" spans="1:51" s="380" customFormat="1" ht="17.100000000000001" customHeight="1">
      <c r="A20" s="288"/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9"/>
      <c r="AK20" s="302"/>
      <c r="AL20" s="430"/>
      <c r="AM20" s="395"/>
      <c r="AN20" s="395"/>
      <c r="AO20" s="431"/>
      <c r="AP20" s="430"/>
      <c r="AQ20" s="395"/>
      <c r="AR20" s="431"/>
      <c r="AS20" s="419"/>
      <c r="AT20" s="419"/>
      <c r="AU20" s="419"/>
      <c r="AV20" s="419"/>
      <c r="AW20" s="419"/>
      <c r="AX20" s="419"/>
      <c r="AY20" s="419"/>
    </row>
    <row r="21" spans="1:51" s="380" customFormat="1" ht="17.100000000000001" customHeight="1">
      <c r="A21" s="288"/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9"/>
      <c r="AK21" s="302"/>
      <c r="AL21" s="430"/>
      <c r="AM21" s="395"/>
      <c r="AN21" s="395"/>
      <c r="AO21" s="431"/>
      <c r="AP21" s="430"/>
      <c r="AQ21" s="395"/>
      <c r="AR21" s="431"/>
      <c r="AS21" s="419"/>
      <c r="AT21" s="419"/>
      <c r="AU21" s="419"/>
      <c r="AV21" s="419"/>
      <c r="AW21" s="419"/>
      <c r="AX21" s="419"/>
      <c r="AY21" s="419"/>
    </row>
    <row r="22" spans="1:51" s="380" customFormat="1" ht="17.100000000000001" customHeight="1">
      <c r="A22" s="288"/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7"/>
      <c r="AI22" s="287"/>
      <c r="AJ22" s="289"/>
      <c r="AK22" s="302"/>
      <c r="AL22" s="430"/>
      <c r="AM22" s="395"/>
      <c r="AN22" s="395"/>
      <c r="AO22" s="431"/>
      <c r="AP22" s="430"/>
      <c r="AQ22" s="395"/>
      <c r="AR22" s="431"/>
      <c r="AS22" s="419"/>
      <c r="AT22" s="419"/>
      <c r="AU22" s="419"/>
      <c r="AV22" s="419"/>
      <c r="AW22" s="419"/>
      <c r="AX22" s="419"/>
      <c r="AY22" s="419"/>
    </row>
    <row r="23" spans="1:51" s="380" customFormat="1" ht="17.100000000000001" customHeight="1">
      <c r="A23" s="288"/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H23" s="287"/>
      <c r="AI23" s="287"/>
      <c r="AJ23" s="289"/>
      <c r="AK23" s="302"/>
      <c r="AL23" s="430"/>
      <c r="AM23" s="395"/>
      <c r="AN23" s="395"/>
      <c r="AO23" s="431"/>
      <c r="AP23" s="430"/>
      <c r="AQ23" s="395"/>
      <c r="AR23" s="431"/>
      <c r="AS23" s="419"/>
      <c r="AT23" s="419"/>
      <c r="AU23" s="419"/>
      <c r="AV23" s="419"/>
      <c r="AW23" s="419"/>
      <c r="AX23" s="419"/>
      <c r="AY23" s="419"/>
    </row>
    <row r="24" spans="1:51" s="380" customFormat="1" ht="17.100000000000001" customHeight="1">
      <c r="A24" s="288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7"/>
      <c r="AI24" s="287"/>
      <c r="AJ24" s="289"/>
      <c r="AK24" s="302"/>
      <c r="AL24" s="430"/>
      <c r="AM24" s="395"/>
      <c r="AN24" s="395"/>
      <c r="AO24" s="431"/>
      <c r="AP24" s="430"/>
      <c r="AQ24" s="395"/>
      <c r="AR24" s="431"/>
      <c r="AS24" s="419"/>
      <c r="AT24" s="419"/>
      <c r="AU24" s="419"/>
      <c r="AV24" s="419"/>
      <c r="AW24" s="419"/>
      <c r="AX24" s="419"/>
      <c r="AY24" s="419"/>
    </row>
    <row r="25" spans="1:51" s="380" customFormat="1" ht="17.100000000000001" customHeight="1">
      <c r="A25" s="288"/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  <c r="AG25" s="287"/>
      <c r="AH25" s="287"/>
      <c r="AI25" s="287"/>
      <c r="AJ25" s="289"/>
      <c r="AK25" s="302"/>
      <c r="AL25" s="430"/>
      <c r="AM25" s="395"/>
      <c r="AN25" s="395"/>
      <c r="AO25" s="431"/>
      <c r="AP25" s="430"/>
      <c r="AQ25" s="395"/>
      <c r="AR25" s="431"/>
      <c r="AS25" s="419"/>
      <c r="AT25" s="419"/>
      <c r="AU25" s="419"/>
      <c r="AV25" s="419"/>
      <c r="AW25" s="419"/>
      <c r="AX25" s="419"/>
      <c r="AY25" s="419"/>
    </row>
    <row r="26" spans="1:51" s="380" customFormat="1" ht="17.100000000000001" customHeight="1">
      <c r="A26" s="288"/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9"/>
      <c r="AK26" s="302"/>
      <c r="AL26" s="430"/>
      <c r="AM26" s="395"/>
      <c r="AN26" s="395"/>
      <c r="AO26" s="431"/>
      <c r="AP26" s="430"/>
      <c r="AQ26" s="395"/>
      <c r="AR26" s="431"/>
      <c r="AS26" s="419"/>
      <c r="AT26" s="419"/>
      <c r="AU26" s="419"/>
      <c r="AV26" s="419"/>
      <c r="AW26" s="419"/>
      <c r="AX26" s="419"/>
      <c r="AY26" s="419"/>
    </row>
    <row r="27" spans="1:51" s="224" customFormat="1" ht="17.100000000000001" customHeight="1">
      <c r="A27" s="288"/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7"/>
      <c r="AI27" s="287"/>
      <c r="AJ27" s="289"/>
      <c r="AK27" s="223"/>
      <c r="AL27" s="282"/>
      <c r="AM27" s="194"/>
      <c r="AN27" s="194"/>
      <c r="AO27" s="283"/>
      <c r="AP27" s="282"/>
      <c r="AQ27" s="194"/>
      <c r="AR27" s="283"/>
      <c r="AS27" s="228"/>
      <c r="AT27" s="228"/>
      <c r="AU27" s="228"/>
      <c r="AV27" s="228"/>
      <c r="AW27" s="228"/>
      <c r="AX27" s="228"/>
      <c r="AY27" s="228"/>
    </row>
    <row r="28" spans="1:51" s="224" customFormat="1" ht="17.25" customHeight="1">
      <c r="A28" s="276"/>
      <c r="B28" s="278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278"/>
      <c r="AF28" s="278"/>
      <c r="AG28" s="278"/>
      <c r="AH28" s="278"/>
      <c r="AI28" s="278"/>
      <c r="AJ28" s="277"/>
      <c r="AK28" s="223"/>
      <c r="AL28" s="282"/>
      <c r="AM28" s="194"/>
      <c r="AN28" s="194"/>
      <c r="AO28" s="283"/>
      <c r="AP28" s="282"/>
      <c r="AQ28" s="194"/>
      <c r="AR28" s="283"/>
      <c r="AS28" s="228"/>
      <c r="AT28" s="228"/>
      <c r="AU28" s="228"/>
      <c r="AV28" s="228"/>
      <c r="AW28" s="228"/>
      <c r="AX28" s="228"/>
      <c r="AY28" s="228"/>
    </row>
    <row r="29" spans="1:51" s="224" customFormat="1" ht="17.25" customHeight="1">
      <c r="A29" s="276"/>
      <c r="B29" s="278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278"/>
      <c r="AF29" s="278"/>
      <c r="AG29" s="278"/>
      <c r="AH29" s="278"/>
      <c r="AI29" s="278"/>
      <c r="AJ29" s="277"/>
      <c r="AK29" s="223"/>
      <c r="AL29" s="282"/>
      <c r="AM29" s="194"/>
      <c r="AN29" s="194"/>
      <c r="AO29" s="283"/>
      <c r="AP29" s="282"/>
      <c r="AQ29" s="194"/>
      <c r="AR29" s="283"/>
      <c r="AS29" s="228"/>
      <c r="AT29" s="228"/>
      <c r="AU29" s="228"/>
      <c r="AV29" s="228"/>
      <c r="AW29" s="228"/>
      <c r="AX29" s="228"/>
      <c r="AY29" s="228"/>
    </row>
    <row r="30" spans="1:51" ht="17.25" customHeight="1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2"/>
      <c r="AL30" s="141"/>
      <c r="AM30" s="143"/>
      <c r="AN30" s="143"/>
      <c r="AO30" s="142"/>
      <c r="AP30" s="141"/>
      <c r="AQ30" s="143"/>
      <c r="AR30" s="142"/>
    </row>
    <row r="31" spans="1:51" ht="18" customHeight="1">
      <c r="A31" s="224" t="s">
        <v>158</v>
      </c>
      <c r="AL31" s="284"/>
      <c r="AM31" s="286"/>
      <c r="AN31" s="286"/>
      <c r="AO31" s="285"/>
      <c r="AP31" s="284"/>
      <c r="AQ31" s="286"/>
      <c r="AR31" s="285"/>
    </row>
    <row r="32" spans="1:51" ht="17.25" customHeight="1">
      <c r="A32" s="57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2"/>
      <c r="P32" s="572"/>
      <c r="Q32" s="572"/>
      <c r="R32" s="572"/>
      <c r="S32" s="572"/>
      <c r="T32" s="572"/>
      <c r="U32" s="572"/>
      <c r="V32" s="572"/>
      <c r="W32" s="572"/>
      <c r="X32" s="572"/>
      <c r="Y32" s="572"/>
      <c r="Z32" s="572"/>
      <c r="AA32" s="572"/>
      <c r="AB32" s="572"/>
      <c r="AC32" s="572"/>
      <c r="AD32" s="572"/>
      <c r="AE32" s="572"/>
      <c r="AF32" s="572"/>
      <c r="AG32" s="572"/>
      <c r="AH32" s="572"/>
      <c r="AI32" s="572"/>
      <c r="AJ32" s="573"/>
      <c r="AL32" s="159"/>
      <c r="AM32" s="74"/>
      <c r="AN32" s="74"/>
      <c r="AO32" s="160"/>
      <c r="AP32" s="159"/>
      <c r="AQ32" s="74"/>
      <c r="AR32" s="160"/>
      <c r="AS32" s="161"/>
      <c r="AT32" s="161"/>
      <c r="AU32" s="161"/>
      <c r="AV32" s="161"/>
      <c r="AW32" s="161"/>
      <c r="AX32" s="161"/>
      <c r="AY32" s="161"/>
    </row>
    <row r="33" spans="1:51" ht="18" customHeight="1">
      <c r="A33" s="68"/>
      <c r="B33" s="123"/>
      <c r="C33" s="123"/>
      <c r="D33" s="123"/>
      <c r="E33" s="123"/>
      <c r="F33" s="125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69"/>
      <c r="AL33" s="574"/>
      <c r="AM33" s="575"/>
      <c r="AN33" s="575"/>
      <c r="AO33" s="576"/>
      <c r="AP33" s="159"/>
      <c r="AQ33" s="74"/>
      <c r="AR33" s="160"/>
      <c r="AS33" s="162"/>
      <c r="AT33" s="161"/>
      <c r="AU33" s="161"/>
      <c r="AV33" s="161"/>
      <c r="AW33" s="161"/>
      <c r="AX33" s="161"/>
      <c r="AY33" s="161"/>
    </row>
    <row r="34" spans="1:51" ht="17.25" customHeight="1">
      <c r="A34" s="68"/>
      <c r="B34" s="123"/>
      <c r="C34" s="123"/>
      <c r="D34" s="123"/>
      <c r="E34" s="12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3"/>
      <c r="AI34" s="123"/>
      <c r="AJ34" s="69"/>
      <c r="AL34" s="159"/>
      <c r="AM34" s="74"/>
      <c r="AN34" s="74"/>
      <c r="AO34" s="160"/>
      <c r="AP34" s="159"/>
      <c r="AQ34" s="74"/>
      <c r="AR34" s="160"/>
      <c r="AS34" s="161"/>
      <c r="AT34" s="161"/>
      <c r="AU34" s="161"/>
      <c r="AV34" s="161"/>
      <c r="AW34" s="161"/>
      <c r="AX34" s="161"/>
      <c r="AY34" s="161"/>
    </row>
    <row r="35" spans="1:51" ht="17.25" customHeight="1">
      <c r="A35" s="68"/>
      <c r="B35" s="123"/>
      <c r="C35" s="123"/>
      <c r="D35" s="123"/>
      <c r="E35" s="123"/>
      <c r="F35" s="125"/>
      <c r="G35" s="125"/>
      <c r="H35" s="125"/>
      <c r="I35" s="126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49"/>
      <c r="AE35" s="125"/>
      <c r="AF35" s="125"/>
      <c r="AG35" s="125"/>
      <c r="AH35" s="123"/>
      <c r="AI35" s="123"/>
      <c r="AJ35" s="69"/>
      <c r="AL35" s="159"/>
      <c r="AM35" s="74"/>
      <c r="AN35" s="74"/>
      <c r="AO35" s="160"/>
      <c r="AP35" s="159"/>
      <c r="AQ35" s="74"/>
      <c r="AR35" s="160"/>
      <c r="AS35" s="161"/>
      <c r="AT35" s="161"/>
      <c r="AU35" s="162"/>
      <c r="AV35" s="161"/>
      <c r="AW35" s="161"/>
      <c r="AX35" s="161"/>
      <c r="AY35" s="161"/>
    </row>
    <row r="36" spans="1:51" ht="17.25" customHeight="1">
      <c r="A36" s="68"/>
      <c r="B36" s="123"/>
      <c r="C36" s="123"/>
      <c r="D36" s="123"/>
      <c r="E36" s="123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49"/>
      <c r="AE36" s="125"/>
      <c r="AF36" s="125"/>
      <c r="AG36" s="125"/>
      <c r="AH36" s="123"/>
      <c r="AI36" s="123"/>
      <c r="AJ36" s="69"/>
      <c r="AL36" s="159"/>
      <c r="AM36" s="74"/>
      <c r="AN36" s="74"/>
      <c r="AO36" s="160"/>
      <c r="AP36" s="159"/>
      <c r="AQ36" s="74"/>
      <c r="AR36" s="160"/>
      <c r="AS36" s="161"/>
      <c r="AT36" s="161"/>
      <c r="AU36" s="161"/>
      <c r="AV36" s="161"/>
      <c r="AW36" s="161"/>
      <c r="AX36" s="161"/>
      <c r="AY36" s="161"/>
    </row>
    <row r="37" spans="1:51" ht="17.25" customHeight="1">
      <c r="A37" s="68"/>
      <c r="B37" s="123"/>
      <c r="C37" s="123"/>
      <c r="D37" s="123"/>
      <c r="E37" s="123"/>
      <c r="F37" s="125"/>
      <c r="G37" s="125"/>
      <c r="H37" s="125"/>
      <c r="I37" s="126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49"/>
      <c r="AE37" s="125"/>
      <c r="AF37" s="125"/>
      <c r="AG37" s="125"/>
      <c r="AH37" s="123"/>
      <c r="AI37" s="123"/>
      <c r="AJ37" s="69"/>
      <c r="AL37" s="159"/>
      <c r="AM37" s="74"/>
      <c r="AN37" s="74"/>
      <c r="AO37" s="160"/>
      <c r="AP37" s="159"/>
      <c r="AQ37" s="74"/>
      <c r="AR37" s="160"/>
      <c r="AS37" s="161"/>
      <c r="AT37" s="161"/>
      <c r="AU37" s="161"/>
      <c r="AV37" s="161"/>
      <c r="AW37" s="161"/>
      <c r="AX37" s="161"/>
      <c r="AY37" s="161"/>
    </row>
    <row r="38" spans="1:51" ht="17.25" customHeight="1">
      <c r="A38" s="68"/>
      <c r="B38" s="123"/>
      <c r="C38" s="123"/>
      <c r="D38" s="123"/>
      <c r="E38" s="123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49"/>
      <c r="AE38" s="125"/>
      <c r="AF38" s="125"/>
      <c r="AG38" s="125"/>
      <c r="AH38" s="123"/>
      <c r="AI38" s="123"/>
      <c r="AJ38" s="69"/>
      <c r="AL38" s="159"/>
      <c r="AM38" s="74"/>
      <c r="AN38" s="74"/>
      <c r="AO38" s="160"/>
      <c r="AP38" s="159"/>
      <c r="AQ38" s="74"/>
      <c r="AR38" s="160"/>
      <c r="AS38" s="161"/>
      <c r="AT38" s="161"/>
      <c r="AU38" s="161"/>
      <c r="AV38" s="161"/>
      <c r="AW38" s="161"/>
      <c r="AX38" s="161"/>
      <c r="AY38" s="161"/>
    </row>
    <row r="39" spans="1:51" ht="17.25" customHeight="1">
      <c r="A39" s="68"/>
      <c r="B39" s="123"/>
      <c r="C39" s="123"/>
      <c r="D39" s="123"/>
      <c r="E39" s="123"/>
      <c r="F39" s="125"/>
      <c r="G39" s="125"/>
      <c r="H39" s="125"/>
      <c r="I39" s="126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49"/>
      <c r="AE39" s="125"/>
      <c r="AF39" s="125"/>
      <c r="AG39" s="125"/>
      <c r="AH39" s="123"/>
      <c r="AI39" s="123"/>
      <c r="AJ39" s="69"/>
      <c r="AL39" s="159"/>
      <c r="AM39" s="74"/>
      <c r="AN39" s="74"/>
      <c r="AO39" s="160"/>
      <c r="AP39" s="159"/>
      <c r="AQ39" s="74"/>
      <c r="AR39" s="160"/>
      <c r="AS39" s="161"/>
      <c r="AT39" s="161"/>
      <c r="AU39" s="161"/>
      <c r="AV39" s="161"/>
      <c r="AW39" s="161"/>
      <c r="AX39" s="161"/>
      <c r="AY39" s="161"/>
    </row>
    <row r="40" spans="1:51" ht="17.25" customHeight="1">
      <c r="A40" s="68"/>
      <c r="B40" s="123"/>
      <c r="C40" s="123"/>
      <c r="D40" s="123"/>
      <c r="E40" s="123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3"/>
      <c r="AI40" s="123"/>
      <c r="AJ40" s="69"/>
      <c r="AL40" s="156"/>
      <c r="AM40" s="158"/>
      <c r="AN40" s="158"/>
      <c r="AO40" s="157"/>
      <c r="AP40" s="156"/>
      <c r="AQ40" s="158"/>
      <c r="AR40" s="157"/>
    </row>
    <row r="41" spans="1:51" ht="17.25" customHeight="1">
      <c r="A41" s="68"/>
      <c r="B41" s="123"/>
      <c r="C41" s="123"/>
      <c r="D41" s="123"/>
      <c r="E41" s="123"/>
      <c r="F41" s="125"/>
      <c r="G41" s="125"/>
      <c r="H41" s="125"/>
      <c r="I41" s="126"/>
      <c r="J41" s="125"/>
      <c r="K41" s="125"/>
      <c r="L41" s="125"/>
      <c r="M41" s="125"/>
      <c r="N41" s="125"/>
      <c r="O41" s="125"/>
      <c r="P41" s="125"/>
      <c r="Q41" s="78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49"/>
      <c r="AE41" s="125"/>
      <c r="AF41" s="125"/>
      <c r="AG41" s="125"/>
      <c r="AH41" s="123"/>
      <c r="AI41" s="123"/>
      <c r="AJ41" s="69"/>
      <c r="AL41" s="156"/>
      <c r="AM41" s="158"/>
      <c r="AN41" s="158"/>
      <c r="AO41" s="157"/>
      <c r="AP41" s="156"/>
      <c r="AQ41" s="158"/>
      <c r="AR41" s="157"/>
    </row>
    <row r="42" spans="1:51" ht="17.25" customHeight="1">
      <c r="A42" s="68"/>
      <c r="B42" s="123"/>
      <c r="C42" s="123"/>
      <c r="D42" s="123"/>
      <c r="E42" s="123"/>
      <c r="F42" s="125"/>
      <c r="G42" s="49"/>
      <c r="H42" s="49"/>
      <c r="I42" s="49"/>
      <c r="J42" s="49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49"/>
      <c r="AE42" s="125"/>
      <c r="AF42" s="125"/>
      <c r="AG42" s="125"/>
      <c r="AH42" s="123"/>
      <c r="AI42" s="123"/>
      <c r="AJ42" s="69"/>
      <c r="AL42" s="156"/>
      <c r="AM42" s="158"/>
      <c r="AN42" s="158"/>
      <c r="AO42" s="157"/>
      <c r="AP42" s="156"/>
      <c r="AQ42" s="158"/>
      <c r="AR42" s="157"/>
    </row>
    <row r="43" spans="1:51" ht="17.25" customHeight="1">
      <c r="A43" s="68"/>
      <c r="B43" s="123"/>
      <c r="C43" s="123"/>
      <c r="D43" s="123"/>
      <c r="E43" s="123"/>
      <c r="F43" s="125"/>
      <c r="G43" s="49"/>
      <c r="H43" s="49"/>
      <c r="I43" s="126"/>
      <c r="J43" s="49"/>
      <c r="K43" s="125"/>
      <c r="L43" s="125"/>
      <c r="M43" s="125"/>
      <c r="N43" s="78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49"/>
      <c r="AE43" s="125"/>
      <c r="AF43" s="125"/>
      <c r="AG43" s="125"/>
      <c r="AH43" s="123"/>
      <c r="AI43" s="123"/>
      <c r="AJ43" s="69"/>
      <c r="AL43" s="156"/>
      <c r="AM43" s="158"/>
      <c r="AN43" s="158"/>
      <c r="AO43" s="157"/>
      <c r="AP43" s="156"/>
      <c r="AQ43" s="158"/>
      <c r="AR43" s="157"/>
    </row>
    <row r="44" spans="1:51" ht="17.25" customHeight="1">
      <c r="A44" s="68"/>
      <c r="B44" s="123"/>
      <c r="C44" s="123"/>
      <c r="D44" s="123"/>
      <c r="E44" s="123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49"/>
      <c r="AE44" s="125"/>
      <c r="AF44" s="125"/>
      <c r="AG44" s="125"/>
      <c r="AH44" s="123"/>
      <c r="AI44" s="123"/>
      <c r="AJ44" s="69"/>
      <c r="AL44" s="156"/>
      <c r="AM44" s="158"/>
      <c r="AN44" s="158"/>
      <c r="AO44" s="157"/>
      <c r="AP44" s="156"/>
      <c r="AQ44" s="158"/>
      <c r="AR44" s="157"/>
    </row>
    <row r="45" spans="1:51" s="224" customFormat="1" ht="17.25" customHeight="1">
      <c r="A45" s="68"/>
      <c r="B45" s="123"/>
      <c r="C45" s="123"/>
      <c r="D45" s="123"/>
      <c r="E45" s="123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72"/>
      <c r="AE45" s="125"/>
      <c r="AF45" s="125"/>
      <c r="AG45" s="125"/>
      <c r="AH45" s="123"/>
      <c r="AI45" s="123"/>
      <c r="AJ45" s="69"/>
      <c r="AK45" s="223"/>
      <c r="AL45" s="249"/>
      <c r="AM45" s="254"/>
      <c r="AN45" s="254"/>
      <c r="AO45" s="250"/>
      <c r="AP45" s="249"/>
      <c r="AQ45" s="254"/>
      <c r="AR45" s="250"/>
    </row>
    <row r="46" spans="1:51" s="224" customFormat="1" ht="17.25" customHeight="1">
      <c r="A46" s="68"/>
      <c r="B46" s="123"/>
      <c r="C46" s="123"/>
      <c r="D46" s="123"/>
      <c r="E46" s="123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72"/>
      <c r="AE46" s="125"/>
      <c r="AF46" s="125"/>
      <c r="AG46" s="125"/>
      <c r="AH46" s="123"/>
      <c r="AI46" s="123"/>
      <c r="AJ46" s="69"/>
      <c r="AK46" s="223"/>
      <c r="AL46" s="249"/>
      <c r="AM46" s="254"/>
      <c r="AN46" s="254"/>
      <c r="AO46" s="250"/>
      <c r="AP46" s="249"/>
      <c r="AQ46" s="254"/>
      <c r="AR46" s="250"/>
    </row>
    <row r="47" spans="1:51" s="224" customFormat="1" ht="17.25" customHeight="1">
      <c r="A47" s="68"/>
      <c r="B47" s="123"/>
      <c r="C47" s="123"/>
      <c r="D47" s="123"/>
      <c r="E47" s="123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72"/>
      <c r="AE47" s="125"/>
      <c r="AF47" s="125"/>
      <c r="AG47" s="125"/>
      <c r="AH47" s="123"/>
      <c r="AI47" s="123"/>
      <c r="AJ47" s="69"/>
      <c r="AK47" s="223"/>
      <c r="AL47" s="249"/>
      <c r="AM47" s="254"/>
      <c r="AN47" s="254"/>
      <c r="AO47" s="250"/>
      <c r="AP47" s="249"/>
      <c r="AQ47" s="254"/>
      <c r="AR47" s="250"/>
    </row>
    <row r="48" spans="1:51" s="224" customFormat="1" ht="17.25" customHeight="1">
      <c r="A48" s="68"/>
      <c r="B48" s="123"/>
      <c r="C48" s="123"/>
      <c r="D48" s="123"/>
      <c r="E48" s="123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72"/>
      <c r="AE48" s="125"/>
      <c r="AF48" s="125"/>
      <c r="AG48" s="125"/>
      <c r="AH48" s="123"/>
      <c r="AI48" s="123"/>
      <c r="AJ48" s="69"/>
      <c r="AK48" s="223"/>
      <c r="AL48" s="249"/>
      <c r="AM48" s="254"/>
      <c r="AN48" s="254"/>
      <c r="AO48" s="250"/>
      <c r="AP48" s="249"/>
      <c r="AQ48" s="254"/>
      <c r="AR48" s="250"/>
    </row>
    <row r="49" spans="1:44" s="224" customFormat="1" ht="17.25" customHeight="1">
      <c r="A49" s="68"/>
      <c r="B49" s="123"/>
      <c r="C49" s="123"/>
      <c r="D49" s="123"/>
      <c r="E49" s="123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72"/>
      <c r="AE49" s="125"/>
      <c r="AF49" s="125"/>
      <c r="AG49" s="125"/>
      <c r="AH49" s="123"/>
      <c r="AI49" s="123"/>
      <c r="AJ49" s="69"/>
      <c r="AK49" s="223"/>
      <c r="AL49" s="249"/>
      <c r="AM49" s="254"/>
      <c r="AN49" s="254"/>
      <c r="AO49" s="250"/>
      <c r="AP49" s="249"/>
      <c r="AQ49" s="254"/>
      <c r="AR49" s="250"/>
    </row>
    <row r="50" spans="1:44" s="224" customFormat="1" ht="17.25" customHeight="1">
      <c r="A50" s="68"/>
      <c r="B50" s="123"/>
      <c r="C50" s="123"/>
      <c r="D50" s="123"/>
      <c r="E50" s="123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72"/>
      <c r="AE50" s="125"/>
      <c r="AF50" s="125"/>
      <c r="AG50" s="125"/>
      <c r="AH50" s="123"/>
      <c r="AI50" s="123"/>
      <c r="AJ50" s="69"/>
      <c r="AK50" s="223"/>
      <c r="AL50" s="249"/>
      <c r="AM50" s="254"/>
      <c r="AN50" s="254"/>
      <c r="AO50" s="250"/>
      <c r="AP50" s="249"/>
      <c r="AQ50" s="254"/>
      <c r="AR50" s="250"/>
    </row>
    <row r="51" spans="1:44" s="224" customFormat="1" ht="17.25" customHeight="1">
      <c r="A51" s="68"/>
      <c r="B51" s="123"/>
      <c r="C51" s="123"/>
      <c r="D51" s="123"/>
      <c r="E51" s="123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72"/>
      <c r="AE51" s="125"/>
      <c r="AF51" s="125"/>
      <c r="AG51" s="125"/>
      <c r="AH51" s="123"/>
      <c r="AI51" s="123"/>
      <c r="AJ51" s="69"/>
      <c r="AK51" s="223"/>
      <c r="AL51" s="249"/>
      <c r="AM51" s="254"/>
      <c r="AN51" s="254"/>
      <c r="AO51" s="250"/>
      <c r="AP51" s="249"/>
      <c r="AQ51" s="254"/>
      <c r="AR51" s="250"/>
    </row>
    <row r="52" spans="1:44" s="224" customFormat="1" ht="17.25" customHeight="1">
      <c r="A52" s="68"/>
      <c r="B52" s="123"/>
      <c r="C52" s="123"/>
      <c r="D52" s="123"/>
      <c r="E52" s="123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72"/>
      <c r="AE52" s="125"/>
      <c r="AF52" s="125"/>
      <c r="AG52" s="125"/>
      <c r="AH52" s="123"/>
      <c r="AI52" s="123"/>
      <c r="AJ52" s="69"/>
      <c r="AK52" s="223"/>
      <c r="AL52" s="249"/>
      <c r="AM52" s="254"/>
      <c r="AN52" s="254"/>
      <c r="AO52" s="250"/>
      <c r="AP52" s="249"/>
      <c r="AQ52" s="254"/>
      <c r="AR52" s="250"/>
    </row>
    <row r="53" spans="1:44" s="224" customFormat="1" ht="17.25" customHeight="1">
      <c r="A53" s="68"/>
      <c r="B53" s="123"/>
      <c r="C53" s="123"/>
      <c r="D53" s="123"/>
      <c r="E53" s="123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72"/>
      <c r="AE53" s="125"/>
      <c r="AF53" s="125"/>
      <c r="AG53" s="125"/>
      <c r="AH53" s="123"/>
      <c r="AI53" s="123"/>
      <c r="AJ53" s="69"/>
      <c r="AK53" s="223"/>
      <c r="AL53" s="249"/>
      <c r="AM53" s="254"/>
      <c r="AN53" s="254"/>
      <c r="AO53" s="250"/>
      <c r="AP53" s="249"/>
      <c r="AQ53" s="254"/>
      <c r="AR53" s="250"/>
    </row>
    <row r="54" spans="1:44" s="224" customFormat="1" ht="17.25" customHeight="1">
      <c r="A54" s="68"/>
      <c r="B54" s="123"/>
      <c r="C54" s="123"/>
      <c r="D54" s="123"/>
      <c r="E54" s="123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72"/>
      <c r="AE54" s="125"/>
      <c r="AF54" s="125"/>
      <c r="AG54" s="125"/>
      <c r="AH54" s="123"/>
      <c r="AI54" s="123"/>
      <c r="AJ54" s="69"/>
      <c r="AK54" s="223"/>
      <c r="AL54" s="249"/>
      <c r="AM54" s="254"/>
      <c r="AN54" s="254"/>
      <c r="AO54" s="250"/>
      <c r="AP54" s="249"/>
      <c r="AQ54" s="254"/>
      <c r="AR54" s="250"/>
    </row>
    <row r="55" spans="1:44" s="224" customFormat="1" ht="17.25" customHeight="1">
      <c r="A55" s="68"/>
      <c r="B55" s="123"/>
      <c r="C55" s="123"/>
      <c r="D55" s="123"/>
      <c r="E55" s="123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72"/>
      <c r="AE55" s="125"/>
      <c r="AF55" s="125"/>
      <c r="AG55" s="125"/>
      <c r="AH55" s="123"/>
      <c r="AI55" s="123"/>
      <c r="AJ55" s="69"/>
      <c r="AK55" s="223"/>
      <c r="AL55" s="249"/>
      <c r="AM55" s="254"/>
      <c r="AN55" s="254"/>
      <c r="AO55" s="250"/>
      <c r="AP55" s="249"/>
      <c r="AQ55" s="254"/>
      <c r="AR55" s="250"/>
    </row>
    <row r="56" spans="1:44" s="224" customFormat="1" ht="17.25" customHeight="1">
      <c r="A56" s="68"/>
      <c r="B56" s="123"/>
      <c r="C56" s="123"/>
      <c r="D56" s="123"/>
      <c r="E56" s="123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72"/>
      <c r="AE56" s="125"/>
      <c r="AF56" s="125"/>
      <c r="AG56" s="125"/>
      <c r="AH56" s="123"/>
      <c r="AI56" s="123"/>
      <c r="AJ56" s="69"/>
      <c r="AK56" s="223"/>
      <c r="AL56" s="249"/>
      <c r="AM56" s="254"/>
      <c r="AN56" s="254"/>
      <c r="AO56" s="250"/>
      <c r="AP56" s="249"/>
      <c r="AQ56" s="254"/>
      <c r="AR56" s="250"/>
    </row>
    <row r="57" spans="1:44" ht="17.25" customHeight="1">
      <c r="A57" s="68"/>
      <c r="B57" s="123"/>
      <c r="C57" s="123"/>
      <c r="D57" s="123"/>
      <c r="E57" s="123"/>
      <c r="F57" s="125"/>
      <c r="G57" s="125"/>
      <c r="H57" s="125"/>
      <c r="I57" s="126"/>
      <c r="J57" s="125"/>
      <c r="K57" s="125"/>
      <c r="L57" s="125"/>
      <c r="M57" s="125"/>
      <c r="N57" s="125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125"/>
      <c r="AH57" s="123"/>
      <c r="AI57" s="123"/>
      <c r="AJ57" s="69"/>
      <c r="AL57" s="156"/>
      <c r="AM57" s="158"/>
      <c r="AN57" s="158"/>
      <c r="AO57" s="157"/>
      <c r="AP57" s="156"/>
      <c r="AQ57" s="158"/>
      <c r="AR57" s="157"/>
    </row>
    <row r="58" spans="1:44" ht="17.25" customHeight="1">
      <c r="A58" s="68"/>
      <c r="B58" s="123"/>
      <c r="C58" s="123"/>
      <c r="D58" s="123"/>
      <c r="E58" s="123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49"/>
      <c r="T58" s="125"/>
      <c r="U58" s="125"/>
      <c r="V58" s="125"/>
      <c r="W58" s="49"/>
      <c r="X58" s="125"/>
      <c r="Y58" s="125"/>
      <c r="Z58" s="125"/>
      <c r="AA58" s="125"/>
      <c r="AB58" s="49"/>
      <c r="AC58" s="49"/>
      <c r="AD58" s="49"/>
      <c r="AE58" s="49"/>
      <c r="AF58" s="49"/>
      <c r="AG58" s="125"/>
      <c r="AH58" s="123"/>
      <c r="AI58" s="123"/>
      <c r="AJ58" s="69"/>
      <c r="AL58" s="156"/>
      <c r="AM58" s="158"/>
      <c r="AN58" s="158"/>
      <c r="AO58" s="157"/>
      <c r="AP58" s="156"/>
      <c r="AQ58" s="158"/>
      <c r="AR58" s="157"/>
    </row>
    <row r="59" spans="1:44" ht="17.25" customHeight="1">
      <c r="A59" s="68"/>
      <c r="B59" s="123"/>
      <c r="C59" s="123"/>
      <c r="D59" s="123"/>
      <c r="E59" s="123"/>
      <c r="F59" s="125"/>
      <c r="G59" s="49"/>
      <c r="H59" s="49"/>
      <c r="I59" s="49"/>
      <c r="J59" s="49"/>
      <c r="K59" s="125"/>
      <c r="L59" s="125"/>
      <c r="M59" s="125"/>
      <c r="N59" s="125"/>
      <c r="O59" s="125"/>
      <c r="P59" s="78"/>
      <c r="Q59" s="125"/>
      <c r="R59" s="78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78"/>
      <c r="AD59" s="49"/>
      <c r="AE59" s="49"/>
      <c r="AF59" s="49"/>
      <c r="AG59" s="125"/>
      <c r="AH59" s="123"/>
      <c r="AI59" s="123"/>
      <c r="AJ59" s="69"/>
      <c r="AL59" s="156"/>
      <c r="AM59" s="158"/>
      <c r="AN59" s="158"/>
      <c r="AO59" s="157"/>
      <c r="AP59" s="156"/>
      <c r="AQ59" s="158"/>
      <c r="AR59" s="157"/>
    </row>
    <row r="60" spans="1:44" ht="17.25" customHeight="1">
      <c r="A60" s="68"/>
      <c r="B60" s="123"/>
      <c r="C60" s="123"/>
      <c r="D60" s="123"/>
      <c r="E60" s="123"/>
      <c r="F60" s="125"/>
      <c r="G60" s="49"/>
      <c r="H60" s="49"/>
      <c r="I60" s="49"/>
      <c r="J60" s="49"/>
      <c r="K60" s="125"/>
      <c r="L60" s="125"/>
      <c r="M60" s="125"/>
      <c r="N60" s="125"/>
      <c r="O60" s="125"/>
      <c r="P60" s="78"/>
      <c r="Q60" s="125"/>
      <c r="R60" s="49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78"/>
      <c r="AD60" s="49"/>
      <c r="AE60" s="49"/>
      <c r="AF60" s="49"/>
      <c r="AG60" s="125"/>
      <c r="AH60" s="123"/>
      <c r="AI60" s="123"/>
      <c r="AJ60" s="69"/>
      <c r="AL60" s="156"/>
      <c r="AM60" s="158"/>
      <c r="AN60" s="158"/>
      <c r="AO60" s="157"/>
      <c r="AP60" s="156"/>
      <c r="AQ60" s="158"/>
      <c r="AR60" s="157"/>
    </row>
    <row r="61" spans="1:44" ht="17.25" customHeight="1">
      <c r="A61" s="70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2"/>
      <c r="AL61" s="156"/>
      <c r="AM61" s="158"/>
      <c r="AN61" s="158"/>
      <c r="AO61" s="157"/>
      <c r="AP61" s="156"/>
      <c r="AQ61" s="158"/>
      <c r="AR61" s="157"/>
    </row>
  </sheetData>
  <mergeCells count="5">
    <mergeCell ref="A32:AJ32"/>
    <mergeCell ref="AL33:AO33"/>
    <mergeCell ref="AP2:AR2"/>
    <mergeCell ref="A3:AJ3"/>
    <mergeCell ref="AL2:AO2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0" max="35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8"/>
  <sheetViews>
    <sheetView showGridLines="0" view="pageBreakPreview" zoomScaleNormal="80" zoomScaleSheetLayoutView="100" workbookViewId="0"/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1"/>
      <c r="AP1" s="71"/>
      <c r="AQ1" s="71"/>
      <c r="AR1" s="71"/>
      <c r="AS1" s="71"/>
      <c r="AT1" s="71"/>
    </row>
    <row r="3" spans="1:59">
      <c r="A3" s="41" t="s">
        <v>0</v>
      </c>
      <c r="B3" s="45" t="s">
        <v>2</v>
      </c>
      <c r="C3" s="46"/>
      <c r="D3" s="46"/>
      <c r="E3" s="46"/>
      <c r="F3" s="46"/>
      <c r="G3" s="46"/>
      <c r="H3" s="46"/>
      <c r="I3" s="46"/>
      <c r="J3" s="46"/>
      <c r="K3" s="46"/>
      <c r="L3" s="47"/>
      <c r="M3" s="45" t="s">
        <v>4</v>
      </c>
      <c r="N3" s="46"/>
      <c r="O3" s="46"/>
      <c r="P3" s="46"/>
      <c r="Q3" s="46"/>
      <c r="R3" s="46"/>
      <c r="S3" s="46"/>
      <c r="T3" s="46"/>
      <c r="U3" s="47"/>
      <c r="V3" s="42" t="s">
        <v>10</v>
      </c>
      <c r="W3" s="44"/>
      <c r="X3" s="46" t="s">
        <v>99</v>
      </c>
      <c r="Y3" s="46"/>
      <c r="Z3" s="46"/>
      <c r="AA3" s="46"/>
      <c r="AB3" s="46"/>
      <c r="AC3" s="46"/>
      <c r="AD3" s="46"/>
      <c r="AE3" s="46"/>
      <c r="AF3" s="45" t="s">
        <v>5</v>
      </c>
      <c r="AG3" s="47"/>
      <c r="AH3" s="45" t="s">
        <v>9</v>
      </c>
      <c r="AI3" s="46"/>
      <c r="AJ3" s="46"/>
      <c r="AK3" s="46"/>
      <c r="AL3" s="47"/>
      <c r="AM3" s="45" t="s">
        <v>126</v>
      </c>
      <c r="AN3" s="47"/>
      <c r="AO3" s="45" t="s">
        <v>121</v>
      </c>
      <c r="AP3" s="46"/>
      <c r="AQ3" s="46"/>
      <c r="AR3" s="46"/>
      <c r="AS3" s="46"/>
      <c r="AT3" s="47"/>
      <c r="AV3" s="577" t="s">
        <v>153</v>
      </c>
      <c r="AW3" s="578"/>
      <c r="AX3" s="578"/>
      <c r="AY3" s="579"/>
      <c r="AZ3" s="577" t="s">
        <v>154</v>
      </c>
      <c r="BA3" s="578"/>
      <c r="BB3" s="579"/>
    </row>
    <row r="4" spans="1:59" s="224" customFormat="1">
      <c r="A4" s="229">
        <f t="shared" ref="A4:A38" si="0">ROW()-3</f>
        <v>1</v>
      </c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1"/>
      <c r="M4" s="587"/>
      <c r="N4" s="588"/>
      <c r="O4" s="588"/>
      <c r="P4" s="588"/>
      <c r="Q4" s="588"/>
      <c r="R4" s="588"/>
      <c r="S4" s="588"/>
      <c r="T4" s="588"/>
      <c r="U4" s="589"/>
      <c r="V4" s="583"/>
      <c r="W4" s="584"/>
      <c r="X4" s="590"/>
      <c r="Y4" s="591"/>
      <c r="Z4" s="591"/>
      <c r="AA4" s="591"/>
      <c r="AB4" s="591"/>
      <c r="AC4" s="591"/>
      <c r="AD4" s="591"/>
      <c r="AE4" s="592"/>
      <c r="AF4" s="583"/>
      <c r="AG4" s="584"/>
      <c r="AH4" s="229"/>
      <c r="AI4" s="176"/>
      <c r="AJ4" s="230"/>
      <c r="AK4" s="230"/>
      <c r="AL4" s="231"/>
      <c r="AM4" s="232"/>
      <c r="AN4" s="178"/>
      <c r="AO4" s="173"/>
      <c r="AP4" s="174"/>
      <c r="AQ4" s="174"/>
      <c r="AR4" s="174"/>
      <c r="AS4" s="174"/>
      <c r="AT4" s="179"/>
      <c r="AU4" s="320"/>
      <c r="AV4" s="574"/>
      <c r="AW4" s="575"/>
      <c r="AX4" s="575"/>
      <c r="AY4" s="576"/>
      <c r="AZ4" s="232"/>
      <c r="BA4" s="233"/>
      <c r="BB4" s="234"/>
      <c r="BC4" s="228"/>
      <c r="BD4" s="228"/>
      <c r="BE4" s="228"/>
      <c r="BF4" s="228"/>
      <c r="BG4" s="228"/>
    </row>
    <row r="5" spans="1:59" s="308" customFormat="1">
      <c r="A5" s="309">
        <f t="shared" si="0"/>
        <v>2</v>
      </c>
      <c r="B5" s="309"/>
      <c r="C5" s="310"/>
      <c r="D5" s="310"/>
      <c r="E5" s="310"/>
      <c r="F5" s="310"/>
      <c r="G5" s="310"/>
      <c r="H5" s="310"/>
      <c r="I5" s="310"/>
      <c r="J5" s="310"/>
      <c r="K5" s="310"/>
      <c r="L5" s="311"/>
      <c r="M5" s="309"/>
      <c r="N5" s="310"/>
      <c r="O5" s="310"/>
      <c r="P5" s="310"/>
      <c r="Q5" s="310"/>
      <c r="R5" s="310"/>
      <c r="S5" s="310"/>
      <c r="T5" s="310"/>
      <c r="U5" s="311"/>
      <c r="V5" s="315"/>
      <c r="W5" s="316"/>
      <c r="X5" s="314"/>
      <c r="Y5" s="318"/>
      <c r="Z5" s="318"/>
      <c r="AA5" s="318"/>
      <c r="AB5" s="318"/>
      <c r="AC5" s="318"/>
      <c r="AD5" s="318"/>
      <c r="AE5" s="319"/>
      <c r="AF5" s="315"/>
      <c r="AG5" s="316"/>
      <c r="AH5" s="309"/>
      <c r="AI5" s="299"/>
      <c r="AJ5" s="310"/>
      <c r="AK5" s="310"/>
      <c r="AL5" s="311"/>
      <c r="AM5" s="314"/>
      <c r="AN5" s="178"/>
      <c r="AO5" s="312"/>
      <c r="AP5" s="313"/>
      <c r="AQ5" s="313"/>
      <c r="AR5" s="313"/>
      <c r="AS5" s="313"/>
      <c r="AT5" s="300"/>
      <c r="AU5" s="320"/>
      <c r="AV5" s="321"/>
      <c r="AW5" s="322"/>
      <c r="AX5" s="322"/>
      <c r="AY5" s="323"/>
      <c r="AZ5" s="314"/>
      <c r="BA5" s="318"/>
      <c r="BB5" s="319"/>
      <c r="BC5" s="320"/>
      <c r="BD5" s="320"/>
      <c r="BE5" s="320"/>
      <c r="BF5" s="320"/>
      <c r="BG5" s="320"/>
    </row>
    <row r="6" spans="1:59">
      <c r="A6" s="33">
        <f t="shared" si="0"/>
        <v>3</v>
      </c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9"/>
      <c r="M6" s="587"/>
      <c r="N6" s="588"/>
      <c r="O6" s="588"/>
      <c r="P6" s="588"/>
      <c r="Q6" s="588"/>
      <c r="R6" s="588"/>
      <c r="S6" s="588"/>
      <c r="T6" s="588"/>
      <c r="U6" s="589"/>
      <c r="V6" s="583"/>
      <c r="W6" s="584"/>
      <c r="X6" s="590"/>
      <c r="Y6" s="591"/>
      <c r="Z6" s="591"/>
      <c r="AA6" s="591"/>
      <c r="AB6" s="591"/>
      <c r="AC6" s="591"/>
      <c r="AD6" s="591"/>
      <c r="AE6" s="592"/>
      <c r="AF6" s="583"/>
      <c r="AG6" s="584"/>
      <c r="AH6" s="147"/>
      <c r="AI6" s="81"/>
      <c r="AJ6" s="148"/>
      <c r="AK6" s="148"/>
      <c r="AL6" s="149"/>
      <c r="AM6" s="150"/>
      <c r="AN6" s="82"/>
      <c r="AO6" s="65"/>
      <c r="AP6" s="97"/>
      <c r="AQ6" s="97"/>
      <c r="AR6" s="97"/>
      <c r="AS6" s="97"/>
      <c r="AT6" s="83"/>
      <c r="AU6" s="320"/>
      <c r="AV6" s="574"/>
      <c r="AW6" s="575"/>
      <c r="AX6" s="575"/>
      <c r="AY6" s="576"/>
      <c r="AZ6" s="244"/>
      <c r="BA6" s="153"/>
      <c r="BB6" s="154"/>
      <c r="BC6" s="161"/>
      <c r="BD6" s="161"/>
      <c r="BE6" s="161"/>
      <c r="BF6" s="161"/>
      <c r="BG6" s="161"/>
    </row>
    <row r="7" spans="1:59" s="224" customFormat="1">
      <c r="A7" s="267">
        <f t="shared" si="0"/>
        <v>4</v>
      </c>
      <c r="B7" s="279"/>
      <c r="C7" s="268"/>
      <c r="D7" s="268"/>
      <c r="E7" s="268"/>
      <c r="F7" s="268"/>
      <c r="G7" s="268"/>
      <c r="H7" s="268"/>
      <c r="I7" s="268"/>
      <c r="J7" s="268"/>
      <c r="K7" s="268"/>
      <c r="L7" s="269"/>
      <c r="M7" s="279"/>
      <c r="N7" s="268"/>
      <c r="O7" s="268"/>
      <c r="P7" s="268"/>
      <c r="Q7" s="268"/>
      <c r="R7" s="268"/>
      <c r="S7" s="268"/>
      <c r="T7" s="268"/>
      <c r="U7" s="269"/>
      <c r="V7" s="260"/>
      <c r="W7" s="261"/>
      <c r="X7" s="262"/>
      <c r="Y7" s="263"/>
      <c r="Z7" s="263"/>
      <c r="AA7" s="263"/>
      <c r="AB7" s="263"/>
      <c r="AC7" s="263"/>
      <c r="AD7" s="263"/>
      <c r="AE7" s="264"/>
      <c r="AF7" s="260"/>
      <c r="AG7" s="261"/>
      <c r="AH7" s="267"/>
      <c r="AI7" s="176"/>
      <c r="AJ7" s="268"/>
      <c r="AK7" s="268"/>
      <c r="AL7" s="269"/>
      <c r="AM7" s="262"/>
      <c r="AN7" s="178"/>
      <c r="AO7" s="173"/>
      <c r="AP7" s="174"/>
      <c r="AQ7" s="174"/>
      <c r="AR7" s="174"/>
      <c r="AS7" s="174"/>
      <c r="AT7" s="179"/>
      <c r="AU7" s="320"/>
      <c r="AV7" s="257"/>
      <c r="AW7" s="258"/>
      <c r="AX7" s="258"/>
      <c r="AY7" s="259"/>
      <c r="AZ7" s="262"/>
      <c r="BA7" s="263"/>
      <c r="BB7" s="264"/>
      <c r="BC7" s="228"/>
      <c r="BD7" s="228"/>
      <c r="BE7" s="228"/>
      <c r="BF7" s="228"/>
      <c r="BG7" s="228"/>
    </row>
    <row r="8" spans="1:59" s="224" customFormat="1">
      <c r="A8" s="267">
        <f t="shared" si="0"/>
        <v>5</v>
      </c>
      <c r="B8" s="279"/>
      <c r="C8" s="268"/>
      <c r="D8" s="268"/>
      <c r="E8" s="268"/>
      <c r="F8" s="268"/>
      <c r="G8" s="268"/>
      <c r="H8" s="268"/>
      <c r="I8" s="268"/>
      <c r="J8" s="268"/>
      <c r="K8" s="268"/>
      <c r="L8" s="269"/>
      <c r="M8" s="279"/>
      <c r="N8" s="268"/>
      <c r="O8" s="268"/>
      <c r="P8" s="268"/>
      <c r="Q8" s="268"/>
      <c r="R8" s="268"/>
      <c r="S8" s="268"/>
      <c r="T8" s="268"/>
      <c r="U8" s="269"/>
      <c r="V8" s="260"/>
      <c r="W8" s="261"/>
      <c r="X8" s="262"/>
      <c r="Y8" s="263"/>
      <c r="Z8" s="263"/>
      <c r="AA8" s="263"/>
      <c r="AB8" s="263"/>
      <c r="AC8" s="263"/>
      <c r="AD8" s="263"/>
      <c r="AE8" s="264"/>
      <c r="AF8" s="260"/>
      <c r="AG8" s="261"/>
      <c r="AH8" s="267"/>
      <c r="AI8" s="176"/>
      <c r="AJ8" s="268"/>
      <c r="AK8" s="268"/>
      <c r="AL8" s="269"/>
      <c r="AM8" s="262"/>
      <c r="AN8" s="178"/>
      <c r="AO8" s="173"/>
      <c r="AP8" s="174"/>
      <c r="AQ8" s="174"/>
      <c r="AR8" s="174"/>
      <c r="AS8" s="174"/>
      <c r="AT8" s="179"/>
      <c r="AU8" s="320"/>
      <c r="AV8" s="257"/>
      <c r="AW8" s="258"/>
      <c r="AX8" s="258"/>
      <c r="AY8" s="259"/>
      <c r="AZ8" s="262"/>
      <c r="BA8" s="263"/>
      <c r="BB8" s="264"/>
      <c r="BC8" s="228"/>
      <c r="BD8" s="228"/>
      <c r="BE8" s="228"/>
      <c r="BF8" s="228"/>
      <c r="BG8" s="228"/>
    </row>
    <row r="9" spans="1:59" s="308" customFormat="1">
      <c r="A9" s="354">
        <f t="shared" si="0"/>
        <v>6</v>
      </c>
      <c r="B9" s="354"/>
      <c r="C9" s="355"/>
      <c r="D9" s="355"/>
      <c r="E9" s="355"/>
      <c r="F9" s="355"/>
      <c r="G9" s="355"/>
      <c r="H9" s="355"/>
      <c r="I9" s="355"/>
      <c r="J9" s="355"/>
      <c r="K9" s="355"/>
      <c r="L9" s="356"/>
      <c r="M9" s="354"/>
      <c r="N9" s="355"/>
      <c r="O9" s="355"/>
      <c r="P9" s="355"/>
      <c r="Q9" s="355"/>
      <c r="R9" s="355"/>
      <c r="S9" s="355"/>
      <c r="T9" s="355"/>
      <c r="U9" s="356"/>
      <c r="V9" s="352"/>
      <c r="W9" s="353"/>
      <c r="X9" s="357"/>
      <c r="Y9" s="358"/>
      <c r="Z9" s="358"/>
      <c r="AA9" s="358"/>
      <c r="AB9" s="358"/>
      <c r="AC9" s="358"/>
      <c r="AD9" s="358"/>
      <c r="AE9" s="359"/>
      <c r="AF9" s="352"/>
      <c r="AG9" s="353"/>
      <c r="AH9" s="354"/>
      <c r="AI9" s="299"/>
      <c r="AJ9" s="355"/>
      <c r="AK9" s="355"/>
      <c r="AL9" s="356"/>
      <c r="AM9" s="357"/>
      <c r="AN9" s="178"/>
      <c r="AO9" s="312"/>
      <c r="AP9" s="313"/>
      <c r="AQ9" s="313"/>
      <c r="AR9" s="313"/>
      <c r="AS9" s="313"/>
      <c r="AT9" s="300"/>
      <c r="AU9" s="320"/>
      <c r="AV9" s="349"/>
      <c r="AW9" s="350"/>
      <c r="AX9" s="350"/>
      <c r="AY9" s="351"/>
      <c r="AZ9" s="357"/>
      <c r="BA9" s="358"/>
      <c r="BB9" s="359"/>
      <c r="BC9" s="320"/>
      <c r="BD9" s="320"/>
      <c r="BE9" s="320"/>
      <c r="BF9" s="320"/>
      <c r="BG9" s="320"/>
    </row>
    <row r="10" spans="1:59" s="224" customFormat="1">
      <c r="A10" s="354">
        <f t="shared" si="0"/>
        <v>7</v>
      </c>
      <c r="B10" s="267"/>
      <c r="C10" s="268"/>
      <c r="D10" s="268"/>
      <c r="E10" s="268"/>
      <c r="F10" s="268"/>
      <c r="G10" s="268"/>
      <c r="H10" s="268"/>
      <c r="I10" s="268"/>
      <c r="J10" s="268"/>
      <c r="K10" s="268"/>
      <c r="L10" s="269"/>
      <c r="M10" s="279"/>
      <c r="N10" s="268"/>
      <c r="O10" s="268"/>
      <c r="P10" s="268"/>
      <c r="Q10" s="268"/>
      <c r="R10" s="268"/>
      <c r="S10" s="268"/>
      <c r="T10" s="268"/>
      <c r="U10" s="269"/>
      <c r="V10" s="260"/>
      <c r="W10" s="261"/>
      <c r="X10" s="262"/>
      <c r="Y10" s="263"/>
      <c r="Z10" s="263"/>
      <c r="AA10" s="263"/>
      <c r="AB10" s="263"/>
      <c r="AC10" s="263"/>
      <c r="AD10" s="263"/>
      <c r="AE10" s="264"/>
      <c r="AF10" s="260"/>
      <c r="AG10" s="261"/>
      <c r="AH10" s="267"/>
      <c r="AI10" s="176"/>
      <c r="AJ10" s="268"/>
      <c r="AK10" s="268"/>
      <c r="AL10" s="269"/>
      <c r="AM10" s="262"/>
      <c r="AN10" s="178"/>
      <c r="AO10" s="173"/>
      <c r="AP10" s="174"/>
      <c r="AQ10" s="174"/>
      <c r="AR10" s="174"/>
      <c r="AS10" s="174"/>
      <c r="AT10" s="179"/>
      <c r="AU10" s="320"/>
      <c r="AV10" s="257"/>
      <c r="AW10" s="258"/>
      <c r="AX10" s="258"/>
      <c r="AY10" s="259"/>
      <c r="AZ10" s="262"/>
      <c r="BA10" s="263"/>
      <c r="BB10" s="264"/>
      <c r="BC10" s="228"/>
      <c r="BD10" s="228"/>
      <c r="BE10" s="228"/>
      <c r="BF10" s="228"/>
      <c r="BG10" s="228"/>
    </row>
    <row r="11" spans="1:59" s="224" customFormat="1">
      <c r="A11" s="354">
        <f t="shared" si="0"/>
        <v>8</v>
      </c>
      <c r="B11" s="267"/>
      <c r="C11" s="268"/>
      <c r="D11" s="268"/>
      <c r="E11" s="268"/>
      <c r="F11" s="268"/>
      <c r="G11" s="268"/>
      <c r="H11" s="268"/>
      <c r="I11" s="268"/>
      <c r="J11" s="268"/>
      <c r="K11" s="268"/>
      <c r="L11" s="269"/>
      <c r="M11" s="267"/>
      <c r="N11" s="268"/>
      <c r="O11" s="268"/>
      <c r="P11" s="268"/>
      <c r="Q11" s="268"/>
      <c r="R11" s="268"/>
      <c r="S11" s="268"/>
      <c r="T11" s="268"/>
      <c r="U11" s="269"/>
      <c r="V11" s="260"/>
      <c r="W11" s="261"/>
      <c r="X11" s="262"/>
      <c r="Y11" s="263"/>
      <c r="Z11" s="263"/>
      <c r="AA11" s="263"/>
      <c r="AB11" s="263"/>
      <c r="AC11" s="263"/>
      <c r="AD11" s="263"/>
      <c r="AE11" s="264"/>
      <c r="AF11" s="260"/>
      <c r="AG11" s="261"/>
      <c r="AH11" s="267"/>
      <c r="AI11" s="176"/>
      <c r="AJ11" s="268"/>
      <c r="AK11" s="268"/>
      <c r="AL11" s="269"/>
      <c r="AM11" s="262"/>
      <c r="AN11" s="178"/>
      <c r="AO11" s="173"/>
      <c r="AP11" s="174"/>
      <c r="AQ11" s="174"/>
      <c r="AR11" s="174"/>
      <c r="AS11" s="174"/>
      <c r="AT11" s="179"/>
      <c r="AU11" s="320"/>
      <c r="AV11" s="257"/>
      <c r="AW11" s="258"/>
      <c r="AX11" s="258"/>
      <c r="AY11" s="259"/>
      <c r="AZ11" s="262"/>
      <c r="BA11" s="263"/>
      <c r="BB11" s="264"/>
      <c r="BC11" s="228"/>
      <c r="BD11" s="228"/>
      <c r="BE11" s="228"/>
      <c r="BF11" s="228"/>
      <c r="BG11" s="228"/>
    </row>
    <row r="12" spans="1:59" s="224" customFormat="1">
      <c r="A12" s="362">
        <f t="shared" si="0"/>
        <v>9</v>
      </c>
      <c r="B12" s="279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279"/>
      <c r="N12" s="280"/>
      <c r="O12" s="268"/>
      <c r="P12" s="268"/>
      <c r="Q12" s="268"/>
      <c r="R12" s="268"/>
      <c r="S12" s="268"/>
      <c r="T12" s="268"/>
      <c r="U12" s="269"/>
      <c r="V12" s="260"/>
      <c r="W12" s="261"/>
      <c r="X12" s="262"/>
      <c r="Y12" s="263"/>
      <c r="Z12" s="263"/>
      <c r="AA12" s="263"/>
      <c r="AB12" s="263"/>
      <c r="AC12" s="263"/>
      <c r="AD12" s="263"/>
      <c r="AE12" s="264"/>
      <c r="AF12" s="79"/>
      <c r="AG12" s="80"/>
      <c r="AH12" s="267"/>
      <c r="AI12" s="176"/>
      <c r="AJ12" s="268"/>
      <c r="AK12" s="268"/>
      <c r="AL12" s="269"/>
      <c r="AM12" s="272"/>
      <c r="AN12" s="273"/>
      <c r="AO12" s="173"/>
      <c r="AP12" s="174"/>
      <c r="AQ12" s="174"/>
      <c r="AR12" s="174"/>
      <c r="AS12" s="174"/>
      <c r="AT12" s="179"/>
      <c r="AU12" s="372"/>
      <c r="AV12" s="257"/>
      <c r="AW12" s="258"/>
      <c r="AX12" s="258"/>
      <c r="AY12" s="259"/>
      <c r="AZ12" s="262"/>
      <c r="BA12" s="263"/>
      <c r="BB12" s="264"/>
      <c r="BC12" s="228"/>
      <c r="BD12" s="228"/>
      <c r="BE12" s="228"/>
      <c r="BF12" s="228"/>
      <c r="BG12" s="228"/>
    </row>
    <row r="13" spans="1:59" s="308" customFormat="1">
      <c r="A13" s="362">
        <f t="shared" si="0"/>
        <v>10</v>
      </c>
      <c r="B13" s="354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354"/>
      <c r="N13" s="355"/>
      <c r="O13" s="355"/>
      <c r="P13" s="355"/>
      <c r="Q13" s="355"/>
      <c r="R13" s="355"/>
      <c r="S13" s="355"/>
      <c r="T13" s="355"/>
      <c r="U13" s="356"/>
      <c r="V13" s="352"/>
      <c r="W13" s="353"/>
      <c r="X13" s="357"/>
      <c r="Y13" s="358"/>
      <c r="Z13" s="358"/>
      <c r="AA13" s="358"/>
      <c r="AB13" s="358"/>
      <c r="AC13" s="358"/>
      <c r="AD13" s="358"/>
      <c r="AE13" s="359"/>
      <c r="AF13" s="79"/>
      <c r="AG13" s="80"/>
      <c r="AH13" s="354"/>
      <c r="AI13" s="299"/>
      <c r="AJ13" s="355"/>
      <c r="AK13" s="355"/>
      <c r="AL13" s="356"/>
      <c r="AM13" s="272"/>
      <c r="AN13" s="273"/>
      <c r="AO13" s="312"/>
      <c r="AP13" s="313"/>
      <c r="AQ13" s="313"/>
      <c r="AR13" s="313"/>
      <c r="AS13" s="313"/>
      <c r="AT13" s="300"/>
      <c r="AU13" s="372"/>
      <c r="AV13" s="349"/>
      <c r="AW13" s="350"/>
      <c r="AX13" s="350"/>
      <c r="AY13" s="351"/>
      <c r="AZ13" s="357"/>
      <c r="BA13" s="358"/>
      <c r="BB13" s="359"/>
      <c r="BC13" s="320"/>
      <c r="BD13" s="320"/>
      <c r="BE13" s="320"/>
      <c r="BF13" s="320"/>
      <c r="BG13" s="320"/>
    </row>
    <row r="14" spans="1:59" s="308" customFormat="1">
      <c r="A14" s="362">
        <f t="shared" si="0"/>
        <v>11</v>
      </c>
      <c r="B14" s="354"/>
      <c r="C14" s="360"/>
      <c r="D14" s="355"/>
      <c r="E14" s="355"/>
      <c r="F14" s="355"/>
      <c r="G14" s="355"/>
      <c r="H14" s="355"/>
      <c r="I14" s="355"/>
      <c r="J14" s="355"/>
      <c r="K14" s="355"/>
      <c r="L14" s="356"/>
      <c r="M14" s="354"/>
      <c r="N14" s="355"/>
      <c r="O14" s="355"/>
      <c r="P14" s="355"/>
      <c r="Q14" s="355"/>
      <c r="R14" s="355"/>
      <c r="S14" s="355"/>
      <c r="T14" s="355"/>
      <c r="U14" s="356"/>
      <c r="V14" s="352"/>
      <c r="W14" s="353"/>
      <c r="X14" s="357"/>
      <c r="Y14" s="358"/>
      <c r="Z14" s="358"/>
      <c r="AA14" s="358"/>
      <c r="AB14" s="358"/>
      <c r="AC14" s="358"/>
      <c r="AD14" s="358"/>
      <c r="AE14" s="359"/>
      <c r="AF14" s="79"/>
      <c r="AG14" s="80"/>
      <c r="AH14" s="354"/>
      <c r="AI14" s="299"/>
      <c r="AJ14" s="355"/>
      <c r="AK14" s="355"/>
      <c r="AL14" s="356"/>
      <c r="AM14" s="272"/>
      <c r="AN14" s="273"/>
      <c r="AO14" s="312"/>
      <c r="AP14" s="313"/>
      <c r="AQ14" s="313"/>
      <c r="AR14" s="313"/>
      <c r="AS14" s="313"/>
      <c r="AT14" s="300"/>
      <c r="AU14" s="372"/>
      <c r="AV14" s="349"/>
      <c r="AW14" s="350"/>
      <c r="AX14" s="350"/>
      <c r="AY14" s="351"/>
      <c r="AZ14" s="357"/>
      <c r="BA14" s="358"/>
      <c r="BB14" s="359"/>
      <c r="BC14" s="320"/>
      <c r="BD14" s="320"/>
      <c r="BE14" s="320"/>
      <c r="BF14" s="320"/>
      <c r="BG14" s="320"/>
    </row>
    <row r="15" spans="1:59" s="308" customFormat="1">
      <c r="A15" s="362">
        <f t="shared" si="0"/>
        <v>12</v>
      </c>
      <c r="B15" s="354"/>
      <c r="C15" s="363"/>
      <c r="D15" s="355"/>
      <c r="E15" s="355"/>
      <c r="F15" s="355"/>
      <c r="G15" s="355"/>
      <c r="H15" s="355"/>
      <c r="I15" s="355"/>
      <c r="J15" s="355"/>
      <c r="K15" s="355"/>
      <c r="L15" s="356"/>
      <c r="M15" s="362"/>
      <c r="N15" s="355"/>
      <c r="O15" s="355"/>
      <c r="P15" s="355"/>
      <c r="Q15" s="355"/>
      <c r="R15" s="355"/>
      <c r="S15" s="355"/>
      <c r="T15" s="355"/>
      <c r="U15" s="356"/>
      <c r="V15" s="352"/>
      <c r="W15" s="353"/>
      <c r="X15" s="357"/>
      <c r="Y15" s="358"/>
      <c r="Z15" s="358"/>
      <c r="AA15" s="358"/>
      <c r="AB15" s="358"/>
      <c r="AC15" s="358"/>
      <c r="AD15" s="358"/>
      <c r="AE15" s="359"/>
      <c r="AF15" s="79"/>
      <c r="AG15" s="80"/>
      <c r="AH15" s="354"/>
      <c r="AI15" s="299"/>
      <c r="AJ15" s="355"/>
      <c r="AK15" s="355"/>
      <c r="AL15" s="356"/>
      <c r="AM15" s="272"/>
      <c r="AN15" s="273"/>
      <c r="AO15" s="312"/>
      <c r="AP15" s="313"/>
      <c r="AQ15" s="313"/>
      <c r="AR15" s="313"/>
      <c r="AS15" s="313"/>
      <c r="AT15" s="300"/>
      <c r="AU15" s="372"/>
      <c r="AV15" s="349"/>
      <c r="AW15" s="350"/>
      <c r="AX15" s="350"/>
      <c r="AY15" s="351"/>
      <c r="AZ15" s="357"/>
      <c r="BA15" s="358"/>
      <c r="BB15" s="359"/>
      <c r="BC15" s="320"/>
      <c r="BD15" s="320"/>
      <c r="BE15" s="320"/>
      <c r="BF15" s="320"/>
      <c r="BG15" s="320"/>
    </row>
    <row r="16" spans="1:59" s="308" customFormat="1">
      <c r="A16" s="362">
        <f t="shared" si="0"/>
        <v>13</v>
      </c>
      <c r="B16" s="354"/>
      <c r="C16" s="363"/>
      <c r="D16" s="355"/>
      <c r="E16" s="355"/>
      <c r="F16" s="355"/>
      <c r="G16" s="355"/>
      <c r="H16" s="355"/>
      <c r="I16" s="355"/>
      <c r="J16" s="355"/>
      <c r="K16" s="355"/>
      <c r="L16" s="356"/>
      <c r="M16" s="362"/>
      <c r="N16" s="355"/>
      <c r="O16" s="355"/>
      <c r="P16" s="355"/>
      <c r="Q16" s="355"/>
      <c r="R16" s="355"/>
      <c r="S16" s="355"/>
      <c r="T16" s="355"/>
      <c r="U16" s="356"/>
      <c r="V16" s="352"/>
      <c r="W16" s="353"/>
      <c r="X16" s="357"/>
      <c r="Y16" s="358"/>
      <c r="Z16" s="358"/>
      <c r="AA16" s="358"/>
      <c r="AB16" s="358"/>
      <c r="AC16" s="358"/>
      <c r="AD16" s="358"/>
      <c r="AE16" s="359"/>
      <c r="AF16" s="79"/>
      <c r="AG16" s="80"/>
      <c r="AH16" s="354"/>
      <c r="AI16" s="299"/>
      <c r="AJ16" s="355"/>
      <c r="AK16" s="355"/>
      <c r="AL16" s="356"/>
      <c r="AM16" s="272"/>
      <c r="AN16" s="273"/>
      <c r="AO16" s="312"/>
      <c r="AP16" s="313"/>
      <c r="AQ16" s="313"/>
      <c r="AR16" s="313"/>
      <c r="AS16" s="313"/>
      <c r="AT16" s="300"/>
      <c r="AU16" s="372"/>
      <c r="AV16" s="349"/>
      <c r="AW16" s="350"/>
      <c r="AX16" s="350"/>
      <c r="AY16" s="351"/>
      <c r="AZ16" s="357"/>
      <c r="BA16" s="358"/>
      <c r="BB16" s="359"/>
      <c r="BC16" s="320"/>
      <c r="BD16" s="320"/>
      <c r="BE16" s="320"/>
      <c r="BF16" s="320"/>
      <c r="BG16" s="320"/>
    </row>
    <row r="17" spans="1:59" s="308" customFormat="1">
      <c r="A17" s="362">
        <f t="shared" si="0"/>
        <v>14</v>
      </c>
      <c r="B17" s="354"/>
      <c r="C17" s="363"/>
      <c r="D17" s="355"/>
      <c r="E17" s="355"/>
      <c r="F17" s="355"/>
      <c r="G17" s="355"/>
      <c r="H17" s="355"/>
      <c r="I17" s="355"/>
      <c r="J17" s="355"/>
      <c r="K17" s="355"/>
      <c r="L17" s="356"/>
      <c r="M17" s="362"/>
      <c r="N17" s="355"/>
      <c r="O17" s="355"/>
      <c r="P17" s="355"/>
      <c r="Q17" s="355"/>
      <c r="R17" s="355"/>
      <c r="S17" s="355"/>
      <c r="T17" s="355"/>
      <c r="U17" s="356"/>
      <c r="V17" s="352"/>
      <c r="W17" s="353"/>
      <c r="X17" s="357"/>
      <c r="Y17" s="358"/>
      <c r="Z17" s="358"/>
      <c r="AA17" s="358"/>
      <c r="AB17" s="358"/>
      <c r="AC17" s="358"/>
      <c r="AD17" s="358"/>
      <c r="AE17" s="359"/>
      <c r="AF17" s="79"/>
      <c r="AG17" s="80"/>
      <c r="AH17" s="354"/>
      <c r="AI17" s="299"/>
      <c r="AJ17" s="355"/>
      <c r="AK17" s="355"/>
      <c r="AL17" s="356"/>
      <c r="AM17" s="272"/>
      <c r="AN17" s="273"/>
      <c r="AO17" s="312"/>
      <c r="AP17" s="313"/>
      <c r="AQ17" s="313"/>
      <c r="AR17" s="313"/>
      <c r="AS17" s="313"/>
      <c r="AT17" s="300"/>
      <c r="AU17" s="372"/>
      <c r="AV17" s="349"/>
      <c r="AW17" s="350"/>
      <c r="AX17" s="350"/>
      <c r="AY17" s="351"/>
      <c r="AZ17" s="357"/>
      <c r="BA17" s="358"/>
      <c r="BB17" s="359"/>
      <c r="BC17" s="320"/>
      <c r="BD17" s="320"/>
      <c r="BE17" s="320"/>
      <c r="BF17" s="320"/>
      <c r="BG17" s="320"/>
    </row>
    <row r="18" spans="1:59" s="308" customFormat="1">
      <c r="A18" s="362">
        <f t="shared" si="0"/>
        <v>15</v>
      </c>
      <c r="B18" s="354"/>
      <c r="C18" s="363"/>
      <c r="D18" s="355"/>
      <c r="E18" s="355"/>
      <c r="F18" s="355"/>
      <c r="G18" s="355"/>
      <c r="H18" s="355"/>
      <c r="I18" s="355"/>
      <c r="J18" s="355"/>
      <c r="K18" s="355"/>
      <c r="L18" s="356"/>
      <c r="M18" s="362"/>
      <c r="N18" s="355"/>
      <c r="O18" s="355"/>
      <c r="P18" s="355"/>
      <c r="Q18" s="355"/>
      <c r="R18" s="355"/>
      <c r="S18" s="355"/>
      <c r="T18" s="355"/>
      <c r="U18" s="356"/>
      <c r="V18" s="352"/>
      <c r="W18" s="353"/>
      <c r="X18" s="357"/>
      <c r="Y18" s="358"/>
      <c r="Z18" s="358"/>
      <c r="AA18" s="358"/>
      <c r="AB18" s="358"/>
      <c r="AC18" s="358"/>
      <c r="AD18" s="358"/>
      <c r="AE18" s="359"/>
      <c r="AF18" s="79"/>
      <c r="AG18" s="80"/>
      <c r="AH18" s="354"/>
      <c r="AI18" s="299"/>
      <c r="AJ18" s="355"/>
      <c r="AK18" s="355"/>
      <c r="AL18" s="356"/>
      <c r="AM18" s="272"/>
      <c r="AN18" s="273"/>
      <c r="AO18" s="312"/>
      <c r="AP18" s="313"/>
      <c r="AQ18" s="313"/>
      <c r="AR18" s="313"/>
      <c r="AS18" s="313"/>
      <c r="AT18" s="300"/>
      <c r="AU18" s="372"/>
      <c r="AV18" s="349"/>
      <c r="AW18" s="350"/>
      <c r="AX18" s="350"/>
      <c r="AY18" s="351"/>
      <c r="AZ18" s="357"/>
      <c r="BA18" s="358"/>
      <c r="BB18" s="359"/>
      <c r="BC18" s="320"/>
      <c r="BD18" s="320"/>
      <c r="BE18" s="320"/>
      <c r="BF18" s="320"/>
      <c r="BG18" s="320"/>
    </row>
    <row r="19" spans="1:59" s="308" customFormat="1">
      <c r="A19" s="362">
        <f t="shared" si="0"/>
        <v>16</v>
      </c>
      <c r="B19" s="354"/>
      <c r="C19" s="363"/>
      <c r="D19" s="355"/>
      <c r="E19" s="355"/>
      <c r="F19" s="355"/>
      <c r="G19" s="355"/>
      <c r="H19" s="355"/>
      <c r="I19" s="355"/>
      <c r="J19" s="355"/>
      <c r="K19" s="355"/>
      <c r="L19" s="356"/>
      <c r="M19" s="362"/>
      <c r="N19" s="355"/>
      <c r="O19" s="355"/>
      <c r="P19" s="355"/>
      <c r="Q19" s="355"/>
      <c r="R19" s="355"/>
      <c r="S19" s="355"/>
      <c r="T19" s="355"/>
      <c r="U19" s="356"/>
      <c r="V19" s="352"/>
      <c r="W19" s="353"/>
      <c r="X19" s="357"/>
      <c r="Y19" s="358"/>
      <c r="Z19" s="358"/>
      <c r="AA19" s="358"/>
      <c r="AB19" s="358"/>
      <c r="AC19" s="358"/>
      <c r="AD19" s="358"/>
      <c r="AE19" s="359"/>
      <c r="AF19" s="79"/>
      <c r="AG19" s="80"/>
      <c r="AH19" s="354"/>
      <c r="AI19" s="299"/>
      <c r="AJ19" s="355"/>
      <c r="AK19" s="355"/>
      <c r="AL19" s="356"/>
      <c r="AM19" s="272"/>
      <c r="AN19" s="273"/>
      <c r="AO19" s="312"/>
      <c r="AP19" s="313"/>
      <c r="AQ19" s="313"/>
      <c r="AR19" s="313"/>
      <c r="AS19" s="313"/>
      <c r="AT19" s="300"/>
      <c r="AU19" s="372"/>
      <c r="AV19" s="349"/>
      <c r="AW19" s="350"/>
      <c r="AX19" s="350"/>
      <c r="AY19" s="351"/>
      <c r="AZ19" s="357"/>
      <c r="BA19" s="358"/>
      <c r="BB19" s="359"/>
      <c r="BC19" s="320"/>
      <c r="BD19" s="320"/>
      <c r="BE19" s="320"/>
      <c r="BF19" s="320"/>
      <c r="BG19" s="320"/>
    </row>
    <row r="20" spans="1:59" s="308" customFormat="1">
      <c r="A20" s="362">
        <f t="shared" si="0"/>
        <v>17</v>
      </c>
      <c r="B20" s="354"/>
      <c r="C20" s="355"/>
      <c r="D20" s="355"/>
      <c r="E20" s="355"/>
      <c r="F20" s="355"/>
      <c r="G20" s="355"/>
      <c r="H20" s="355"/>
      <c r="I20" s="355"/>
      <c r="J20" s="355"/>
      <c r="K20" s="355"/>
      <c r="L20" s="356"/>
      <c r="M20" s="354"/>
      <c r="N20" s="355"/>
      <c r="O20" s="355"/>
      <c r="P20" s="355"/>
      <c r="Q20" s="355"/>
      <c r="R20" s="355"/>
      <c r="S20" s="355"/>
      <c r="T20" s="355"/>
      <c r="U20" s="356"/>
      <c r="V20" s="352"/>
      <c r="W20" s="353"/>
      <c r="X20" s="357"/>
      <c r="Y20" s="358"/>
      <c r="Z20" s="358"/>
      <c r="AA20" s="358"/>
      <c r="AB20" s="358"/>
      <c r="AC20" s="358"/>
      <c r="AD20" s="358"/>
      <c r="AE20" s="359"/>
      <c r="AF20" s="79"/>
      <c r="AG20" s="80"/>
      <c r="AH20" s="354"/>
      <c r="AI20" s="299"/>
      <c r="AJ20" s="355"/>
      <c r="AK20" s="355"/>
      <c r="AL20" s="356"/>
      <c r="AM20" s="272"/>
      <c r="AN20" s="273"/>
      <c r="AO20" s="312"/>
      <c r="AP20" s="313"/>
      <c r="AQ20" s="313"/>
      <c r="AR20" s="313"/>
      <c r="AS20" s="313"/>
      <c r="AT20" s="300"/>
      <c r="AU20" s="372"/>
      <c r="AV20" s="349"/>
      <c r="AW20" s="350"/>
      <c r="AX20" s="350"/>
      <c r="AY20" s="351"/>
      <c r="AZ20" s="357"/>
      <c r="BA20" s="358"/>
      <c r="BB20" s="359"/>
      <c r="BC20" s="320"/>
      <c r="BD20" s="320"/>
      <c r="BE20" s="320"/>
      <c r="BF20" s="320"/>
      <c r="BG20" s="320"/>
    </row>
    <row r="21" spans="1:59" s="308" customFormat="1">
      <c r="A21" s="362">
        <f t="shared" si="0"/>
        <v>18</v>
      </c>
      <c r="B21" s="354"/>
      <c r="C21" s="355"/>
      <c r="D21" s="355"/>
      <c r="E21" s="355"/>
      <c r="F21" s="355"/>
      <c r="G21" s="355"/>
      <c r="H21" s="355"/>
      <c r="I21" s="355"/>
      <c r="J21" s="355"/>
      <c r="K21" s="355"/>
      <c r="L21" s="356"/>
      <c r="M21" s="354"/>
      <c r="N21" s="355"/>
      <c r="O21" s="355"/>
      <c r="P21" s="355"/>
      <c r="Q21" s="355"/>
      <c r="R21" s="355"/>
      <c r="S21" s="355"/>
      <c r="T21" s="355"/>
      <c r="U21" s="356"/>
      <c r="V21" s="352"/>
      <c r="W21" s="353"/>
      <c r="X21" s="357"/>
      <c r="Y21" s="358"/>
      <c r="Z21" s="358"/>
      <c r="AA21" s="358"/>
      <c r="AB21" s="358"/>
      <c r="AC21" s="358"/>
      <c r="AD21" s="358"/>
      <c r="AE21" s="359"/>
      <c r="AF21" s="79"/>
      <c r="AG21" s="80"/>
      <c r="AH21" s="354"/>
      <c r="AI21" s="299"/>
      <c r="AJ21" s="355"/>
      <c r="AK21" s="355"/>
      <c r="AL21" s="356"/>
      <c r="AM21" s="272"/>
      <c r="AN21" s="273"/>
      <c r="AO21" s="312"/>
      <c r="AP21" s="313"/>
      <c r="AQ21" s="313"/>
      <c r="AR21" s="313"/>
      <c r="AS21" s="313"/>
      <c r="AT21" s="300"/>
      <c r="AU21" s="372"/>
      <c r="AV21" s="349"/>
      <c r="AW21" s="350"/>
      <c r="AX21" s="350"/>
      <c r="AY21" s="351"/>
      <c r="AZ21" s="357"/>
      <c r="BA21" s="358"/>
      <c r="BB21" s="359"/>
      <c r="BC21" s="320"/>
      <c r="BD21" s="320"/>
      <c r="BE21" s="320"/>
      <c r="BF21" s="320"/>
      <c r="BG21" s="320"/>
    </row>
    <row r="22" spans="1:59" s="308" customFormat="1">
      <c r="A22" s="362">
        <f t="shared" si="0"/>
        <v>19</v>
      </c>
      <c r="B22" s="354"/>
      <c r="C22" s="363"/>
      <c r="D22" s="355"/>
      <c r="E22" s="355"/>
      <c r="F22" s="355"/>
      <c r="G22" s="355"/>
      <c r="H22" s="355"/>
      <c r="I22" s="355"/>
      <c r="J22" s="355"/>
      <c r="K22" s="355"/>
      <c r="L22" s="356"/>
      <c r="M22" s="362"/>
      <c r="N22" s="355"/>
      <c r="O22" s="355"/>
      <c r="P22" s="355"/>
      <c r="Q22" s="355"/>
      <c r="R22" s="355"/>
      <c r="S22" s="355"/>
      <c r="T22" s="355"/>
      <c r="U22" s="356"/>
      <c r="V22" s="352"/>
      <c r="W22" s="353"/>
      <c r="X22" s="357"/>
      <c r="Y22" s="358"/>
      <c r="Z22" s="358"/>
      <c r="AA22" s="358"/>
      <c r="AB22" s="358"/>
      <c r="AC22" s="358"/>
      <c r="AD22" s="358"/>
      <c r="AE22" s="359"/>
      <c r="AF22" s="79"/>
      <c r="AG22" s="80"/>
      <c r="AH22" s="354"/>
      <c r="AI22" s="299"/>
      <c r="AJ22" s="355"/>
      <c r="AK22" s="355"/>
      <c r="AL22" s="356"/>
      <c r="AM22" s="272"/>
      <c r="AN22" s="273"/>
      <c r="AO22" s="312"/>
      <c r="AP22" s="313"/>
      <c r="AQ22" s="313"/>
      <c r="AR22" s="313"/>
      <c r="AS22" s="313"/>
      <c r="AT22" s="300"/>
      <c r="AU22" s="372"/>
      <c r="AV22" s="349"/>
      <c r="AW22" s="350"/>
      <c r="AX22" s="350"/>
      <c r="AY22" s="351"/>
      <c r="AZ22" s="357"/>
      <c r="BA22" s="358"/>
      <c r="BB22" s="359"/>
      <c r="BC22" s="320"/>
      <c r="BD22" s="320"/>
      <c r="BE22" s="320"/>
      <c r="BF22" s="320"/>
      <c r="BG22" s="320"/>
    </row>
    <row r="23" spans="1:59" s="308" customFormat="1">
      <c r="A23" s="362">
        <f t="shared" si="0"/>
        <v>20</v>
      </c>
      <c r="B23" s="354"/>
      <c r="C23" s="363"/>
      <c r="D23" s="355"/>
      <c r="E23" s="355"/>
      <c r="F23" s="355"/>
      <c r="G23" s="355"/>
      <c r="H23" s="355"/>
      <c r="I23" s="355"/>
      <c r="J23" s="355"/>
      <c r="K23" s="355"/>
      <c r="L23" s="356"/>
      <c r="M23" s="362"/>
      <c r="N23" s="355"/>
      <c r="O23" s="355"/>
      <c r="P23" s="355"/>
      <c r="Q23" s="355"/>
      <c r="R23" s="355"/>
      <c r="S23" s="355"/>
      <c r="T23" s="355"/>
      <c r="U23" s="356"/>
      <c r="V23" s="352"/>
      <c r="W23" s="353"/>
      <c r="X23" s="357"/>
      <c r="Y23" s="358"/>
      <c r="Z23" s="358"/>
      <c r="AA23" s="358"/>
      <c r="AB23" s="358"/>
      <c r="AC23" s="358"/>
      <c r="AD23" s="358"/>
      <c r="AE23" s="359"/>
      <c r="AF23" s="79"/>
      <c r="AG23" s="80"/>
      <c r="AH23" s="354"/>
      <c r="AI23" s="299"/>
      <c r="AJ23" s="355"/>
      <c r="AK23" s="355"/>
      <c r="AL23" s="356"/>
      <c r="AM23" s="272"/>
      <c r="AN23" s="273"/>
      <c r="AO23" s="312"/>
      <c r="AP23" s="313"/>
      <c r="AQ23" s="313"/>
      <c r="AR23" s="313"/>
      <c r="AS23" s="313"/>
      <c r="AT23" s="300"/>
      <c r="AU23" s="372"/>
      <c r="AV23" s="349"/>
      <c r="AW23" s="350"/>
      <c r="AX23" s="350"/>
      <c r="AY23" s="351"/>
      <c r="AZ23" s="357"/>
      <c r="BA23" s="358"/>
      <c r="BB23" s="359"/>
      <c r="BC23" s="320"/>
      <c r="BD23" s="320"/>
      <c r="BE23" s="320"/>
      <c r="BF23" s="320"/>
      <c r="BG23" s="320"/>
    </row>
    <row r="24" spans="1:59" s="308" customFormat="1">
      <c r="A24" s="362">
        <f t="shared" si="0"/>
        <v>21</v>
      </c>
      <c r="B24" s="354"/>
      <c r="C24" s="355"/>
      <c r="D24" s="355"/>
      <c r="E24" s="355"/>
      <c r="F24" s="355"/>
      <c r="G24" s="355"/>
      <c r="H24" s="355"/>
      <c r="I24" s="355"/>
      <c r="J24" s="355"/>
      <c r="K24" s="355"/>
      <c r="L24" s="356"/>
      <c r="M24" s="362"/>
      <c r="N24" s="355"/>
      <c r="O24" s="355"/>
      <c r="P24" s="355"/>
      <c r="Q24" s="355"/>
      <c r="R24" s="355"/>
      <c r="S24" s="355"/>
      <c r="T24" s="355"/>
      <c r="U24" s="356"/>
      <c r="V24" s="352"/>
      <c r="W24" s="353"/>
      <c r="X24" s="357"/>
      <c r="Y24" s="358"/>
      <c r="Z24" s="358"/>
      <c r="AA24" s="358"/>
      <c r="AB24" s="358"/>
      <c r="AC24" s="358"/>
      <c r="AD24" s="358"/>
      <c r="AE24" s="359"/>
      <c r="AF24" s="79"/>
      <c r="AG24" s="80"/>
      <c r="AH24" s="354"/>
      <c r="AI24" s="299"/>
      <c r="AJ24" s="355"/>
      <c r="AK24" s="355"/>
      <c r="AL24" s="356"/>
      <c r="AM24" s="272"/>
      <c r="AN24" s="273"/>
      <c r="AO24" s="312"/>
      <c r="AP24" s="313"/>
      <c r="AQ24" s="313"/>
      <c r="AR24" s="313"/>
      <c r="AS24" s="313"/>
      <c r="AT24" s="300"/>
      <c r="AU24" s="372"/>
      <c r="AV24" s="349"/>
      <c r="AW24" s="350"/>
      <c r="AX24" s="350"/>
      <c r="AY24" s="351"/>
      <c r="AZ24" s="357"/>
      <c r="BA24" s="358"/>
      <c r="BB24" s="359"/>
      <c r="BC24" s="320"/>
      <c r="BD24" s="320"/>
      <c r="BE24" s="320"/>
      <c r="BF24" s="320"/>
      <c r="BG24" s="320"/>
    </row>
    <row r="25" spans="1:59" s="308" customFormat="1">
      <c r="A25" s="362">
        <f t="shared" si="0"/>
        <v>22</v>
      </c>
      <c r="B25" s="354"/>
      <c r="C25" s="355"/>
      <c r="D25" s="355"/>
      <c r="E25" s="355"/>
      <c r="F25" s="355"/>
      <c r="G25" s="355"/>
      <c r="H25" s="355"/>
      <c r="I25" s="355"/>
      <c r="J25" s="355"/>
      <c r="K25" s="355"/>
      <c r="L25" s="356"/>
      <c r="M25" s="362"/>
      <c r="N25" s="355"/>
      <c r="O25" s="355"/>
      <c r="P25" s="355"/>
      <c r="Q25" s="355"/>
      <c r="R25" s="355"/>
      <c r="S25" s="355"/>
      <c r="T25" s="355"/>
      <c r="U25" s="356"/>
      <c r="V25" s="352"/>
      <c r="W25" s="353"/>
      <c r="X25" s="357"/>
      <c r="Y25" s="358"/>
      <c r="Z25" s="358"/>
      <c r="AA25" s="358"/>
      <c r="AB25" s="358"/>
      <c r="AC25" s="358"/>
      <c r="AD25" s="358"/>
      <c r="AE25" s="359"/>
      <c r="AF25" s="79"/>
      <c r="AG25" s="80"/>
      <c r="AH25" s="354"/>
      <c r="AI25" s="299"/>
      <c r="AJ25" s="355"/>
      <c r="AK25" s="355"/>
      <c r="AL25" s="356"/>
      <c r="AM25" s="272"/>
      <c r="AN25" s="273"/>
      <c r="AO25" s="312"/>
      <c r="AP25" s="313"/>
      <c r="AQ25" s="313"/>
      <c r="AR25" s="313"/>
      <c r="AS25" s="313"/>
      <c r="AT25" s="300"/>
      <c r="AU25" s="372"/>
      <c r="AV25" s="349"/>
      <c r="AW25" s="350"/>
      <c r="AX25" s="350"/>
      <c r="AY25" s="351"/>
      <c r="AZ25" s="357"/>
      <c r="BA25" s="358"/>
      <c r="BB25" s="359"/>
      <c r="BC25" s="320"/>
      <c r="BD25" s="320"/>
      <c r="BE25" s="320"/>
      <c r="BF25" s="320"/>
      <c r="BG25" s="320"/>
    </row>
    <row r="26" spans="1:59" s="308" customFormat="1">
      <c r="A26" s="362">
        <f t="shared" si="0"/>
        <v>23</v>
      </c>
      <c r="B26" s="354"/>
      <c r="C26" s="355"/>
      <c r="D26" s="355"/>
      <c r="E26" s="355"/>
      <c r="F26" s="355"/>
      <c r="G26" s="355"/>
      <c r="H26" s="355"/>
      <c r="I26" s="355"/>
      <c r="J26" s="355"/>
      <c r="K26" s="355"/>
      <c r="L26" s="356"/>
      <c r="M26" s="362"/>
      <c r="N26" s="355"/>
      <c r="O26" s="355"/>
      <c r="P26" s="355"/>
      <c r="Q26" s="355"/>
      <c r="R26" s="355"/>
      <c r="S26" s="355"/>
      <c r="T26" s="355"/>
      <c r="U26" s="356"/>
      <c r="V26" s="352"/>
      <c r="W26" s="353"/>
      <c r="X26" s="357"/>
      <c r="Y26" s="358"/>
      <c r="Z26" s="358"/>
      <c r="AA26" s="358"/>
      <c r="AB26" s="358"/>
      <c r="AC26" s="358"/>
      <c r="AD26" s="358"/>
      <c r="AE26" s="359"/>
      <c r="AF26" s="79"/>
      <c r="AG26" s="80"/>
      <c r="AH26" s="354"/>
      <c r="AI26" s="299"/>
      <c r="AJ26" s="355"/>
      <c r="AK26" s="355"/>
      <c r="AL26" s="356"/>
      <c r="AM26" s="272"/>
      <c r="AN26" s="273"/>
      <c r="AO26" s="312"/>
      <c r="AP26" s="313"/>
      <c r="AQ26" s="313"/>
      <c r="AR26" s="313"/>
      <c r="AS26" s="313"/>
      <c r="AT26" s="300"/>
      <c r="AU26" s="372"/>
      <c r="AV26" s="349"/>
      <c r="AW26" s="350"/>
      <c r="AX26" s="350"/>
      <c r="AY26" s="351"/>
      <c r="AZ26" s="357"/>
      <c r="BA26" s="358"/>
      <c r="BB26" s="359"/>
      <c r="BC26" s="320"/>
      <c r="BD26" s="320"/>
      <c r="BE26" s="320"/>
      <c r="BF26" s="320"/>
      <c r="BG26" s="320"/>
    </row>
    <row r="27" spans="1:59" s="308" customFormat="1">
      <c r="A27" s="362">
        <f t="shared" si="0"/>
        <v>24</v>
      </c>
      <c r="B27" s="354"/>
      <c r="C27" s="355"/>
      <c r="D27" s="355"/>
      <c r="E27" s="355"/>
      <c r="F27" s="355"/>
      <c r="G27" s="355"/>
      <c r="H27" s="355"/>
      <c r="I27" s="355"/>
      <c r="J27" s="355"/>
      <c r="K27" s="355"/>
      <c r="L27" s="356"/>
      <c r="M27" s="362"/>
      <c r="N27" s="355"/>
      <c r="O27" s="355"/>
      <c r="P27" s="355"/>
      <c r="Q27" s="355"/>
      <c r="R27" s="355"/>
      <c r="S27" s="355"/>
      <c r="T27" s="355"/>
      <c r="U27" s="356"/>
      <c r="V27" s="352"/>
      <c r="W27" s="353"/>
      <c r="X27" s="357"/>
      <c r="Y27" s="358"/>
      <c r="Z27" s="358"/>
      <c r="AA27" s="358"/>
      <c r="AB27" s="358"/>
      <c r="AC27" s="358"/>
      <c r="AD27" s="358"/>
      <c r="AE27" s="359"/>
      <c r="AF27" s="79"/>
      <c r="AG27" s="80"/>
      <c r="AH27" s="354"/>
      <c r="AI27" s="299"/>
      <c r="AJ27" s="355"/>
      <c r="AK27" s="355"/>
      <c r="AL27" s="356"/>
      <c r="AM27" s="272"/>
      <c r="AN27" s="273"/>
      <c r="AO27" s="312"/>
      <c r="AP27" s="313"/>
      <c r="AQ27" s="313"/>
      <c r="AR27" s="313"/>
      <c r="AS27" s="313"/>
      <c r="AT27" s="300"/>
      <c r="AU27" s="372"/>
      <c r="AV27" s="349"/>
      <c r="AW27" s="350"/>
      <c r="AX27" s="350"/>
      <c r="AY27" s="351"/>
      <c r="AZ27" s="357"/>
      <c r="BA27" s="358"/>
      <c r="BB27" s="359"/>
      <c r="BC27" s="320"/>
      <c r="BD27" s="320"/>
      <c r="BE27" s="320"/>
      <c r="BF27" s="320"/>
      <c r="BG27" s="320"/>
    </row>
    <row r="28" spans="1:59" s="308" customFormat="1">
      <c r="A28" s="362">
        <f t="shared" si="0"/>
        <v>25</v>
      </c>
      <c r="B28" s="354"/>
      <c r="C28" s="355"/>
      <c r="D28" s="355"/>
      <c r="E28" s="355"/>
      <c r="F28" s="355"/>
      <c r="G28" s="355"/>
      <c r="H28" s="355"/>
      <c r="I28" s="355"/>
      <c r="J28" s="355"/>
      <c r="K28" s="355"/>
      <c r="L28" s="356"/>
      <c r="M28" s="362"/>
      <c r="N28" s="355"/>
      <c r="O28" s="355"/>
      <c r="P28" s="355"/>
      <c r="Q28" s="355"/>
      <c r="R28" s="355"/>
      <c r="S28" s="355"/>
      <c r="T28" s="355"/>
      <c r="U28" s="356"/>
      <c r="V28" s="352"/>
      <c r="W28" s="353"/>
      <c r="X28" s="357"/>
      <c r="Y28" s="358"/>
      <c r="Z28" s="358"/>
      <c r="AA28" s="358"/>
      <c r="AB28" s="358"/>
      <c r="AC28" s="358"/>
      <c r="AD28" s="358"/>
      <c r="AE28" s="359"/>
      <c r="AF28" s="79"/>
      <c r="AG28" s="80"/>
      <c r="AH28" s="354"/>
      <c r="AI28" s="299"/>
      <c r="AJ28" s="355"/>
      <c r="AK28" s="355"/>
      <c r="AL28" s="356"/>
      <c r="AM28" s="272"/>
      <c r="AN28" s="273"/>
      <c r="AO28" s="312"/>
      <c r="AP28" s="313"/>
      <c r="AQ28" s="313"/>
      <c r="AR28" s="313"/>
      <c r="AS28" s="313"/>
      <c r="AT28" s="300"/>
      <c r="AU28" s="372"/>
      <c r="AV28" s="349"/>
      <c r="AW28" s="350"/>
      <c r="AX28" s="350"/>
      <c r="AY28" s="351"/>
      <c r="AZ28" s="357"/>
      <c r="BA28" s="358"/>
      <c r="BB28" s="359"/>
      <c r="BC28" s="320"/>
      <c r="BD28" s="320"/>
      <c r="BE28" s="320"/>
      <c r="BF28" s="320"/>
      <c r="BG28" s="320"/>
    </row>
    <row r="29" spans="1:59" s="308" customFormat="1">
      <c r="A29" s="362">
        <f t="shared" si="0"/>
        <v>26</v>
      </c>
      <c r="B29" s="354"/>
      <c r="C29" s="355"/>
      <c r="D29" s="355"/>
      <c r="E29" s="355"/>
      <c r="F29" s="355"/>
      <c r="G29" s="355"/>
      <c r="H29" s="355"/>
      <c r="I29" s="355"/>
      <c r="J29" s="355"/>
      <c r="K29" s="355"/>
      <c r="L29" s="356"/>
      <c r="M29" s="362"/>
      <c r="N29" s="355"/>
      <c r="O29" s="355"/>
      <c r="P29" s="355"/>
      <c r="Q29" s="355"/>
      <c r="R29" s="355"/>
      <c r="S29" s="355"/>
      <c r="T29" s="355"/>
      <c r="U29" s="356"/>
      <c r="V29" s="352"/>
      <c r="W29" s="353"/>
      <c r="X29" s="357"/>
      <c r="Y29" s="358"/>
      <c r="Z29" s="358"/>
      <c r="AA29" s="358"/>
      <c r="AB29" s="358"/>
      <c r="AC29" s="358"/>
      <c r="AD29" s="358"/>
      <c r="AE29" s="359"/>
      <c r="AF29" s="79"/>
      <c r="AG29" s="80"/>
      <c r="AH29" s="354"/>
      <c r="AI29" s="299"/>
      <c r="AJ29" s="355"/>
      <c r="AK29" s="355"/>
      <c r="AL29" s="356"/>
      <c r="AM29" s="272"/>
      <c r="AN29" s="273"/>
      <c r="AO29" s="312"/>
      <c r="AP29" s="313"/>
      <c r="AQ29" s="313"/>
      <c r="AR29" s="313"/>
      <c r="AS29" s="313"/>
      <c r="AT29" s="300"/>
      <c r="AU29" s="372"/>
      <c r="AV29" s="349"/>
      <c r="AW29" s="350"/>
      <c r="AX29" s="350"/>
      <c r="AY29" s="351"/>
      <c r="AZ29" s="357"/>
      <c r="BA29" s="358"/>
      <c r="BB29" s="359"/>
      <c r="BC29" s="320"/>
      <c r="BD29" s="320"/>
      <c r="BE29" s="320"/>
      <c r="BF29" s="320"/>
      <c r="BG29" s="320"/>
    </row>
    <row r="30" spans="1:59" s="308" customFormat="1">
      <c r="A30" s="362">
        <f t="shared" si="0"/>
        <v>27</v>
      </c>
      <c r="B30" s="362"/>
      <c r="C30" s="355"/>
      <c r="D30" s="355"/>
      <c r="E30" s="355"/>
      <c r="F30" s="355"/>
      <c r="G30" s="355"/>
      <c r="H30" s="355"/>
      <c r="I30" s="355"/>
      <c r="J30" s="355"/>
      <c r="K30" s="355"/>
      <c r="L30" s="356"/>
      <c r="M30" s="362"/>
      <c r="N30" s="355"/>
      <c r="O30" s="355"/>
      <c r="P30" s="355"/>
      <c r="Q30" s="355"/>
      <c r="R30" s="355"/>
      <c r="S30" s="355"/>
      <c r="T30" s="355"/>
      <c r="U30" s="356"/>
      <c r="V30" s="352"/>
      <c r="W30" s="353"/>
      <c r="X30" s="357"/>
      <c r="Y30" s="358"/>
      <c r="Z30" s="358"/>
      <c r="AA30" s="358"/>
      <c r="AB30" s="358"/>
      <c r="AC30" s="358"/>
      <c r="AD30" s="358"/>
      <c r="AE30" s="359"/>
      <c r="AF30" s="79"/>
      <c r="AG30" s="80"/>
      <c r="AH30" s="354"/>
      <c r="AI30" s="299"/>
      <c r="AJ30" s="355"/>
      <c r="AK30" s="355"/>
      <c r="AL30" s="356"/>
      <c r="AM30" s="272"/>
      <c r="AN30" s="273"/>
      <c r="AO30" s="312"/>
      <c r="AP30" s="313"/>
      <c r="AQ30" s="313"/>
      <c r="AR30" s="313"/>
      <c r="AS30" s="313"/>
      <c r="AT30" s="300"/>
      <c r="AU30" s="372"/>
      <c r="AV30" s="349"/>
      <c r="AW30" s="350"/>
      <c r="AX30" s="350"/>
      <c r="AY30" s="351"/>
      <c r="AZ30" s="357"/>
      <c r="BA30" s="358"/>
      <c r="BB30" s="359"/>
      <c r="BC30" s="320"/>
      <c r="BD30" s="320"/>
      <c r="BE30" s="320"/>
      <c r="BF30" s="320"/>
      <c r="BG30" s="320"/>
    </row>
    <row r="31" spans="1:59" s="308" customFormat="1">
      <c r="A31" s="362">
        <f t="shared" si="0"/>
        <v>28</v>
      </c>
      <c r="B31" s="362"/>
      <c r="C31" s="330"/>
      <c r="D31" s="330"/>
      <c r="E31" s="330"/>
      <c r="F31" s="330"/>
      <c r="G31" s="330"/>
      <c r="H31" s="330"/>
      <c r="I31" s="330"/>
      <c r="J31" s="330"/>
      <c r="K31" s="330"/>
      <c r="L31" s="331"/>
      <c r="M31" s="329"/>
      <c r="N31" s="330"/>
      <c r="O31" s="330"/>
      <c r="P31" s="330"/>
      <c r="Q31" s="330"/>
      <c r="R31" s="330"/>
      <c r="S31" s="330"/>
      <c r="T31" s="330"/>
      <c r="U31" s="331"/>
      <c r="V31" s="327"/>
      <c r="W31" s="328"/>
      <c r="X31" s="332"/>
      <c r="Y31" s="333"/>
      <c r="Z31" s="333"/>
      <c r="AA31" s="333"/>
      <c r="AB31" s="333"/>
      <c r="AC31" s="333"/>
      <c r="AD31" s="333"/>
      <c r="AE31" s="334"/>
      <c r="AF31" s="79"/>
      <c r="AG31" s="80"/>
      <c r="AH31" s="329"/>
      <c r="AI31" s="299"/>
      <c r="AJ31" s="330"/>
      <c r="AK31" s="330"/>
      <c r="AL31" s="331"/>
      <c r="AM31" s="272"/>
      <c r="AN31" s="273"/>
      <c r="AO31" s="312"/>
      <c r="AP31" s="313"/>
      <c r="AQ31" s="313"/>
      <c r="AR31" s="313"/>
      <c r="AS31" s="313"/>
      <c r="AT31" s="300"/>
      <c r="AU31" s="372"/>
      <c r="AV31" s="324"/>
      <c r="AW31" s="325"/>
      <c r="AX31" s="325"/>
      <c r="AY31" s="326"/>
      <c r="AZ31" s="332"/>
      <c r="BA31" s="333"/>
      <c r="BB31" s="334"/>
      <c r="BC31" s="320"/>
      <c r="BD31" s="320"/>
      <c r="BE31" s="320"/>
      <c r="BF31" s="320"/>
      <c r="BG31" s="320"/>
    </row>
    <row r="32" spans="1:59" s="224" customFormat="1">
      <c r="A32" s="362">
        <f t="shared" si="0"/>
        <v>29</v>
      </c>
      <c r="B32" s="279"/>
      <c r="C32" s="363"/>
      <c r="D32" s="268"/>
      <c r="E32" s="268"/>
      <c r="F32" s="268"/>
      <c r="G32" s="268"/>
      <c r="H32" s="268"/>
      <c r="I32" s="268"/>
      <c r="J32" s="268"/>
      <c r="K32" s="268"/>
      <c r="L32" s="269"/>
      <c r="M32" s="279"/>
      <c r="N32" s="268"/>
      <c r="O32" s="268"/>
      <c r="P32" s="268"/>
      <c r="Q32" s="268"/>
      <c r="R32" s="268"/>
      <c r="S32" s="268"/>
      <c r="T32" s="268"/>
      <c r="U32" s="269"/>
      <c r="V32" s="583"/>
      <c r="W32" s="584"/>
      <c r="X32" s="590"/>
      <c r="Y32" s="591"/>
      <c r="Z32" s="591"/>
      <c r="AA32" s="591"/>
      <c r="AB32" s="591"/>
      <c r="AC32" s="591"/>
      <c r="AD32" s="591"/>
      <c r="AE32" s="592"/>
      <c r="AF32" s="583"/>
      <c r="AG32" s="584"/>
      <c r="AH32" s="267"/>
      <c r="AI32" s="176"/>
      <c r="AJ32" s="268"/>
      <c r="AK32" s="268"/>
      <c r="AL32" s="269"/>
      <c r="AM32" s="585"/>
      <c r="AN32" s="586"/>
      <c r="AO32" s="173"/>
      <c r="AP32" s="174"/>
      <c r="AQ32" s="174"/>
      <c r="AR32" s="174"/>
      <c r="AS32" s="174"/>
      <c r="AT32" s="179"/>
      <c r="AU32" s="372"/>
      <c r="AV32" s="257"/>
      <c r="AW32" s="258"/>
      <c r="AX32" s="258"/>
      <c r="AY32" s="259"/>
      <c r="AZ32" s="262"/>
      <c r="BA32" s="263"/>
      <c r="BB32" s="264"/>
      <c r="BC32" s="228"/>
      <c r="BD32" s="228"/>
      <c r="BE32" s="228"/>
      <c r="BF32" s="228"/>
      <c r="BG32" s="228"/>
    </row>
    <row r="33" spans="1:59" s="224" customFormat="1">
      <c r="A33" s="362">
        <f t="shared" si="0"/>
        <v>30</v>
      </c>
      <c r="B33" s="267"/>
      <c r="C33" s="363"/>
      <c r="D33" s="268"/>
      <c r="E33" s="268"/>
      <c r="F33" s="268"/>
      <c r="G33" s="268"/>
      <c r="H33" s="268"/>
      <c r="I33" s="268"/>
      <c r="J33" s="268"/>
      <c r="K33" s="268"/>
      <c r="L33" s="269"/>
      <c r="M33" s="279"/>
      <c r="N33" s="268"/>
      <c r="O33" s="268"/>
      <c r="P33" s="268"/>
      <c r="Q33" s="268"/>
      <c r="R33" s="268"/>
      <c r="S33" s="268"/>
      <c r="T33" s="268"/>
      <c r="U33" s="269"/>
      <c r="V33" s="260"/>
      <c r="W33" s="261"/>
      <c r="X33" s="262"/>
      <c r="Y33" s="263"/>
      <c r="Z33" s="263"/>
      <c r="AA33" s="263"/>
      <c r="AB33" s="263"/>
      <c r="AC33" s="263"/>
      <c r="AD33" s="263"/>
      <c r="AE33" s="264"/>
      <c r="AF33" s="260"/>
      <c r="AG33" s="261"/>
      <c r="AH33" s="267"/>
      <c r="AI33" s="176"/>
      <c r="AJ33" s="268"/>
      <c r="AK33" s="268"/>
      <c r="AL33" s="269"/>
      <c r="AM33" s="585"/>
      <c r="AN33" s="586"/>
      <c r="AO33" s="173"/>
      <c r="AP33" s="174"/>
      <c r="AQ33" s="174"/>
      <c r="AR33" s="174"/>
      <c r="AS33" s="174"/>
      <c r="AT33" s="179"/>
      <c r="AU33" s="372"/>
      <c r="AV33" s="257"/>
      <c r="AW33" s="258"/>
      <c r="AX33" s="258"/>
      <c r="AY33" s="259"/>
      <c r="AZ33" s="262"/>
      <c r="BA33" s="263"/>
      <c r="BB33" s="264"/>
      <c r="BC33" s="228"/>
      <c r="BD33" s="228"/>
      <c r="BE33" s="228"/>
      <c r="BF33" s="228"/>
      <c r="BG33" s="228"/>
    </row>
    <row r="34" spans="1:59" s="224" customFormat="1">
      <c r="A34" s="362">
        <f t="shared" si="0"/>
        <v>31</v>
      </c>
      <c r="B34" s="267"/>
      <c r="C34" s="363"/>
      <c r="D34" s="268"/>
      <c r="E34" s="268"/>
      <c r="F34" s="268"/>
      <c r="G34" s="268"/>
      <c r="H34" s="268"/>
      <c r="I34" s="268"/>
      <c r="J34" s="268"/>
      <c r="K34" s="268"/>
      <c r="L34" s="269"/>
      <c r="M34" s="279"/>
      <c r="N34" s="268"/>
      <c r="O34" s="268"/>
      <c r="P34" s="268"/>
      <c r="Q34" s="268"/>
      <c r="R34" s="268"/>
      <c r="S34" s="268"/>
      <c r="T34" s="268"/>
      <c r="U34" s="269"/>
      <c r="V34" s="583"/>
      <c r="W34" s="584"/>
      <c r="X34" s="262"/>
      <c r="Y34" s="263"/>
      <c r="Z34" s="263"/>
      <c r="AA34" s="263"/>
      <c r="AB34" s="263"/>
      <c r="AC34" s="263"/>
      <c r="AD34" s="263"/>
      <c r="AE34" s="264"/>
      <c r="AF34" s="260"/>
      <c r="AG34" s="261"/>
      <c r="AH34" s="267"/>
      <c r="AI34" s="176"/>
      <c r="AJ34" s="268"/>
      <c r="AK34" s="268"/>
      <c r="AL34" s="269"/>
      <c r="AM34" s="585"/>
      <c r="AN34" s="586"/>
      <c r="AO34" s="173"/>
      <c r="AP34" s="174"/>
      <c r="AQ34" s="174"/>
      <c r="AR34" s="174"/>
      <c r="AS34" s="174"/>
      <c r="AT34" s="179"/>
      <c r="AU34" s="372"/>
      <c r="AV34" s="257"/>
      <c r="AW34" s="258"/>
      <c r="AX34" s="258"/>
      <c r="AY34" s="259"/>
      <c r="AZ34" s="262"/>
      <c r="BA34" s="263"/>
      <c r="BB34" s="264"/>
      <c r="BC34" s="228"/>
      <c r="BD34" s="228"/>
      <c r="BE34" s="228"/>
      <c r="BF34" s="228"/>
      <c r="BG34" s="228"/>
    </row>
    <row r="35" spans="1:59" s="224" customFormat="1">
      <c r="A35" s="362">
        <f t="shared" si="0"/>
        <v>32</v>
      </c>
      <c r="B35" s="267"/>
      <c r="C35" s="268"/>
      <c r="D35" s="268"/>
      <c r="E35" s="268"/>
      <c r="F35" s="268"/>
      <c r="G35" s="268"/>
      <c r="H35" s="268"/>
      <c r="I35" s="268"/>
      <c r="J35" s="268"/>
      <c r="K35" s="268"/>
      <c r="L35" s="269"/>
      <c r="M35" s="279"/>
      <c r="N35" s="268"/>
      <c r="O35" s="268"/>
      <c r="P35" s="268"/>
      <c r="Q35" s="268"/>
      <c r="R35" s="268"/>
      <c r="S35" s="268"/>
      <c r="T35" s="268"/>
      <c r="U35" s="269"/>
      <c r="V35" s="583"/>
      <c r="W35" s="584"/>
      <c r="X35" s="587"/>
      <c r="Y35" s="588"/>
      <c r="Z35" s="588"/>
      <c r="AA35" s="588"/>
      <c r="AB35" s="588"/>
      <c r="AC35" s="588"/>
      <c r="AD35" s="588"/>
      <c r="AE35" s="589"/>
      <c r="AF35" s="583"/>
      <c r="AG35" s="584"/>
      <c r="AH35" s="267"/>
      <c r="AI35" s="176"/>
      <c r="AJ35" s="268"/>
      <c r="AK35" s="268"/>
      <c r="AL35" s="269"/>
      <c r="AM35" s="585"/>
      <c r="AN35" s="586"/>
      <c r="AO35" s="173"/>
      <c r="AP35" s="174"/>
      <c r="AQ35" s="174"/>
      <c r="AR35" s="174"/>
      <c r="AS35" s="174"/>
      <c r="AT35" s="179"/>
      <c r="AU35" s="372"/>
      <c r="AV35" s="257"/>
      <c r="AW35" s="258"/>
      <c r="AX35" s="258"/>
      <c r="AY35" s="259"/>
      <c r="AZ35" s="262"/>
      <c r="BA35" s="263"/>
      <c r="BB35" s="264"/>
      <c r="BC35" s="228"/>
      <c r="BD35" s="228"/>
      <c r="BE35" s="228"/>
      <c r="BF35" s="228"/>
      <c r="BG35" s="228"/>
    </row>
    <row r="36" spans="1:59" s="224" customFormat="1">
      <c r="A36" s="362">
        <f t="shared" si="0"/>
        <v>33</v>
      </c>
      <c r="B36" s="267"/>
      <c r="C36" s="268"/>
      <c r="D36" s="268"/>
      <c r="E36" s="268"/>
      <c r="F36" s="268"/>
      <c r="G36" s="268"/>
      <c r="H36" s="268"/>
      <c r="I36" s="268"/>
      <c r="J36" s="268"/>
      <c r="K36" s="268"/>
      <c r="L36" s="269"/>
      <c r="M36" s="279"/>
      <c r="N36" s="268"/>
      <c r="O36" s="268"/>
      <c r="P36" s="268"/>
      <c r="Q36" s="268"/>
      <c r="R36" s="268"/>
      <c r="S36" s="268"/>
      <c r="T36" s="268"/>
      <c r="U36" s="269"/>
      <c r="V36" s="583"/>
      <c r="W36" s="584"/>
      <c r="X36" s="587"/>
      <c r="Y36" s="588"/>
      <c r="Z36" s="588"/>
      <c r="AA36" s="588"/>
      <c r="AB36" s="588"/>
      <c r="AC36" s="588"/>
      <c r="AD36" s="588"/>
      <c r="AE36" s="589"/>
      <c r="AF36" s="260"/>
      <c r="AG36" s="261"/>
      <c r="AH36" s="267"/>
      <c r="AI36" s="176"/>
      <c r="AJ36" s="268"/>
      <c r="AK36" s="268"/>
      <c r="AL36" s="269"/>
      <c r="AM36" s="585"/>
      <c r="AN36" s="586"/>
      <c r="AO36" s="173"/>
      <c r="AP36" s="174"/>
      <c r="AQ36" s="174"/>
      <c r="AR36" s="174"/>
      <c r="AS36" s="174"/>
      <c r="AT36" s="179"/>
      <c r="AU36" s="372"/>
      <c r="AV36" s="257"/>
      <c r="AW36" s="258"/>
      <c r="AX36" s="258"/>
      <c r="AY36" s="259"/>
      <c r="AZ36" s="262"/>
      <c r="BA36" s="263"/>
      <c r="BB36" s="264"/>
      <c r="BC36" s="228"/>
      <c r="BD36" s="228"/>
      <c r="BE36" s="228"/>
      <c r="BF36" s="228"/>
      <c r="BG36" s="228"/>
    </row>
    <row r="37" spans="1:59" s="224" customFormat="1">
      <c r="A37" s="362">
        <f t="shared" si="0"/>
        <v>34</v>
      </c>
      <c r="B37" s="267"/>
      <c r="C37" s="268"/>
      <c r="D37" s="268"/>
      <c r="E37" s="268"/>
      <c r="F37" s="268"/>
      <c r="G37" s="268"/>
      <c r="H37" s="268"/>
      <c r="I37" s="268"/>
      <c r="J37" s="268"/>
      <c r="K37" s="268"/>
      <c r="L37" s="269"/>
      <c r="M37" s="279"/>
      <c r="N37" s="268"/>
      <c r="O37" s="268"/>
      <c r="P37" s="268"/>
      <c r="Q37" s="268"/>
      <c r="R37" s="268"/>
      <c r="S37" s="268"/>
      <c r="T37" s="268"/>
      <c r="U37" s="269"/>
      <c r="V37" s="260"/>
      <c r="W37" s="261"/>
      <c r="X37" s="262"/>
      <c r="Y37" s="263"/>
      <c r="Z37" s="263"/>
      <c r="AA37" s="263"/>
      <c r="AB37" s="263"/>
      <c r="AC37" s="263"/>
      <c r="AD37" s="263"/>
      <c r="AE37" s="264"/>
      <c r="AF37" s="260"/>
      <c r="AG37" s="261"/>
      <c r="AH37" s="267"/>
      <c r="AI37" s="176"/>
      <c r="AJ37" s="268"/>
      <c r="AK37" s="268"/>
      <c r="AL37" s="269"/>
      <c r="AM37" s="585"/>
      <c r="AN37" s="586"/>
      <c r="AO37" s="173"/>
      <c r="AP37" s="174"/>
      <c r="AQ37" s="174"/>
      <c r="AR37" s="174"/>
      <c r="AS37" s="174"/>
      <c r="AT37" s="179"/>
      <c r="AU37" s="372"/>
      <c r="AV37" s="257"/>
      <c r="AW37" s="258"/>
      <c r="AX37" s="258"/>
      <c r="AY37" s="259"/>
      <c r="AZ37" s="262"/>
      <c r="BA37" s="263"/>
      <c r="BB37" s="264"/>
      <c r="BC37" s="228"/>
      <c r="BD37" s="228"/>
      <c r="BE37" s="228"/>
      <c r="BF37" s="228"/>
      <c r="BG37" s="228"/>
    </row>
    <row r="38" spans="1:59" s="224" customFormat="1">
      <c r="A38" s="362">
        <f t="shared" si="0"/>
        <v>35</v>
      </c>
      <c r="B38" s="279"/>
      <c r="C38" s="268"/>
      <c r="D38" s="268"/>
      <c r="E38" s="268"/>
      <c r="F38" s="268"/>
      <c r="G38" s="268"/>
      <c r="H38" s="268"/>
      <c r="I38" s="268"/>
      <c r="J38" s="268"/>
      <c r="K38" s="268"/>
      <c r="L38" s="269"/>
      <c r="M38" s="362"/>
      <c r="N38" s="280"/>
      <c r="O38" s="280"/>
      <c r="P38" s="280"/>
      <c r="Q38" s="280"/>
      <c r="R38" s="280"/>
      <c r="S38" s="280"/>
      <c r="T38" s="280"/>
      <c r="U38" s="281"/>
      <c r="V38" s="583"/>
      <c r="W38" s="584"/>
      <c r="X38" s="587"/>
      <c r="Y38" s="588"/>
      <c r="Z38" s="588"/>
      <c r="AA38" s="588"/>
      <c r="AB38" s="588"/>
      <c r="AC38" s="588"/>
      <c r="AD38" s="588"/>
      <c r="AE38" s="589"/>
      <c r="AF38" s="583"/>
      <c r="AG38" s="584"/>
      <c r="AH38" s="267"/>
      <c r="AI38" s="176"/>
      <c r="AJ38" s="268"/>
      <c r="AK38" s="268"/>
      <c r="AL38" s="269"/>
      <c r="AM38" s="585"/>
      <c r="AN38" s="586"/>
      <c r="AO38" s="173"/>
      <c r="AP38" s="174"/>
      <c r="AQ38" s="174"/>
      <c r="AR38" s="174"/>
      <c r="AS38" s="174"/>
      <c r="AT38" s="179"/>
      <c r="AU38" s="372"/>
      <c r="AV38" s="257"/>
      <c r="AW38" s="258"/>
      <c r="AX38" s="258"/>
      <c r="AY38" s="259"/>
      <c r="AZ38" s="262"/>
      <c r="BA38" s="263"/>
      <c r="BB38" s="264"/>
      <c r="BC38" s="228"/>
      <c r="BD38" s="228"/>
      <c r="BE38" s="228"/>
      <c r="BF38" s="228"/>
      <c r="BG38" s="228"/>
    </row>
  </sheetData>
  <mergeCells count="31">
    <mergeCell ref="X32:AE32"/>
    <mergeCell ref="AF32:AG32"/>
    <mergeCell ref="V32:W32"/>
    <mergeCell ref="AV3:AY3"/>
    <mergeCell ref="AZ3:BB3"/>
    <mergeCell ref="AV4:AY4"/>
    <mergeCell ref="AV6:AY6"/>
    <mergeCell ref="M6:U6"/>
    <mergeCell ref="M4:U4"/>
    <mergeCell ref="X4:AE4"/>
    <mergeCell ref="V4:W4"/>
    <mergeCell ref="AF4:AG4"/>
    <mergeCell ref="X6:AE6"/>
    <mergeCell ref="V6:W6"/>
    <mergeCell ref="AF6:AG6"/>
    <mergeCell ref="V36:W36"/>
    <mergeCell ref="AM36:AN36"/>
    <mergeCell ref="AM37:AN37"/>
    <mergeCell ref="V38:W38"/>
    <mergeCell ref="AM32:AN32"/>
    <mergeCell ref="AM33:AN33"/>
    <mergeCell ref="AM34:AN34"/>
    <mergeCell ref="AM35:AN35"/>
    <mergeCell ref="V34:W34"/>
    <mergeCell ref="AF35:AG35"/>
    <mergeCell ref="V35:W35"/>
    <mergeCell ref="X35:AE35"/>
    <mergeCell ref="X36:AE36"/>
    <mergeCell ref="X38:AE38"/>
    <mergeCell ref="AF38:AG38"/>
    <mergeCell ref="AM38:AN38"/>
  </mergeCells>
  <phoneticPr fontId="5"/>
  <dataValidations count="3">
    <dataValidation type="list" allowBlank="1" showInputMessage="1" showErrorMessage="1" sqref="V4:V38" xr:uid="{9E51836F-9468-4F94-BC95-E6D128ECB997}">
      <formula1>必須</formula1>
    </dataValidation>
    <dataValidation type="list" allowBlank="1" showInputMessage="1" showErrorMessage="1" sqref="M4:M38" xr:uid="{00000000-0002-0000-0300-000001000000}">
      <formula1>オブジェクト</formula1>
    </dataValidation>
    <dataValidation type="list" allowBlank="1" showInputMessage="1" showErrorMessage="1" sqref="X4:X38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10"/>
  <sheetViews>
    <sheetView showGridLines="0" view="pageBreakPreview" zoomScaleNormal="80" zoomScaleSheetLayoutView="100" workbookViewId="0"/>
  </sheetViews>
  <sheetFormatPr defaultColWidth="9" defaultRowHeight="13.2"/>
  <cols>
    <col min="1" max="36" width="3.6640625" style="29" customWidth="1"/>
    <col min="37" max="41" width="3.77734375" style="27" customWidth="1"/>
    <col min="42" max="45" width="3.7773437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577" t="s">
        <v>153</v>
      </c>
      <c r="AM2" s="578"/>
      <c r="AN2" s="578"/>
      <c r="AO2" s="579"/>
      <c r="AP2" s="577" t="s">
        <v>154</v>
      </c>
      <c r="AQ2" s="578"/>
      <c r="AR2" s="579"/>
    </row>
    <row r="3" spans="1:45">
      <c r="A3" s="73" t="s">
        <v>18</v>
      </c>
      <c r="B3" s="73"/>
      <c r="C3" s="50"/>
      <c r="D3" s="32"/>
      <c r="E3" s="593"/>
      <c r="F3" s="593"/>
      <c r="G3" s="73" t="s">
        <v>3</v>
      </c>
      <c r="H3" s="50"/>
      <c r="I3" s="32"/>
      <c r="J3" s="593"/>
      <c r="K3" s="593"/>
      <c r="L3" s="136"/>
      <c r="M3" s="137"/>
      <c r="N3" s="137"/>
      <c r="O3" s="137"/>
      <c r="P3" s="74"/>
      <c r="Q3" s="74"/>
      <c r="R3" s="74"/>
      <c r="S3" s="74"/>
      <c r="T3" s="52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75"/>
      <c r="AK3" s="373"/>
      <c r="AL3" s="159"/>
      <c r="AM3" s="53"/>
      <c r="AN3" s="74"/>
      <c r="AO3" s="160"/>
      <c r="AP3" s="152"/>
      <c r="AQ3" s="153"/>
      <c r="AR3" s="154"/>
      <c r="AS3" s="161"/>
    </row>
    <row r="4" spans="1:45">
      <c r="A4" s="50" t="s">
        <v>29</v>
      </c>
      <c r="B4" s="51"/>
      <c r="C4" s="51"/>
      <c r="D4" s="51"/>
      <c r="E4" s="52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75"/>
      <c r="AK4" s="373"/>
      <c r="AL4" s="159"/>
      <c r="AM4" s="53"/>
      <c r="AN4" s="74"/>
      <c r="AO4" s="160"/>
      <c r="AP4" s="152"/>
      <c r="AQ4" s="153"/>
      <c r="AR4" s="154"/>
      <c r="AS4" s="161"/>
    </row>
    <row r="5" spans="1:45">
      <c r="A5" s="42" t="s">
        <v>30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4"/>
      <c r="AK5" s="373"/>
      <c r="AL5" s="159"/>
      <c r="AM5" s="53"/>
      <c r="AN5" s="74"/>
      <c r="AO5" s="160"/>
      <c r="AP5" s="152"/>
      <c r="AQ5" s="153"/>
      <c r="AR5" s="154"/>
      <c r="AS5" s="161"/>
    </row>
    <row r="6" spans="1:45">
      <c r="A6" s="66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50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67"/>
      <c r="AK6" s="373"/>
      <c r="AL6" s="159"/>
      <c r="AM6" s="53"/>
      <c r="AN6" s="74"/>
      <c r="AO6" s="160"/>
      <c r="AP6" s="152"/>
      <c r="AQ6" s="153"/>
      <c r="AR6" s="154"/>
      <c r="AS6" s="161"/>
    </row>
    <row r="7" spans="1:45" s="171" customFormat="1">
      <c r="A7" s="365"/>
      <c r="B7" s="451"/>
      <c r="C7" s="226"/>
      <c r="D7" s="366"/>
      <c r="E7" s="366"/>
      <c r="F7" s="366"/>
      <c r="G7" s="366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6"/>
      <c r="S7" s="366"/>
      <c r="T7" s="366"/>
      <c r="U7" s="366"/>
      <c r="V7" s="366"/>
      <c r="W7" s="366"/>
      <c r="X7" s="366"/>
      <c r="Y7" s="366"/>
      <c r="Z7" s="366"/>
      <c r="AA7" s="366"/>
      <c r="AB7" s="366"/>
      <c r="AC7" s="366"/>
      <c r="AD7" s="366"/>
      <c r="AE7" s="366"/>
      <c r="AF7" s="366"/>
      <c r="AG7" s="366"/>
      <c r="AH7" s="366"/>
      <c r="AI7" s="366"/>
      <c r="AJ7" s="367"/>
      <c r="AK7" s="373"/>
      <c r="AL7" s="574"/>
      <c r="AM7" s="575"/>
      <c r="AN7" s="575"/>
      <c r="AO7" s="576"/>
      <c r="AP7" s="244"/>
      <c r="AQ7" s="180"/>
      <c r="AR7" s="181"/>
      <c r="AS7" s="184"/>
    </row>
    <row r="8" spans="1:45" s="171" customFormat="1">
      <c r="A8" s="365"/>
      <c r="B8" s="451"/>
      <c r="C8" s="22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451"/>
      <c r="S8" s="366"/>
      <c r="T8" s="366"/>
      <c r="U8" s="366"/>
      <c r="V8" s="366"/>
      <c r="W8" s="366"/>
      <c r="X8" s="366"/>
      <c r="Y8" s="366"/>
      <c r="Z8" s="366"/>
      <c r="AA8" s="366"/>
      <c r="AB8" s="366"/>
      <c r="AC8" s="366"/>
      <c r="AD8" s="366"/>
      <c r="AE8" s="366"/>
      <c r="AF8" s="366"/>
      <c r="AG8" s="366"/>
      <c r="AH8" s="366"/>
      <c r="AI8" s="366"/>
      <c r="AJ8" s="367"/>
      <c r="AK8" s="373"/>
      <c r="AL8" s="182"/>
      <c r="AM8" s="170"/>
      <c r="AN8" s="175"/>
      <c r="AO8" s="183"/>
      <c r="AP8" s="177"/>
      <c r="AQ8" s="180"/>
      <c r="AR8" s="181"/>
      <c r="AS8" s="184"/>
    </row>
    <row r="9" spans="1:45" s="224" customFormat="1">
      <c r="A9" s="365"/>
      <c r="B9" s="347"/>
      <c r="C9" s="227"/>
      <c r="D9" s="366"/>
      <c r="E9" s="227"/>
      <c r="F9" s="227"/>
      <c r="G9" s="227"/>
      <c r="H9" s="274"/>
      <c r="I9" s="274"/>
      <c r="J9" s="274"/>
      <c r="K9" s="274"/>
      <c r="L9" s="274"/>
      <c r="M9" s="225"/>
      <c r="N9" s="225"/>
      <c r="O9" s="225"/>
      <c r="P9" s="225"/>
      <c r="Q9" s="225"/>
      <c r="R9" s="225"/>
      <c r="S9" s="225"/>
      <c r="T9" s="225"/>
      <c r="U9" s="346"/>
      <c r="V9" s="346"/>
      <c r="W9" s="348"/>
      <c r="X9" s="346"/>
      <c r="Y9" s="346"/>
      <c r="Z9" s="346"/>
      <c r="AA9" s="274"/>
      <c r="AB9" s="274"/>
      <c r="AC9" s="225"/>
      <c r="AD9" s="225"/>
      <c r="AE9" s="225"/>
      <c r="AF9" s="225"/>
      <c r="AG9" s="274"/>
      <c r="AH9" s="274"/>
      <c r="AI9" s="366"/>
      <c r="AJ9" s="367"/>
      <c r="AK9" s="373"/>
      <c r="AL9" s="265"/>
      <c r="AM9" s="193"/>
      <c r="AN9" s="194"/>
      <c r="AO9" s="266"/>
      <c r="AP9" s="262"/>
      <c r="AQ9" s="263"/>
      <c r="AR9" s="264"/>
      <c r="AS9" s="228"/>
    </row>
    <row r="10" spans="1:45" s="361" customFormat="1">
      <c r="A10" s="452"/>
      <c r="B10" s="453"/>
      <c r="C10" s="454"/>
      <c r="D10" s="25"/>
      <c r="E10" s="454"/>
      <c r="F10" s="454"/>
      <c r="G10" s="454"/>
      <c r="H10" s="455"/>
      <c r="I10" s="455"/>
      <c r="J10" s="455"/>
      <c r="K10" s="455"/>
      <c r="L10" s="455"/>
      <c r="M10" s="25"/>
      <c r="N10" s="25"/>
      <c r="O10" s="25"/>
      <c r="P10" s="25"/>
      <c r="Q10" s="25"/>
      <c r="R10" s="25"/>
      <c r="S10" s="25"/>
      <c r="T10" s="25"/>
      <c r="U10" s="456"/>
      <c r="V10" s="456"/>
      <c r="W10" s="457"/>
      <c r="X10" s="456"/>
      <c r="Y10" s="456"/>
      <c r="Z10" s="456"/>
      <c r="AA10" s="455"/>
      <c r="AB10" s="455"/>
      <c r="AC10" s="25"/>
      <c r="AD10" s="25"/>
      <c r="AE10" s="25"/>
      <c r="AF10" s="25"/>
      <c r="AG10" s="455"/>
      <c r="AH10" s="455"/>
      <c r="AI10" s="458"/>
      <c r="AJ10" s="459"/>
      <c r="AK10" s="373"/>
      <c r="AL10" s="375"/>
      <c r="AM10" s="364"/>
      <c r="AN10" s="370"/>
      <c r="AO10" s="376"/>
      <c r="AP10" s="377"/>
      <c r="AQ10" s="378"/>
      <c r="AR10" s="379"/>
      <c r="AS10" s="372"/>
    </row>
  </sheetData>
  <mergeCells count="5">
    <mergeCell ref="AL2:AO2"/>
    <mergeCell ref="AP2:AR2"/>
    <mergeCell ref="E3:F3"/>
    <mergeCell ref="J3:K3"/>
    <mergeCell ref="AL7:AO7"/>
  </mergeCells>
  <phoneticPr fontId="5"/>
  <conditionalFormatting sqref="L3:AJ3">
    <cfRule type="expression" dxfId="0" priority="16">
      <formula>#REF!&lt;&gt;"その他"</formula>
    </cfRule>
  </conditionalFormatting>
  <dataValidations count="1">
    <dataValidation type="list" allowBlank="1" showInputMessage="1" showErrorMessage="1" sqref="J3:K3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landscape" r:id="rId1"/>
  <headerFooter>
    <oddFooter>&amp;L&amp;G&amp;C&amp;"ＭＳ Ｐゴシック,太字"&amp;P / &amp;N&amp;R&amp;"ＭＳ Ｐゴシック,太字"&amp;D &amp;T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88"/>
  <sheetViews>
    <sheetView showGridLines="0" tabSelected="1" view="pageBreakPreview" zoomScaleNormal="80" zoomScaleSheetLayoutView="100" workbookViewId="0">
      <selection activeCell="AL80" sqref="AL80:AQ80"/>
    </sheetView>
  </sheetViews>
  <sheetFormatPr defaultColWidth="9" defaultRowHeight="13.2" outlineLevelRow="1"/>
  <cols>
    <col min="1" max="36" width="3.6640625" style="29" customWidth="1"/>
    <col min="37" max="41" width="3.77734375" style="27" customWidth="1"/>
    <col min="42" max="45" width="3.7773437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577" t="s">
        <v>153</v>
      </c>
      <c r="AM2" s="578"/>
      <c r="AN2" s="578"/>
      <c r="AO2" s="579"/>
      <c r="AP2" s="577" t="s">
        <v>154</v>
      </c>
      <c r="AQ2" s="578"/>
      <c r="AR2" s="579"/>
    </row>
    <row r="3" spans="1:51">
      <c r="A3" s="30" t="s">
        <v>70</v>
      </c>
      <c r="B3" s="31"/>
      <c r="C3" s="31"/>
      <c r="D3" s="31"/>
      <c r="E3" s="31"/>
      <c r="F3" s="32"/>
      <c r="G3" s="255">
        <v>1</v>
      </c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185" t="s">
        <v>142</v>
      </c>
      <c r="T3" s="169"/>
      <c r="U3" s="169"/>
      <c r="V3" s="169"/>
      <c r="W3" s="169"/>
      <c r="X3" s="169"/>
      <c r="Y3" s="301" t="s">
        <v>245</v>
      </c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7"/>
      <c r="AK3" s="373"/>
      <c r="AL3" s="159"/>
      <c r="AM3" s="74"/>
      <c r="AN3" s="74"/>
      <c r="AO3" s="160"/>
      <c r="AP3" s="152"/>
      <c r="AQ3" s="153"/>
      <c r="AR3" s="154"/>
      <c r="AS3" s="161"/>
      <c r="AT3" s="161"/>
      <c r="AU3" s="161"/>
      <c r="AV3" s="161"/>
      <c r="AW3" s="161"/>
      <c r="AX3" s="161"/>
      <c r="AY3" s="161"/>
    </row>
    <row r="4" spans="1:51">
      <c r="A4" s="30" t="s">
        <v>130</v>
      </c>
      <c r="B4" s="31"/>
      <c r="C4" s="31"/>
      <c r="D4" s="31"/>
      <c r="E4" s="31"/>
      <c r="F4" s="32"/>
      <c r="G4" s="301" t="s">
        <v>321</v>
      </c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197" t="s">
        <v>114</v>
      </c>
      <c r="T4" s="51"/>
      <c r="U4" s="51"/>
      <c r="V4" s="51"/>
      <c r="W4" s="51"/>
      <c r="X4" s="51"/>
      <c r="Y4" s="427" t="s">
        <v>314</v>
      </c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  <c r="AK4" s="373"/>
      <c r="AL4" s="159"/>
      <c r="AM4" s="74"/>
      <c r="AN4" s="74"/>
      <c r="AO4" s="160"/>
      <c r="AP4" s="152"/>
      <c r="AQ4" s="153"/>
      <c r="AR4" s="154"/>
      <c r="AS4" s="161"/>
      <c r="AT4" s="161"/>
      <c r="AU4" s="161"/>
      <c r="AV4" s="161"/>
      <c r="AW4" s="161"/>
      <c r="AX4" s="161"/>
      <c r="AY4" s="161"/>
    </row>
    <row r="5" spans="1:51">
      <c r="A5" s="30" t="s">
        <v>113</v>
      </c>
      <c r="B5" s="31"/>
      <c r="C5" s="31"/>
      <c r="D5" s="31"/>
      <c r="E5" s="31"/>
      <c r="F5" s="31"/>
      <c r="G5" s="275" t="s">
        <v>318</v>
      </c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30" t="s">
        <v>159</v>
      </c>
      <c r="T5" s="31"/>
      <c r="U5" s="31"/>
      <c r="V5" s="31"/>
      <c r="W5" s="31"/>
      <c r="X5" s="31"/>
      <c r="Y5" s="301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5"/>
      <c r="AK5" s="373"/>
      <c r="AL5" s="159"/>
      <c r="AM5" s="74"/>
      <c r="AN5" s="74"/>
      <c r="AO5" s="160"/>
      <c r="AP5" s="152"/>
      <c r="AQ5" s="153"/>
      <c r="AR5" s="154"/>
      <c r="AS5" s="161"/>
      <c r="AT5" s="161"/>
      <c r="AU5" s="161"/>
      <c r="AV5" s="161"/>
      <c r="AW5" s="161"/>
      <c r="AX5" s="161"/>
      <c r="AY5" s="161"/>
    </row>
    <row r="6" spans="1:51">
      <c r="A6" s="56" t="s">
        <v>115</v>
      </c>
      <c r="B6" s="57"/>
      <c r="C6" s="58"/>
      <c r="D6" s="58"/>
      <c r="E6" s="58"/>
      <c r="F6" s="57"/>
      <c r="G6" s="57"/>
      <c r="H6" s="57"/>
      <c r="I6" s="57"/>
      <c r="J6" s="57"/>
      <c r="K6" s="57"/>
      <c r="L6" s="57"/>
      <c r="M6" s="57"/>
      <c r="N6" s="57"/>
      <c r="O6" s="57"/>
      <c r="P6" s="59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60"/>
      <c r="AK6" s="373"/>
      <c r="AL6" s="159"/>
      <c r="AM6" s="74"/>
      <c r="AN6" s="74"/>
      <c r="AO6" s="160"/>
      <c r="AP6" s="152"/>
      <c r="AQ6" s="153"/>
      <c r="AR6" s="154"/>
      <c r="AS6" s="161"/>
      <c r="AT6" s="161"/>
      <c r="AU6" s="161"/>
      <c r="AV6" s="161"/>
      <c r="AW6" s="161"/>
      <c r="AX6" s="161"/>
      <c r="AY6" s="161"/>
    </row>
    <row r="7" spans="1:51" outlineLevel="1">
      <c r="A7" s="42" t="s">
        <v>150</v>
      </c>
      <c r="B7" s="43"/>
      <c r="C7" s="43"/>
      <c r="D7" s="43"/>
      <c r="E7" s="43"/>
      <c r="F7" s="4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2"/>
      <c r="S7" s="42" t="s">
        <v>151</v>
      </c>
      <c r="T7" s="43"/>
      <c r="U7" s="43"/>
      <c r="V7" s="43"/>
      <c r="W7" s="43"/>
      <c r="X7" s="43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2"/>
      <c r="AK7" s="373"/>
      <c r="AL7" s="159"/>
      <c r="AM7" s="74"/>
      <c r="AN7" s="74"/>
      <c r="AO7" s="160"/>
      <c r="AP7" s="152"/>
      <c r="AQ7" s="153"/>
      <c r="AR7" s="154"/>
      <c r="AS7" s="161"/>
      <c r="AT7" s="161"/>
      <c r="AU7" s="161"/>
      <c r="AV7" s="161"/>
      <c r="AW7" s="161"/>
      <c r="AX7" s="161"/>
      <c r="AY7" s="161"/>
    </row>
    <row r="8" spans="1:51" outlineLevel="1">
      <c r="A8" s="122" t="s">
        <v>0</v>
      </c>
      <c r="B8" s="45" t="s">
        <v>60</v>
      </c>
      <c r="C8" s="47"/>
      <c r="D8" s="43" t="s">
        <v>24</v>
      </c>
      <c r="E8" s="43"/>
      <c r="F8" s="42" t="s"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63"/>
      <c r="S8" s="122" t="s">
        <v>0</v>
      </c>
      <c r="T8" s="45" t="s">
        <v>60</v>
      </c>
      <c r="U8" s="47"/>
      <c r="V8" s="43" t="s">
        <v>24</v>
      </c>
      <c r="W8" s="43"/>
      <c r="X8" s="42" t="s">
        <v>2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64"/>
      <c r="AK8" s="373"/>
      <c r="AL8" s="159"/>
      <c r="AM8" s="74"/>
      <c r="AN8" s="74"/>
      <c r="AO8" s="160"/>
      <c r="AP8" s="152"/>
      <c r="AQ8" s="153"/>
      <c r="AR8" s="154"/>
      <c r="AS8" s="161"/>
      <c r="AT8" s="161"/>
      <c r="AU8" s="161"/>
      <c r="AV8" s="161"/>
      <c r="AW8" s="161"/>
      <c r="AX8" s="161"/>
      <c r="AY8" s="161"/>
    </row>
    <row r="9" spans="1:51" outlineLevel="1">
      <c r="A9" s="121">
        <v>1</v>
      </c>
      <c r="B9" s="85"/>
      <c r="C9" s="86"/>
      <c r="D9" s="87"/>
      <c r="E9" s="87"/>
      <c r="F9" s="65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121">
        <v>1</v>
      </c>
      <c r="T9" s="85"/>
      <c r="U9" s="86"/>
      <c r="V9" s="87"/>
      <c r="W9" s="87"/>
      <c r="X9" s="368" t="s">
        <v>289</v>
      </c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8"/>
      <c r="AK9" s="373"/>
      <c r="AL9" s="574"/>
      <c r="AM9" s="575"/>
      <c r="AN9" s="575"/>
      <c r="AO9" s="576"/>
      <c r="AP9" s="152"/>
      <c r="AQ9" s="153"/>
      <c r="AR9" s="154"/>
      <c r="AS9" s="161"/>
      <c r="AT9" s="161"/>
      <c r="AU9" s="161"/>
      <c r="AV9" s="161"/>
      <c r="AW9" s="161"/>
      <c r="AX9" s="161"/>
      <c r="AY9" s="161"/>
    </row>
    <row r="10" spans="1:51" outlineLevel="1">
      <c r="A10" s="121">
        <f>A9+1</f>
        <v>2</v>
      </c>
      <c r="B10" s="85"/>
      <c r="C10" s="86"/>
      <c r="D10" s="87"/>
      <c r="E10" s="87"/>
      <c r="F10" s="65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121">
        <f>S9+1</f>
        <v>2</v>
      </c>
      <c r="T10" s="85"/>
      <c r="U10" s="86"/>
      <c r="V10" s="190"/>
      <c r="W10" s="87"/>
      <c r="X10" s="368" t="s">
        <v>290</v>
      </c>
      <c r="Y10" s="369"/>
      <c r="Z10" s="369"/>
      <c r="AA10" s="97"/>
      <c r="AB10" s="97"/>
      <c r="AC10" s="97"/>
      <c r="AD10" s="97"/>
      <c r="AE10" s="97"/>
      <c r="AF10" s="97"/>
      <c r="AG10" s="97"/>
      <c r="AH10" s="97"/>
      <c r="AI10" s="97"/>
      <c r="AJ10" s="98"/>
      <c r="AK10" s="373"/>
      <c r="AL10" s="159"/>
      <c r="AM10" s="74"/>
      <c r="AN10" s="74"/>
      <c r="AO10" s="160"/>
      <c r="AP10" s="152"/>
      <c r="AQ10" s="153"/>
      <c r="AR10" s="154"/>
      <c r="AS10" s="161"/>
      <c r="AT10" s="161"/>
      <c r="AU10" s="161"/>
      <c r="AV10" s="161"/>
      <c r="AW10" s="161"/>
      <c r="AX10" s="161"/>
      <c r="AY10" s="161"/>
    </row>
    <row r="11" spans="1:51" s="224" customFormat="1" outlineLevel="1">
      <c r="A11" s="248">
        <f t="shared" ref="A11:A18" si="0">A10+1</f>
        <v>3</v>
      </c>
      <c r="B11" s="188"/>
      <c r="C11" s="189"/>
      <c r="D11" s="190"/>
      <c r="E11" s="190"/>
      <c r="F11" s="173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248">
        <f>S10+1</f>
        <v>3</v>
      </c>
      <c r="T11" s="188"/>
      <c r="U11" s="189"/>
      <c r="V11" s="190"/>
      <c r="W11" s="190"/>
      <c r="X11" s="368" t="s">
        <v>294</v>
      </c>
      <c r="Y11" s="369"/>
      <c r="Z11" s="369"/>
      <c r="AA11" s="174"/>
      <c r="AB11" s="174"/>
      <c r="AC11" s="174"/>
      <c r="AD11" s="174"/>
      <c r="AE11" s="174"/>
      <c r="AF11" s="174"/>
      <c r="AG11" s="174"/>
      <c r="AH11" s="174"/>
      <c r="AI11" s="174"/>
      <c r="AJ11" s="191"/>
      <c r="AK11" s="373"/>
      <c r="AL11" s="246"/>
      <c r="AM11" s="194"/>
      <c r="AN11" s="194"/>
      <c r="AO11" s="247"/>
      <c r="AP11" s="251"/>
      <c r="AQ11" s="252"/>
      <c r="AR11" s="253"/>
      <c r="AS11" s="228"/>
      <c r="AT11" s="228"/>
      <c r="AU11" s="228"/>
      <c r="AV11" s="228"/>
      <c r="AW11" s="228"/>
      <c r="AX11" s="228"/>
      <c r="AY11" s="228"/>
    </row>
    <row r="12" spans="1:51" s="224" customFormat="1" outlineLevel="1">
      <c r="A12" s="248">
        <f t="shared" si="0"/>
        <v>4</v>
      </c>
      <c r="B12" s="188"/>
      <c r="C12" s="189"/>
      <c r="D12" s="190"/>
      <c r="E12" s="190"/>
      <c r="F12" s="173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248">
        <f>S11+1</f>
        <v>4</v>
      </c>
      <c r="T12" s="188"/>
      <c r="U12" s="189"/>
      <c r="V12" s="190"/>
      <c r="W12" s="190"/>
      <c r="X12" s="368"/>
      <c r="Y12" s="369"/>
      <c r="Z12" s="369"/>
      <c r="AA12" s="174"/>
      <c r="AB12" s="174"/>
      <c r="AC12" s="174"/>
      <c r="AD12" s="174"/>
      <c r="AE12" s="174"/>
      <c r="AF12" s="174"/>
      <c r="AG12" s="174"/>
      <c r="AH12" s="174"/>
      <c r="AI12" s="174"/>
      <c r="AJ12" s="191"/>
      <c r="AK12" s="373"/>
      <c r="AL12" s="246"/>
      <c r="AM12" s="194"/>
      <c r="AN12" s="194"/>
      <c r="AO12" s="247"/>
      <c r="AP12" s="251"/>
      <c r="AQ12" s="252"/>
      <c r="AR12" s="253"/>
      <c r="AS12" s="228"/>
      <c r="AT12" s="228"/>
      <c r="AU12" s="228"/>
      <c r="AV12" s="228"/>
      <c r="AW12" s="228"/>
      <c r="AX12" s="228"/>
      <c r="AY12" s="228"/>
    </row>
    <row r="13" spans="1:51" outlineLevel="1">
      <c r="A13" s="248">
        <f t="shared" si="0"/>
        <v>5</v>
      </c>
      <c r="B13" s="85"/>
      <c r="C13" s="86"/>
      <c r="D13" s="87"/>
      <c r="E13" s="87"/>
      <c r="F13" s="65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248">
        <f>S12+1</f>
        <v>5</v>
      </c>
      <c r="T13" s="85"/>
      <c r="U13" s="86"/>
      <c r="V13" s="87"/>
      <c r="W13" s="87"/>
      <c r="X13" s="368"/>
      <c r="Y13" s="369"/>
      <c r="Z13" s="369"/>
      <c r="AA13" s="97"/>
      <c r="AB13" s="97"/>
      <c r="AC13" s="97"/>
      <c r="AD13" s="97"/>
      <c r="AE13" s="97"/>
      <c r="AF13" s="97"/>
      <c r="AG13" s="97"/>
      <c r="AH13" s="97"/>
      <c r="AI13" s="97"/>
      <c r="AJ13" s="98"/>
      <c r="AK13" s="373"/>
      <c r="AL13" s="159"/>
      <c r="AM13" s="74"/>
      <c r="AN13" s="74"/>
      <c r="AO13" s="160"/>
      <c r="AP13" s="152"/>
      <c r="AQ13" s="153"/>
      <c r="AR13" s="154"/>
      <c r="AS13" s="161"/>
      <c r="AT13" s="161"/>
      <c r="AU13" s="161"/>
      <c r="AV13" s="161"/>
      <c r="AW13" s="161"/>
      <c r="AX13" s="161"/>
      <c r="AY13" s="161"/>
    </row>
    <row r="14" spans="1:51" s="380" customFormat="1" outlineLevel="1">
      <c r="A14" s="488">
        <f t="shared" si="0"/>
        <v>6</v>
      </c>
      <c r="B14" s="188"/>
      <c r="C14" s="189"/>
      <c r="D14" s="190"/>
      <c r="E14" s="190"/>
      <c r="F14" s="368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  <c r="R14" s="369"/>
      <c r="S14" s="488">
        <f t="shared" ref="S14:S18" si="1">S13+1</f>
        <v>6</v>
      </c>
      <c r="T14" s="188"/>
      <c r="U14" s="189"/>
      <c r="V14" s="190"/>
      <c r="W14" s="190"/>
      <c r="X14" s="368" t="s">
        <v>322</v>
      </c>
      <c r="Y14" s="369"/>
      <c r="Z14" s="369"/>
      <c r="AA14" s="369"/>
      <c r="AB14" s="369"/>
      <c r="AC14" s="369"/>
      <c r="AD14" s="369"/>
      <c r="AE14" s="369"/>
      <c r="AF14" s="369"/>
      <c r="AG14" s="369"/>
      <c r="AH14" s="369"/>
      <c r="AI14" s="369"/>
      <c r="AJ14" s="371"/>
      <c r="AK14" s="420"/>
      <c r="AL14" s="486"/>
      <c r="AM14" s="395"/>
      <c r="AN14" s="395"/>
      <c r="AO14" s="487"/>
      <c r="AP14" s="489"/>
      <c r="AQ14" s="490"/>
      <c r="AR14" s="491"/>
      <c r="AS14" s="419"/>
      <c r="AT14" s="419"/>
      <c r="AU14" s="419"/>
      <c r="AV14" s="419"/>
      <c r="AW14" s="419"/>
      <c r="AX14" s="419"/>
      <c r="AY14" s="419"/>
    </row>
    <row r="15" spans="1:51" s="380" customFormat="1" outlineLevel="1">
      <c r="A15" s="488">
        <f t="shared" si="0"/>
        <v>7</v>
      </c>
      <c r="B15" s="188"/>
      <c r="C15" s="189"/>
      <c r="D15" s="190"/>
      <c r="E15" s="190"/>
      <c r="F15" s="368"/>
      <c r="G15" s="369"/>
      <c r="H15" s="369"/>
      <c r="I15" s="369"/>
      <c r="J15" s="369"/>
      <c r="K15" s="369"/>
      <c r="L15" s="369"/>
      <c r="M15" s="369"/>
      <c r="N15" s="369"/>
      <c r="O15" s="369"/>
      <c r="P15" s="369"/>
      <c r="Q15" s="369"/>
      <c r="R15" s="369"/>
      <c r="S15" s="488">
        <f t="shared" si="1"/>
        <v>7</v>
      </c>
      <c r="T15" s="188"/>
      <c r="U15" s="189"/>
      <c r="V15" s="190"/>
      <c r="W15" s="190"/>
      <c r="X15" s="368" t="s">
        <v>324</v>
      </c>
      <c r="Y15" s="369"/>
      <c r="Z15" s="369"/>
      <c r="AA15" s="369"/>
      <c r="AB15" s="369"/>
      <c r="AC15" s="369"/>
      <c r="AD15" s="369"/>
      <c r="AE15" s="369"/>
      <c r="AF15" s="369"/>
      <c r="AG15" s="369"/>
      <c r="AH15" s="369"/>
      <c r="AI15" s="369"/>
      <c r="AJ15" s="371"/>
      <c r="AK15" s="420"/>
      <c r="AL15" s="486"/>
      <c r="AM15" s="395"/>
      <c r="AN15" s="395"/>
      <c r="AO15" s="487"/>
      <c r="AP15" s="489"/>
      <c r="AQ15" s="490"/>
      <c r="AR15" s="491"/>
      <c r="AS15" s="419"/>
      <c r="AT15" s="419"/>
      <c r="AU15" s="419"/>
      <c r="AV15" s="419"/>
      <c r="AW15" s="419"/>
      <c r="AX15" s="419"/>
      <c r="AY15" s="419"/>
    </row>
    <row r="16" spans="1:51" s="380" customFormat="1" outlineLevel="1">
      <c r="A16" s="488">
        <f t="shared" si="0"/>
        <v>8</v>
      </c>
      <c r="B16" s="188"/>
      <c r="C16" s="189"/>
      <c r="D16" s="190"/>
      <c r="E16" s="190"/>
      <c r="F16" s="368"/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  <c r="R16" s="369"/>
      <c r="S16" s="488">
        <f t="shared" si="1"/>
        <v>8</v>
      </c>
      <c r="T16" s="188"/>
      <c r="U16" s="189"/>
      <c r="V16" s="190"/>
      <c r="W16" s="190"/>
      <c r="X16" s="368" t="s">
        <v>323</v>
      </c>
      <c r="Y16" s="369"/>
      <c r="Z16" s="369"/>
      <c r="AA16" s="369"/>
      <c r="AB16" s="369"/>
      <c r="AC16" s="369"/>
      <c r="AD16" s="369"/>
      <c r="AE16" s="369"/>
      <c r="AF16" s="369"/>
      <c r="AG16" s="369"/>
      <c r="AH16" s="369"/>
      <c r="AI16" s="369"/>
      <c r="AJ16" s="371"/>
      <c r="AK16" s="420"/>
      <c r="AL16" s="486"/>
      <c r="AM16" s="395"/>
      <c r="AN16" s="395"/>
      <c r="AO16" s="487"/>
      <c r="AP16" s="489"/>
      <c r="AQ16" s="490"/>
      <c r="AR16" s="491"/>
      <c r="AS16" s="419"/>
      <c r="AT16" s="419"/>
      <c r="AU16" s="419"/>
      <c r="AV16" s="419"/>
      <c r="AW16" s="419"/>
      <c r="AX16" s="419"/>
      <c r="AY16" s="419"/>
    </row>
    <row r="17" spans="1:51" s="380" customFormat="1" outlineLevel="1">
      <c r="A17" s="488">
        <f t="shared" si="0"/>
        <v>9</v>
      </c>
      <c r="B17" s="188"/>
      <c r="C17" s="189"/>
      <c r="D17" s="190"/>
      <c r="E17" s="190"/>
      <c r="F17" s="368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69"/>
      <c r="R17" s="369"/>
      <c r="S17" s="488">
        <f t="shared" si="1"/>
        <v>9</v>
      </c>
      <c r="T17" s="188"/>
      <c r="U17" s="189"/>
      <c r="V17" s="190"/>
      <c r="W17" s="190"/>
      <c r="X17" s="368"/>
      <c r="Y17" s="369"/>
      <c r="Z17" s="369"/>
      <c r="AA17" s="369"/>
      <c r="AB17" s="369"/>
      <c r="AC17" s="369"/>
      <c r="AD17" s="369"/>
      <c r="AE17" s="369"/>
      <c r="AF17" s="369"/>
      <c r="AG17" s="369"/>
      <c r="AH17" s="369"/>
      <c r="AI17" s="369"/>
      <c r="AJ17" s="371"/>
      <c r="AK17" s="420"/>
      <c r="AL17" s="486"/>
      <c r="AM17" s="395"/>
      <c r="AN17" s="395"/>
      <c r="AO17" s="487"/>
      <c r="AP17" s="489"/>
      <c r="AQ17" s="490"/>
      <c r="AR17" s="491"/>
      <c r="AS17" s="419"/>
      <c r="AT17" s="419"/>
      <c r="AU17" s="419"/>
      <c r="AV17" s="419"/>
      <c r="AW17" s="419"/>
      <c r="AX17" s="419"/>
      <c r="AY17" s="419"/>
    </row>
    <row r="18" spans="1:51" s="380" customFormat="1" outlineLevel="1">
      <c r="A18" s="488">
        <f t="shared" si="0"/>
        <v>10</v>
      </c>
      <c r="B18" s="188"/>
      <c r="C18" s="189"/>
      <c r="D18" s="190"/>
      <c r="E18" s="190"/>
      <c r="F18" s="368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488">
        <f t="shared" si="1"/>
        <v>10</v>
      </c>
      <c r="T18" s="188"/>
      <c r="U18" s="189"/>
      <c r="V18" s="190"/>
      <c r="W18" s="190"/>
      <c r="X18" s="368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71"/>
      <c r="AK18" s="420"/>
      <c r="AL18" s="486"/>
      <c r="AM18" s="395"/>
      <c r="AN18" s="395"/>
      <c r="AO18" s="487"/>
      <c r="AP18" s="489"/>
      <c r="AQ18" s="490"/>
      <c r="AR18" s="491"/>
      <c r="AS18" s="419"/>
      <c r="AT18" s="419"/>
      <c r="AU18" s="419"/>
      <c r="AV18" s="419"/>
      <c r="AW18" s="419"/>
      <c r="AX18" s="419"/>
      <c r="AY18" s="419"/>
    </row>
    <row r="19" spans="1:51">
      <c r="A19" s="42" t="s">
        <v>30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4"/>
      <c r="AK19" s="373"/>
      <c r="AL19" s="159"/>
      <c r="AM19" s="74"/>
      <c r="AN19" s="74"/>
      <c r="AO19" s="160"/>
      <c r="AP19" s="152"/>
      <c r="AQ19" s="153"/>
      <c r="AR19" s="154"/>
      <c r="AS19" s="161"/>
      <c r="AT19" s="161"/>
      <c r="AU19" s="161"/>
      <c r="AV19" s="161"/>
      <c r="AW19" s="161"/>
      <c r="AX19" s="161"/>
      <c r="AY19" s="161"/>
    </row>
    <row r="20" spans="1:51">
      <c r="A20" s="127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9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30"/>
      <c r="AK20" s="373"/>
      <c r="AL20" s="159"/>
      <c r="AM20" s="74"/>
      <c r="AN20" s="74"/>
      <c r="AO20" s="160"/>
      <c r="AP20" s="152"/>
      <c r="AQ20" s="153"/>
      <c r="AR20" s="154"/>
      <c r="AS20" s="161"/>
      <c r="AT20" s="161"/>
      <c r="AU20" s="161"/>
      <c r="AV20" s="161"/>
      <c r="AW20" s="161"/>
      <c r="AX20" s="161"/>
      <c r="AY20" s="161"/>
    </row>
    <row r="21" spans="1:51" s="380" customFormat="1">
      <c r="A21" s="412"/>
      <c r="B21" s="549" t="s">
        <v>315</v>
      </c>
      <c r="C21" s="549" t="s">
        <v>316</v>
      </c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4"/>
      <c r="Q21" s="413"/>
      <c r="R21" s="413"/>
      <c r="S21" s="413"/>
      <c r="T21" s="413"/>
      <c r="U21" s="413"/>
      <c r="V21" s="413"/>
      <c r="W21" s="413"/>
      <c r="X21" s="413"/>
      <c r="Y21" s="413"/>
      <c r="Z21" s="413"/>
      <c r="AA21" s="413"/>
      <c r="AB21" s="413"/>
      <c r="AC21" s="413"/>
      <c r="AD21" s="413"/>
      <c r="AE21" s="413"/>
      <c r="AF21" s="413"/>
      <c r="AG21" s="413"/>
      <c r="AH21" s="413"/>
      <c r="AI21" s="413"/>
      <c r="AJ21" s="415"/>
      <c r="AK21" s="420"/>
      <c r="AL21" s="547"/>
      <c r="AM21" s="395"/>
      <c r="AN21" s="395"/>
      <c r="AO21" s="548"/>
      <c r="AP21" s="544"/>
      <c r="AQ21" s="545"/>
      <c r="AR21" s="546"/>
      <c r="AS21" s="419"/>
      <c r="AT21" s="419"/>
      <c r="AU21" s="419"/>
      <c r="AV21" s="419"/>
      <c r="AW21" s="419"/>
      <c r="AX21" s="419"/>
      <c r="AY21" s="419"/>
    </row>
    <row r="22" spans="1:51" s="380" customFormat="1">
      <c r="A22" s="412"/>
      <c r="B22" s="413"/>
      <c r="C22" s="549" t="s">
        <v>317</v>
      </c>
      <c r="D22" s="413"/>
      <c r="E22" s="413"/>
      <c r="F22" s="413"/>
      <c r="G22" s="413"/>
      <c r="H22" s="413"/>
      <c r="I22" s="413"/>
      <c r="J22" s="413"/>
      <c r="K22" s="413"/>
      <c r="L22" s="413"/>
      <c r="M22" s="413"/>
      <c r="N22" s="413"/>
      <c r="O22" s="413"/>
      <c r="P22" s="414"/>
      <c r="Q22" s="413"/>
      <c r="R22" s="413"/>
      <c r="S22" s="413"/>
      <c r="T22" s="413"/>
      <c r="U22" s="413"/>
      <c r="V22" s="413"/>
      <c r="W22" s="413"/>
      <c r="X22" s="413"/>
      <c r="Y22" s="413"/>
      <c r="Z22" s="413"/>
      <c r="AA22" s="413"/>
      <c r="AB22" s="413"/>
      <c r="AC22" s="413"/>
      <c r="AD22" s="413"/>
      <c r="AE22" s="413"/>
      <c r="AF22" s="413"/>
      <c r="AG22" s="413"/>
      <c r="AH22" s="413"/>
      <c r="AI22" s="413"/>
      <c r="AJ22" s="415"/>
      <c r="AK22" s="420"/>
      <c r="AL22" s="547"/>
      <c r="AM22" s="395"/>
      <c r="AN22" s="395"/>
      <c r="AO22" s="548"/>
      <c r="AP22" s="544"/>
      <c r="AQ22" s="545"/>
      <c r="AR22" s="546"/>
      <c r="AS22" s="419"/>
      <c r="AT22" s="419"/>
      <c r="AU22" s="419"/>
      <c r="AV22" s="419"/>
      <c r="AW22" s="419"/>
      <c r="AX22" s="419"/>
      <c r="AY22" s="419"/>
    </row>
    <row r="23" spans="1:51" s="380" customFormat="1">
      <c r="A23" s="412"/>
      <c r="B23" s="413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413"/>
      <c r="N23" s="413"/>
      <c r="O23" s="413"/>
      <c r="P23" s="414"/>
      <c r="Q23" s="413"/>
      <c r="R23" s="413"/>
      <c r="S23" s="413"/>
      <c r="T23" s="413"/>
      <c r="U23" s="413"/>
      <c r="V23" s="413"/>
      <c r="W23" s="413"/>
      <c r="X23" s="413"/>
      <c r="Y23" s="413"/>
      <c r="Z23" s="413"/>
      <c r="AA23" s="413"/>
      <c r="AB23" s="413"/>
      <c r="AC23" s="413"/>
      <c r="AD23" s="413"/>
      <c r="AE23" s="413"/>
      <c r="AF23" s="413"/>
      <c r="AG23" s="413"/>
      <c r="AH23" s="413"/>
      <c r="AI23" s="413"/>
      <c r="AJ23" s="415"/>
      <c r="AK23" s="420"/>
      <c r="AL23" s="547"/>
      <c r="AM23" s="395"/>
      <c r="AN23" s="395"/>
      <c r="AO23" s="548"/>
      <c r="AP23" s="544"/>
      <c r="AQ23" s="545"/>
      <c r="AR23" s="546"/>
      <c r="AS23" s="419"/>
      <c r="AT23" s="419"/>
      <c r="AU23" s="419"/>
      <c r="AV23" s="419"/>
      <c r="AW23" s="419"/>
      <c r="AX23" s="419"/>
      <c r="AY23" s="419"/>
    </row>
    <row r="24" spans="1:51" s="380" customFormat="1">
      <c r="A24" s="412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3"/>
      <c r="P24" s="414"/>
      <c r="Q24" s="413"/>
      <c r="R24" s="413"/>
      <c r="S24" s="413"/>
      <c r="T24" s="413"/>
      <c r="U24" s="413"/>
      <c r="V24" s="413"/>
      <c r="W24" s="413"/>
      <c r="X24" s="413"/>
      <c r="Y24" s="413"/>
      <c r="Z24" s="413"/>
      <c r="AA24" s="413"/>
      <c r="AB24" s="413"/>
      <c r="AC24" s="413"/>
      <c r="AD24" s="413"/>
      <c r="AE24" s="413"/>
      <c r="AF24" s="413"/>
      <c r="AG24" s="413"/>
      <c r="AH24" s="413"/>
      <c r="AI24" s="413"/>
      <c r="AJ24" s="415"/>
      <c r="AK24" s="420"/>
      <c r="AL24" s="547"/>
      <c r="AM24" s="395"/>
      <c r="AN24" s="395"/>
      <c r="AO24" s="548"/>
      <c r="AP24" s="544"/>
      <c r="AQ24" s="545"/>
      <c r="AR24" s="546"/>
      <c r="AS24" s="419"/>
      <c r="AT24" s="419"/>
      <c r="AU24" s="419"/>
      <c r="AV24" s="419"/>
      <c r="AW24" s="419"/>
      <c r="AX24" s="419"/>
      <c r="AY24" s="419"/>
    </row>
    <row r="25" spans="1:51" s="380" customFormat="1">
      <c r="A25" s="412"/>
      <c r="B25" s="317" t="s">
        <v>155</v>
      </c>
      <c r="C25" s="380" t="s">
        <v>165</v>
      </c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4"/>
      <c r="Q25" s="413"/>
      <c r="R25" s="413"/>
      <c r="S25" s="413"/>
      <c r="T25" s="413"/>
      <c r="U25" s="413"/>
      <c r="V25" s="413"/>
      <c r="W25" s="413"/>
      <c r="X25" s="413"/>
      <c r="Y25" s="413"/>
      <c r="Z25" s="413"/>
      <c r="AA25" s="413"/>
      <c r="AB25" s="413"/>
      <c r="AC25" s="413"/>
      <c r="AD25" s="413"/>
      <c r="AE25" s="413"/>
      <c r="AF25" s="413"/>
      <c r="AG25" s="413"/>
      <c r="AH25" s="413"/>
      <c r="AI25" s="413"/>
      <c r="AJ25" s="415"/>
      <c r="AK25" s="420"/>
      <c r="AL25" s="432"/>
      <c r="AM25" s="395"/>
      <c r="AN25" s="395"/>
      <c r="AO25" s="433"/>
      <c r="AP25" s="439"/>
      <c r="AQ25" s="440"/>
      <c r="AR25" s="441"/>
      <c r="AS25" s="419"/>
      <c r="AT25" s="419"/>
      <c r="AU25" s="419"/>
      <c r="AV25" s="419"/>
      <c r="AW25" s="419"/>
      <c r="AX25" s="419"/>
      <c r="AY25" s="419"/>
    </row>
    <row r="26" spans="1:51" s="380" customFormat="1">
      <c r="A26" s="412"/>
      <c r="B26" s="317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4"/>
      <c r="Q26" s="413"/>
      <c r="R26" s="413"/>
      <c r="S26" s="413"/>
      <c r="T26" s="413"/>
      <c r="U26" s="413"/>
      <c r="V26" s="413"/>
      <c r="W26" s="413"/>
      <c r="X26" s="413"/>
      <c r="Y26" s="413"/>
      <c r="Z26" s="413"/>
      <c r="AA26" s="413"/>
      <c r="AB26" s="413"/>
      <c r="AC26" s="413"/>
      <c r="AD26" s="413"/>
      <c r="AE26" s="413"/>
      <c r="AF26" s="413"/>
      <c r="AG26" s="413"/>
      <c r="AH26" s="413"/>
      <c r="AI26" s="413"/>
      <c r="AJ26" s="415"/>
      <c r="AK26" s="420"/>
      <c r="AL26" s="554"/>
      <c r="AM26" s="395"/>
      <c r="AN26" s="395"/>
      <c r="AO26" s="555"/>
      <c r="AP26" s="550"/>
      <c r="AQ26" s="551"/>
      <c r="AR26" s="552"/>
      <c r="AS26" s="419"/>
      <c r="AT26" s="419"/>
      <c r="AU26" s="419"/>
      <c r="AV26" s="419"/>
      <c r="AW26" s="419"/>
      <c r="AX26" s="419"/>
      <c r="AY26" s="419"/>
    </row>
    <row r="27" spans="1:51" s="380" customFormat="1">
      <c r="A27" s="412"/>
      <c r="B27" s="317"/>
      <c r="C27" s="374" t="s">
        <v>259</v>
      </c>
      <c r="D27" s="413"/>
      <c r="E27" s="413" t="s">
        <v>244</v>
      </c>
      <c r="O27" s="413"/>
      <c r="P27" s="414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413"/>
      <c r="AB27" s="413"/>
      <c r="AC27" s="413"/>
      <c r="AD27" s="413"/>
      <c r="AE27" s="413"/>
      <c r="AF27" s="413"/>
      <c r="AG27" s="413"/>
      <c r="AH27" s="413"/>
      <c r="AI27" s="413"/>
      <c r="AJ27" s="415"/>
      <c r="AK27" s="420"/>
      <c r="AL27" s="574">
        <v>44504</v>
      </c>
      <c r="AM27" s="575"/>
      <c r="AN27" s="575"/>
      <c r="AO27" s="576"/>
      <c r="AP27" s="558"/>
      <c r="AQ27" s="559" t="s">
        <v>331</v>
      </c>
      <c r="AR27" s="552"/>
      <c r="AS27" s="419"/>
      <c r="AT27" s="419"/>
      <c r="AU27" s="419"/>
      <c r="AV27" s="419"/>
      <c r="AW27" s="419"/>
      <c r="AX27" s="419"/>
      <c r="AY27" s="419"/>
    </row>
    <row r="28" spans="1:51" s="380" customFormat="1">
      <c r="A28" s="412"/>
      <c r="B28" s="317"/>
      <c r="E28" s="413" t="s">
        <v>166</v>
      </c>
      <c r="F28" s="413"/>
      <c r="G28" s="413"/>
      <c r="I28" s="348" t="s">
        <v>249</v>
      </c>
      <c r="J28" s="348"/>
      <c r="L28" s="413"/>
      <c r="M28" s="413"/>
      <c r="O28" s="413"/>
      <c r="P28" s="414"/>
      <c r="Q28" s="413"/>
      <c r="R28" s="413"/>
      <c r="S28" s="413"/>
      <c r="T28" s="413"/>
      <c r="U28" s="413"/>
      <c r="V28" s="413"/>
      <c r="W28" s="413"/>
      <c r="X28" s="413"/>
      <c r="Y28" s="413"/>
      <c r="Z28" s="413"/>
      <c r="AA28" s="413"/>
      <c r="AB28" s="413"/>
      <c r="AC28" s="413"/>
      <c r="AD28" s="413"/>
      <c r="AE28" s="413"/>
      <c r="AF28" s="413"/>
      <c r="AG28" s="413"/>
      <c r="AH28" s="413"/>
      <c r="AI28" s="413"/>
      <c r="AJ28" s="415"/>
      <c r="AK28" s="420"/>
      <c r="AL28" s="554"/>
      <c r="AM28" s="395"/>
      <c r="AN28" s="395"/>
      <c r="AO28" s="555"/>
      <c r="AP28" s="550"/>
      <c r="AQ28" s="551"/>
      <c r="AR28" s="552"/>
      <c r="AS28" s="419"/>
      <c r="AT28" s="419"/>
      <c r="AU28" s="419"/>
      <c r="AV28" s="419"/>
      <c r="AW28" s="419"/>
      <c r="AX28" s="419"/>
      <c r="AY28" s="419"/>
    </row>
    <row r="29" spans="1:51" s="380" customFormat="1">
      <c r="A29" s="412"/>
      <c r="B29" s="317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4"/>
      <c r="Q29" s="413"/>
      <c r="R29" s="413"/>
      <c r="S29" s="413"/>
      <c r="T29" s="413"/>
      <c r="U29" s="413"/>
      <c r="V29" s="413"/>
      <c r="W29" s="413"/>
      <c r="X29" s="413"/>
      <c r="Y29" s="413"/>
      <c r="Z29" s="413"/>
      <c r="AA29" s="413"/>
      <c r="AB29" s="413"/>
      <c r="AC29" s="413"/>
      <c r="AD29" s="413"/>
      <c r="AE29" s="413"/>
      <c r="AF29" s="413"/>
      <c r="AG29" s="413"/>
      <c r="AH29" s="413"/>
      <c r="AI29" s="413"/>
      <c r="AJ29" s="415"/>
      <c r="AK29" s="420"/>
      <c r="AL29" s="554"/>
      <c r="AM29" s="395"/>
      <c r="AN29" s="395"/>
      <c r="AO29" s="555"/>
      <c r="AP29" s="550"/>
      <c r="AQ29" s="551"/>
      <c r="AR29" s="552"/>
      <c r="AS29" s="419"/>
      <c r="AT29" s="419"/>
      <c r="AU29" s="419"/>
      <c r="AV29" s="419"/>
      <c r="AW29" s="419"/>
      <c r="AX29" s="419"/>
      <c r="AY29" s="419"/>
    </row>
    <row r="30" spans="1:51" s="380" customFormat="1">
      <c r="A30" s="412"/>
      <c r="B30" s="413"/>
      <c r="C30" s="374" t="s">
        <v>253</v>
      </c>
      <c r="E30" s="413" t="s">
        <v>261</v>
      </c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4"/>
      <c r="Q30" s="413"/>
      <c r="R30" s="413"/>
      <c r="S30" s="413"/>
      <c r="T30" s="413"/>
      <c r="U30" s="413"/>
      <c r="V30" s="413"/>
      <c r="W30" s="413"/>
      <c r="X30" s="413"/>
      <c r="Y30" s="413"/>
      <c r="Z30" s="413"/>
      <c r="AA30" s="413"/>
      <c r="AB30" s="413"/>
      <c r="AC30" s="413"/>
      <c r="AD30" s="413"/>
      <c r="AE30" s="413"/>
      <c r="AF30" s="413"/>
      <c r="AG30" s="413"/>
      <c r="AH30" s="413"/>
      <c r="AI30" s="413"/>
      <c r="AJ30" s="415"/>
      <c r="AK30" s="420"/>
      <c r="AL30" s="432"/>
      <c r="AM30" s="395"/>
      <c r="AN30" s="395"/>
      <c r="AO30" s="433"/>
      <c r="AP30" s="439"/>
      <c r="AQ30" s="440"/>
      <c r="AR30" s="441"/>
      <c r="AS30" s="419"/>
      <c r="AT30" s="419"/>
      <c r="AU30" s="419"/>
      <c r="AV30" s="419"/>
      <c r="AW30" s="419"/>
      <c r="AX30" s="419"/>
      <c r="AY30" s="419"/>
    </row>
    <row r="31" spans="1:51" s="380" customFormat="1">
      <c r="A31" s="412"/>
      <c r="B31" s="413"/>
      <c r="C31" s="374"/>
      <c r="D31" s="374"/>
      <c r="E31" s="413" t="s">
        <v>257</v>
      </c>
      <c r="F31" s="413"/>
      <c r="G31" s="413"/>
      <c r="H31" s="413"/>
      <c r="I31" s="413" t="s">
        <v>199</v>
      </c>
      <c r="J31" s="413"/>
      <c r="K31" s="413"/>
      <c r="L31" s="413"/>
      <c r="M31" s="413"/>
      <c r="N31" s="413"/>
      <c r="O31" s="413"/>
      <c r="P31" s="414"/>
      <c r="Q31" s="413"/>
      <c r="R31" s="413"/>
      <c r="S31" s="413"/>
      <c r="T31" s="413"/>
      <c r="U31" s="413"/>
      <c r="V31" s="413"/>
      <c r="W31" s="413"/>
      <c r="X31" s="413"/>
      <c r="Y31" s="413"/>
      <c r="Z31" s="413"/>
      <c r="AA31" s="413"/>
      <c r="AB31" s="413"/>
      <c r="AC31" s="413"/>
      <c r="AD31" s="413"/>
      <c r="AE31" s="413"/>
      <c r="AF31" s="413"/>
      <c r="AG31" s="413"/>
      <c r="AH31" s="413"/>
      <c r="AI31" s="413"/>
      <c r="AJ31" s="415"/>
      <c r="AK31" s="420"/>
      <c r="AL31" s="432"/>
      <c r="AM31" s="395"/>
      <c r="AN31" s="395"/>
      <c r="AO31" s="433"/>
      <c r="AP31" s="439"/>
      <c r="AQ31" s="440"/>
      <c r="AR31" s="441"/>
      <c r="AS31" s="419"/>
      <c r="AT31" s="419"/>
      <c r="AU31" s="419"/>
      <c r="AV31" s="419"/>
      <c r="AW31" s="419"/>
      <c r="AX31" s="419"/>
      <c r="AY31" s="419"/>
    </row>
    <row r="32" spans="1:51" s="380" customFormat="1">
      <c r="A32" s="412"/>
      <c r="B32" s="413"/>
      <c r="C32" s="374"/>
      <c r="D32" s="374"/>
      <c r="E32" s="413"/>
      <c r="F32" s="413"/>
      <c r="G32" s="413"/>
      <c r="H32" s="413"/>
      <c r="I32" s="413"/>
      <c r="J32" s="413"/>
      <c r="K32" s="413"/>
      <c r="L32" s="413"/>
      <c r="M32" s="413"/>
      <c r="N32" s="413"/>
      <c r="O32" s="413"/>
      <c r="P32" s="414"/>
      <c r="Q32" s="413"/>
      <c r="R32" s="413"/>
      <c r="S32" s="413"/>
      <c r="T32" s="413"/>
      <c r="U32" s="413"/>
      <c r="V32" s="413"/>
      <c r="W32" s="413"/>
      <c r="X32" s="413"/>
      <c r="Y32" s="413"/>
      <c r="Z32" s="413"/>
      <c r="AA32" s="413"/>
      <c r="AB32" s="413"/>
      <c r="AC32" s="413"/>
      <c r="AD32" s="413"/>
      <c r="AE32" s="413"/>
      <c r="AF32" s="413"/>
      <c r="AG32" s="413"/>
      <c r="AH32" s="413"/>
      <c r="AI32" s="413"/>
      <c r="AJ32" s="415"/>
      <c r="AK32" s="420"/>
      <c r="AL32" s="493"/>
      <c r="AM32" s="395"/>
      <c r="AN32" s="395"/>
      <c r="AO32" s="494"/>
      <c r="AP32" s="500"/>
      <c r="AQ32" s="501"/>
      <c r="AR32" s="502"/>
      <c r="AS32" s="419"/>
      <c r="AT32" s="419"/>
      <c r="AU32" s="419"/>
      <c r="AV32" s="419"/>
      <c r="AW32" s="419"/>
      <c r="AX32" s="419"/>
      <c r="AY32" s="419"/>
    </row>
    <row r="33" spans="1:51" s="380" customFormat="1">
      <c r="A33" s="412"/>
      <c r="B33" s="413"/>
      <c r="C33" s="374" t="s">
        <v>258</v>
      </c>
      <c r="D33" s="374"/>
      <c r="E33" s="413" t="s">
        <v>260</v>
      </c>
      <c r="F33" s="413"/>
      <c r="G33" s="413"/>
      <c r="H33" s="413"/>
      <c r="I33" s="413"/>
      <c r="J33" s="413"/>
      <c r="K33" s="413"/>
      <c r="L33" s="413"/>
      <c r="M33" s="413"/>
      <c r="N33" s="413"/>
      <c r="O33" s="413"/>
      <c r="P33" s="414"/>
      <c r="Q33" s="413"/>
      <c r="R33" s="413"/>
      <c r="S33" s="413"/>
      <c r="T33" s="413"/>
      <c r="U33" s="413"/>
      <c r="V33" s="413"/>
      <c r="W33" s="413"/>
      <c r="X33" s="413"/>
      <c r="Y33" s="413"/>
      <c r="Z33" s="413"/>
      <c r="AA33" s="413"/>
      <c r="AB33" s="413"/>
      <c r="AC33" s="413"/>
      <c r="AD33" s="413"/>
      <c r="AE33" s="413"/>
      <c r="AF33" s="413"/>
      <c r="AG33" s="413"/>
      <c r="AH33" s="413"/>
      <c r="AI33" s="413"/>
      <c r="AJ33" s="415"/>
      <c r="AK33" s="420"/>
      <c r="AL33" s="493"/>
      <c r="AM33" s="395"/>
      <c r="AN33" s="395"/>
      <c r="AO33" s="494"/>
      <c r="AP33" s="500"/>
      <c r="AQ33" s="501"/>
      <c r="AR33" s="502"/>
      <c r="AS33" s="419"/>
      <c r="AT33" s="419"/>
      <c r="AU33" s="419"/>
      <c r="AV33" s="419"/>
      <c r="AW33" s="419"/>
      <c r="AX33" s="419"/>
      <c r="AY33" s="419"/>
    </row>
    <row r="34" spans="1:51" s="380" customFormat="1">
      <c r="A34" s="412"/>
      <c r="B34" s="413"/>
      <c r="C34" s="374"/>
      <c r="D34" s="374"/>
      <c r="E34" s="413" t="s">
        <v>257</v>
      </c>
      <c r="F34" s="413"/>
      <c r="G34" s="413"/>
      <c r="H34" s="413"/>
      <c r="I34" s="413" t="s">
        <v>198</v>
      </c>
      <c r="J34" s="413"/>
      <c r="K34" s="413"/>
      <c r="L34" s="413"/>
      <c r="M34" s="413"/>
      <c r="N34" s="413"/>
      <c r="O34" s="413"/>
      <c r="P34" s="414"/>
      <c r="Q34" s="413"/>
      <c r="R34" s="413"/>
      <c r="S34" s="413"/>
      <c r="T34" s="413"/>
      <c r="U34" s="413"/>
      <c r="V34" s="413"/>
      <c r="W34" s="413"/>
      <c r="X34" s="413"/>
      <c r="Y34" s="413"/>
      <c r="Z34" s="413"/>
      <c r="AA34" s="413"/>
      <c r="AB34" s="413"/>
      <c r="AC34" s="413"/>
      <c r="AD34" s="413"/>
      <c r="AE34" s="413"/>
      <c r="AF34" s="413"/>
      <c r="AG34" s="413"/>
      <c r="AH34" s="413"/>
      <c r="AI34" s="413"/>
      <c r="AJ34" s="415"/>
      <c r="AK34" s="420"/>
      <c r="AL34" s="493"/>
      <c r="AM34" s="395"/>
      <c r="AN34" s="395"/>
      <c r="AO34" s="494"/>
      <c r="AP34" s="500"/>
      <c r="AQ34" s="501"/>
      <c r="AR34" s="502"/>
      <c r="AS34" s="419"/>
      <c r="AT34" s="419"/>
      <c r="AU34" s="419"/>
      <c r="AV34" s="419"/>
      <c r="AW34" s="419"/>
      <c r="AX34" s="419"/>
      <c r="AY34" s="419"/>
    </row>
    <row r="35" spans="1:51" s="380" customFormat="1">
      <c r="A35" s="412"/>
      <c r="B35" s="413"/>
      <c r="C35" s="374"/>
      <c r="D35" s="374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4"/>
      <c r="Q35" s="413"/>
      <c r="R35" s="413"/>
      <c r="S35" s="413"/>
      <c r="T35" s="413"/>
      <c r="U35" s="413"/>
      <c r="V35" s="413"/>
      <c r="W35" s="413"/>
      <c r="X35" s="413"/>
      <c r="Y35" s="413"/>
      <c r="Z35" s="413"/>
      <c r="AA35" s="413"/>
      <c r="AB35" s="413"/>
      <c r="AC35" s="413"/>
      <c r="AD35" s="413"/>
      <c r="AE35" s="413"/>
      <c r="AF35" s="413"/>
      <c r="AG35" s="413"/>
      <c r="AH35" s="413"/>
      <c r="AI35" s="413"/>
      <c r="AJ35" s="415"/>
      <c r="AK35" s="420"/>
      <c r="AL35" s="493"/>
      <c r="AM35" s="395"/>
      <c r="AN35" s="395"/>
      <c r="AO35" s="494"/>
      <c r="AP35" s="500"/>
      <c r="AQ35" s="501"/>
      <c r="AR35" s="502"/>
      <c r="AS35" s="419"/>
      <c r="AT35" s="419"/>
      <c r="AU35" s="419"/>
      <c r="AV35" s="419"/>
      <c r="AW35" s="419"/>
      <c r="AX35" s="419"/>
      <c r="AY35" s="419"/>
    </row>
    <row r="36" spans="1:51" s="380" customFormat="1">
      <c r="A36" s="412"/>
      <c r="B36" s="413"/>
      <c r="C36" s="413" t="s">
        <v>330</v>
      </c>
      <c r="D36" s="374"/>
      <c r="E36" s="374" t="s">
        <v>301</v>
      </c>
      <c r="F36" s="413"/>
      <c r="G36" s="413"/>
      <c r="H36" s="413"/>
      <c r="I36" s="413"/>
      <c r="J36" s="413"/>
      <c r="K36" s="413"/>
      <c r="L36" s="413"/>
      <c r="M36" s="413"/>
      <c r="N36" s="413"/>
      <c r="O36" s="413"/>
      <c r="P36" s="414"/>
      <c r="Q36" s="413"/>
      <c r="R36" s="413"/>
      <c r="S36" s="413"/>
      <c r="T36" s="413"/>
      <c r="U36" s="413"/>
      <c r="V36" s="413"/>
      <c r="W36" s="413"/>
      <c r="X36" s="413"/>
      <c r="Y36" s="413"/>
      <c r="Z36" s="413"/>
      <c r="AA36" s="413"/>
      <c r="AB36" s="413"/>
      <c r="AC36" s="413"/>
      <c r="AD36" s="413"/>
      <c r="AE36" s="413"/>
      <c r="AF36" s="413"/>
      <c r="AG36" s="413"/>
      <c r="AH36" s="413"/>
      <c r="AI36" s="413"/>
      <c r="AJ36" s="415"/>
      <c r="AK36" s="420"/>
      <c r="AL36" s="574">
        <v>44504</v>
      </c>
      <c r="AM36" s="575"/>
      <c r="AN36" s="575"/>
      <c r="AO36" s="576"/>
      <c r="AP36" s="561"/>
      <c r="AQ36" s="562" t="s">
        <v>331</v>
      </c>
      <c r="AR36" s="502"/>
      <c r="AS36" s="419"/>
      <c r="AT36" s="419"/>
      <c r="AU36" s="419"/>
      <c r="AV36" s="419"/>
      <c r="AW36" s="419"/>
      <c r="AX36" s="419"/>
      <c r="AY36" s="419"/>
    </row>
    <row r="37" spans="1:51" s="380" customFormat="1">
      <c r="A37" s="412"/>
      <c r="B37" s="413"/>
      <c r="C37" s="374"/>
      <c r="D37" s="374"/>
      <c r="E37" s="380" t="s">
        <v>293</v>
      </c>
      <c r="F37" s="374" t="s">
        <v>269</v>
      </c>
      <c r="G37" s="413"/>
      <c r="H37" s="413"/>
      <c r="I37" s="413"/>
      <c r="J37" s="413"/>
      <c r="K37" s="413"/>
      <c r="L37" s="413"/>
      <c r="M37" s="413"/>
      <c r="N37" s="413"/>
      <c r="O37" s="413"/>
      <c r="P37" s="414"/>
      <c r="Q37" s="413"/>
      <c r="R37" s="413"/>
      <c r="S37" s="413"/>
      <c r="T37" s="413"/>
      <c r="U37" s="413"/>
      <c r="V37" s="413"/>
      <c r="W37" s="413"/>
      <c r="X37" s="413"/>
      <c r="Y37" s="413"/>
      <c r="Z37" s="413"/>
      <c r="AA37" s="413"/>
      <c r="AB37" s="413"/>
      <c r="AC37" s="413"/>
      <c r="AD37" s="413"/>
      <c r="AE37" s="413"/>
      <c r="AF37" s="413"/>
      <c r="AG37" s="413"/>
      <c r="AH37" s="413"/>
      <c r="AI37" s="413"/>
      <c r="AJ37" s="415"/>
      <c r="AK37" s="420"/>
      <c r="AL37" s="493"/>
      <c r="AM37" s="395"/>
      <c r="AN37" s="395"/>
      <c r="AO37" s="494"/>
      <c r="AP37" s="500"/>
      <c r="AQ37" s="501"/>
      <c r="AR37" s="502"/>
      <c r="AS37" s="419"/>
      <c r="AT37" s="419"/>
      <c r="AU37" s="419"/>
      <c r="AV37" s="419"/>
      <c r="AW37" s="419"/>
      <c r="AX37" s="419"/>
      <c r="AY37" s="419"/>
    </row>
    <row r="38" spans="1:51" s="380" customFormat="1">
      <c r="A38" s="412"/>
      <c r="B38" s="413"/>
      <c r="C38" s="374"/>
      <c r="D38" s="374"/>
      <c r="E38" s="374" t="s">
        <v>293</v>
      </c>
      <c r="F38" s="413" t="s">
        <v>295</v>
      </c>
      <c r="G38" s="413"/>
      <c r="H38" s="413"/>
      <c r="I38" s="413"/>
      <c r="J38" s="413"/>
      <c r="K38" s="413"/>
      <c r="L38" s="413"/>
      <c r="M38" s="413"/>
      <c r="N38" s="413"/>
      <c r="O38" s="413"/>
      <c r="P38" s="414"/>
      <c r="Q38" s="413"/>
      <c r="R38" s="413"/>
      <c r="S38" s="413"/>
      <c r="T38" s="413"/>
      <c r="U38" s="413"/>
      <c r="V38" s="413"/>
      <c r="W38" s="413"/>
      <c r="X38" s="413"/>
      <c r="Y38" s="413"/>
      <c r="Z38" s="413"/>
      <c r="AA38" s="413"/>
      <c r="AB38" s="413"/>
      <c r="AC38" s="413"/>
      <c r="AD38" s="413"/>
      <c r="AE38" s="413"/>
      <c r="AF38" s="413"/>
      <c r="AG38" s="413"/>
      <c r="AH38" s="413"/>
      <c r="AI38" s="413"/>
      <c r="AJ38" s="415"/>
      <c r="AK38" s="420"/>
      <c r="AL38" s="529"/>
      <c r="AM38" s="395"/>
      <c r="AN38" s="395"/>
      <c r="AO38" s="530"/>
      <c r="AP38" s="534"/>
      <c r="AQ38" s="535"/>
      <c r="AR38" s="536"/>
      <c r="AS38" s="419"/>
      <c r="AT38" s="419"/>
      <c r="AU38" s="419"/>
      <c r="AV38" s="419"/>
      <c r="AW38" s="419"/>
      <c r="AX38" s="419"/>
      <c r="AY38" s="419"/>
    </row>
    <row r="39" spans="1:51" s="380" customFormat="1">
      <c r="A39" s="412"/>
      <c r="B39" s="413"/>
      <c r="C39" s="374"/>
      <c r="D39" s="374"/>
      <c r="E39" s="374"/>
      <c r="F39" s="413"/>
      <c r="G39" s="413" t="s">
        <v>299</v>
      </c>
      <c r="H39" s="413"/>
      <c r="I39" s="413"/>
      <c r="J39" s="413"/>
      <c r="K39" s="413"/>
      <c r="L39" s="413"/>
      <c r="M39" s="413"/>
      <c r="N39" s="413"/>
      <c r="O39" s="413"/>
      <c r="P39" s="414"/>
      <c r="Q39" s="413"/>
      <c r="R39" s="413"/>
      <c r="S39" s="413"/>
      <c r="T39" s="413"/>
      <c r="U39" s="413"/>
      <c r="V39" s="413"/>
      <c r="W39" s="413"/>
      <c r="X39" s="413"/>
      <c r="Y39" s="413"/>
      <c r="Z39" s="413"/>
      <c r="AA39" s="413"/>
      <c r="AB39" s="413"/>
      <c r="AC39" s="413"/>
      <c r="AD39" s="413"/>
      <c r="AE39" s="413"/>
      <c r="AF39" s="413"/>
      <c r="AG39" s="413"/>
      <c r="AH39" s="413"/>
      <c r="AI39" s="413"/>
      <c r="AJ39" s="415"/>
      <c r="AK39" s="420"/>
      <c r="AL39" s="529"/>
      <c r="AM39" s="395"/>
      <c r="AN39" s="395"/>
      <c r="AO39" s="530"/>
      <c r="AP39" s="534"/>
      <c r="AQ39" s="535"/>
      <c r="AR39" s="536"/>
      <c r="AS39" s="419"/>
      <c r="AT39" s="419"/>
      <c r="AU39" s="419"/>
      <c r="AV39" s="419"/>
      <c r="AW39" s="419"/>
      <c r="AX39" s="419"/>
      <c r="AY39" s="419"/>
    </row>
    <row r="40" spans="1:51" s="380" customFormat="1">
      <c r="A40" s="412"/>
      <c r="B40" s="413"/>
      <c r="C40" s="374"/>
      <c r="D40" s="374"/>
      <c r="E40" s="374"/>
      <c r="F40" s="413"/>
      <c r="G40" s="413" t="s">
        <v>296</v>
      </c>
      <c r="H40" s="413"/>
      <c r="I40" s="413"/>
      <c r="J40" s="413"/>
      <c r="K40" s="413"/>
      <c r="L40" s="413"/>
      <c r="M40" s="413"/>
      <c r="N40" s="413"/>
      <c r="O40" s="413"/>
      <c r="P40" s="414"/>
      <c r="Q40" s="413"/>
      <c r="R40" s="413"/>
      <c r="S40" s="413"/>
      <c r="T40" s="413"/>
      <c r="U40" s="413"/>
      <c r="V40" s="413"/>
      <c r="W40" s="413"/>
      <c r="X40" s="413"/>
      <c r="Y40" s="413"/>
      <c r="Z40" s="413"/>
      <c r="AA40" s="413"/>
      <c r="AB40" s="413"/>
      <c r="AC40" s="413"/>
      <c r="AD40" s="413"/>
      <c r="AE40" s="413"/>
      <c r="AF40" s="413"/>
      <c r="AG40" s="413"/>
      <c r="AH40" s="413"/>
      <c r="AI40" s="413"/>
      <c r="AJ40" s="415"/>
      <c r="AK40" s="420"/>
      <c r="AL40" s="529"/>
      <c r="AM40" s="395"/>
      <c r="AN40" s="395"/>
      <c r="AO40" s="530"/>
      <c r="AP40" s="534"/>
      <c r="AQ40" s="535"/>
      <c r="AR40" s="536"/>
      <c r="AS40" s="419"/>
      <c r="AT40" s="419"/>
      <c r="AU40" s="419"/>
      <c r="AV40" s="419"/>
      <c r="AW40" s="419"/>
      <c r="AX40" s="419"/>
      <c r="AY40" s="419"/>
    </row>
    <row r="41" spans="1:51" s="380" customFormat="1">
      <c r="A41" s="412"/>
      <c r="B41" s="413"/>
      <c r="C41" s="374"/>
      <c r="D41" s="374"/>
      <c r="E41" s="374"/>
      <c r="F41" s="413"/>
      <c r="G41" s="413" t="s">
        <v>297</v>
      </c>
      <c r="H41" s="413"/>
      <c r="I41" s="413"/>
      <c r="J41" s="413"/>
      <c r="K41" s="413"/>
      <c r="L41" s="413"/>
      <c r="M41" s="413"/>
      <c r="N41" s="413"/>
      <c r="O41" s="413"/>
      <c r="P41" s="414"/>
      <c r="Q41" s="413"/>
      <c r="R41" s="413"/>
      <c r="S41" s="413"/>
      <c r="T41" s="413"/>
      <c r="U41" s="413"/>
      <c r="V41" s="413"/>
      <c r="W41" s="413"/>
      <c r="X41" s="413"/>
      <c r="Y41" s="413"/>
      <c r="Z41" s="413"/>
      <c r="AA41" s="413"/>
      <c r="AB41" s="413"/>
      <c r="AC41" s="413"/>
      <c r="AD41" s="413"/>
      <c r="AE41" s="413"/>
      <c r="AF41" s="413"/>
      <c r="AG41" s="413"/>
      <c r="AH41" s="413"/>
      <c r="AI41" s="413"/>
      <c r="AJ41" s="415"/>
      <c r="AK41" s="420"/>
      <c r="AL41" s="529"/>
      <c r="AM41" s="395"/>
      <c r="AN41" s="395"/>
      <c r="AO41" s="530"/>
      <c r="AP41" s="534"/>
      <c r="AQ41" s="535"/>
      <c r="AR41" s="536"/>
      <c r="AS41" s="419"/>
      <c r="AT41" s="419"/>
      <c r="AU41" s="419"/>
      <c r="AV41" s="419"/>
      <c r="AW41" s="419"/>
      <c r="AX41" s="419"/>
      <c r="AY41" s="419"/>
    </row>
    <row r="42" spans="1:51" s="380" customFormat="1">
      <c r="A42" s="412"/>
      <c r="B42" s="413"/>
      <c r="C42" s="374"/>
      <c r="D42" s="374"/>
      <c r="E42" s="374"/>
      <c r="F42" s="413"/>
      <c r="G42" s="413" t="s">
        <v>298</v>
      </c>
      <c r="H42" s="413"/>
      <c r="I42" s="413"/>
      <c r="J42" s="413"/>
      <c r="K42" s="413"/>
      <c r="L42" s="413"/>
      <c r="M42" s="413"/>
      <c r="N42" s="413"/>
      <c r="O42" s="413"/>
      <c r="P42" s="414"/>
      <c r="Q42" s="413"/>
      <c r="R42" s="413"/>
      <c r="S42" s="413"/>
      <c r="T42" s="413"/>
      <c r="U42" s="413"/>
      <c r="V42" s="413"/>
      <c r="W42" s="413"/>
      <c r="X42" s="413"/>
      <c r="Y42" s="413"/>
      <c r="Z42" s="413"/>
      <c r="AA42" s="413"/>
      <c r="AB42" s="413"/>
      <c r="AC42" s="413"/>
      <c r="AD42" s="413"/>
      <c r="AE42" s="413"/>
      <c r="AF42" s="413"/>
      <c r="AG42" s="413"/>
      <c r="AH42" s="413"/>
      <c r="AI42" s="413"/>
      <c r="AJ42" s="415"/>
      <c r="AK42" s="420"/>
      <c r="AL42" s="529"/>
      <c r="AM42" s="395"/>
      <c r="AN42" s="395"/>
      <c r="AO42" s="530"/>
      <c r="AP42" s="534"/>
      <c r="AQ42" s="535"/>
      <c r="AR42" s="536"/>
      <c r="AS42" s="419"/>
      <c r="AT42" s="419"/>
      <c r="AU42" s="419"/>
      <c r="AV42" s="419"/>
      <c r="AW42" s="419"/>
      <c r="AX42" s="419"/>
      <c r="AY42" s="419"/>
    </row>
    <row r="43" spans="1:51" s="380" customFormat="1">
      <c r="A43" s="412"/>
      <c r="B43" s="413"/>
      <c r="C43" s="374"/>
      <c r="D43" s="374"/>
      <c r="E43" s="374"/>
      <c r="F43" s="413"/>
      <c r="G43" s="413"/>
      <c r="H43" s="413"/>
      <c r="I43" s="413"/>
      <c r="J43" s="413"/>
      <c r="K43" s="413"/>
      <c r="L43" s="413"/>
      <c r="M43" s="413"/>
      <c r="N43" s="413"/>
      <c r="O43" s="413"/>
      <c r="P43" s="414"/>
      <c r="Q43" s="413"/>
      <c r="R43" s="413"/>
      <c r="S43" s="413"/>
      <c r="T43" s="413"/>
      <c r="U43" s="413"/>
      <c r="V43" s="413"/>
      <c r="W43" s="413"/>
      <c r="X43" s="413"/>
      <c r="Y43" s="413"/>
      <c r="Z43" s="413"/>
      <c r="AA43" s="413"/>
      <c r="AB43" s="413"/>
      <c r="AC43" s="413"/>
      <c r="AD43" s="413"/>
      <c r="AE43" s="413"/>
      <c r="AF43" s="413"/>
      <c r="AG43" s="413"/>
      <c r="AH43" s="413"/>
      <c r="AI43" s="413"/>
      <c r="AJ43" s="415"/>
      <c r="AK43" s="420"/>
      <c r="AL43" s="529"/>
      <c r="AM43" s="395"/>
      <c r="AN43" s="395"/>
      <c r="AO43" s="530"/>
      <c r="AP43" s="534"/>
      <c r="AQ43" s="535"/>
      <c r="AR43" s="536"/>
      <c r="AS43" s="419"/>
      <c r="AT43" s="419"/>
      <c r="AU43" s="419"/>
      <c r="AV43" s="419"/>
      <c r="AW43" s="419"/>
      <c r="AX43" s="419"/>
      <c r="AY43" s="419"/>
    </row>
    <row r="44" spans="1:51" s="380" customFormat="1">
      <c r="A44" s="412"/>
      <c r="B44" s="413"/>
      <c r="D44" s="374"/>
      <c r="E44" s="317" t="s">
        <v>300</v>
      </c>
      <c r="G44" s="413"/>
      <c r="H44" s="413"/>
      <c r="I44" s="413"/>
      <c r="J44" s="413"/>
      <c r="K44" s="413"/>
      <c r="L44" s="413"/>
      <c r="M44" s="413"/>
      <c r="N44" s="413"/>
      <c r="O44" s="413"/>
      <c r="P44" s="414"/>
      <c r="Q44" s="413"/>
      <c r="R44" s="413"/>
      <c r="S44" s="413"/>
      <c r="T44" s="413"/>
      <c r="U44" s="413"/>
      <c r="V44" s="413"/>
      <c r="W44" s="413"/>
      <c r="X44" s="413"/>
      <c r="Y44" s="413"/>
      <c r="Z44" s="413"/>
      <c r="AA44" s="413"/>
      <c r="AB44" s="413"/>
      <c r="AC44" s="413"/>
      <c r="AD44" s="413"/>
      <c r="AE44" s="413"/>
      <c r="AF44" s="413"/>
      <c r="AG44" s="413"/>
      <c r="AH44" s="413"/>
      <c r="AI44" s="413"/>
      <c r="AJ44" s="415"/>
      <c r="AK44" s="420"/>
      <c r="AL44" s="493"/>
      <c r="AM44" s="395"/>
      <c r="AN44" s="395"/>
      <c r="AO44" s="494"/>
      <c r="AP44" s="500"/>
      <c r="AQ44" s="501"/>
      <c r="AR44" s="502"/>
      <c r="AS44" s="419"/>
      <c r="AT44" s="419"/>
      <c r="AU44" s="419"/>
      <c r="AV44" s="419"/>
      <c r="AW44" s="419"/>
      <c r="AX44" s="419"/>
      <c r="AY44" s="419"/>
    </row>
    <row r="45" spans="1:51" s="380" customFormat="1">
      <c r="A45" s="412"/>
      <c r="B45" s="413"/>
      <c r="C45" s="374"/>
      <c r="D45" s="374"/>
      <c r="E45" s="374"/>
      <c r="F45" s="413"/>
      <c r="G45" s="413"/>
      <c r="H45" s="413"/>
      <c r="I45" s="413"/>
      <c r="J45" s="413"/>
      <c r="K45" s="413"/>
      <c r="L45" s="413"/>
      <c r="M45" s="413"/>
      <c r="N45" s="413"/>
      <c r="O45" s="413"/>
      <c r="P45" s="414"/>
      <c r="Q45" s="413"/>
      <c r="R45" s="413"/>
      <c r="S45" s="413"/>
      <c r="T45" s="413"/>
      <c r="U45" s="413"/>
      <c r="V45" s="413"/>
      <c r="W45" s="413"/>
      <c r="X45" s="413"/>
      <c r="Y45" s="413"/>
      <c r="Z45" s="413"/>
      <c r="AA45" s="413"/>
      <c r="AB45" s="413"/>
      <c r="AC45" s="413"/>
      <c r="AD45" s="413"/>
      <c r="AE45" s="413"/>
      <c r="AF45" s="413"/>
      <c r="AG45" s="413"/>
      <c r="AH45" s="413"/>
      <c r="AI45" s="413"/>
      <c r="AJ45" s="415"/>
      <c r="AK45" s="420"/>
      <c r="AL45" s="493"/>
      <c r="AM45" s="395"/>
      <c r="AN45" s="395"/>
      <c r="AO45" s="494"/>
      <c r="AP45" s="500"/>
      <c r="AQ45" s="501"/>
      <c r="AR45" s="502"/>
      <c r="AS45" s="419"/>
      <c r="AT45" s="419"/>
      <c r="AU45" s="419"/>
      <c r="AV45" s="419"/>
      <c r="AW45" s="419"/>
      <c r="AX45" s="419"/>
      <c r="AY45" s="419"/>
    </row>
    <row r="46" spans="1:51" s="380" customFormat="1">
      <c r="A46" s="412"/>
      <c r="B46" s="317" t="s">
        <v>247</v>
      </c>
      <c r="C46" s="413" t="s">
        <v>248</v>
      </c>
      <c r="D46" s="413"/>
      <c r="E46" s="413"/>
      <c r="F46" s="413"/>
      <c r="G46" s="413"/>
      <c r="H46" s="348"/>
      <c r="I46" s="348"/>
      <c r="J46" s="348"/>
      <c r="K46" s="348"/>
      <c r="L46" s="348"/>
      <c r="M46" s="348"/>
      <c r="N46" s="413"/>
      <c r="O46" s="413"/>
      <c r="P46" s="414"/>
      <c r="Q46" s="413"/>
      <c r="R46" s="413"/>
      <c r="S46" s="413"/>
      <c r="T46" s="413"/>
      <c r="U46" s="413"/>
      <c r="V46" s="413"/>
      <c r="W46" s="413"/>
      <c r="X46" s="413"/>
      <c r="Y46" s="413"/>
      <c r="Z46" s="413"/>
      <c r="AA46" s="413"/>
      <c r="AB46" s="413"/>
      <c r="AC46" s="413"/>
      <c r="AD46" s="413"/>
      <c r="AE46" s="413"/>
      <c r="AF46" s="413"/>
      <c r="AG46" s="413"/>
      <c r="AH46" s="413"/>
      <c r="AI46" s="413"/>
      <c r="AJ46" s="415"/>
      <c r="AK46" s="420"/>
      <c r="AL46" s="432"/>
      <c r="AM46" s="395"/>
      <c r="AN46" s="395"/>
      <c r="AO46" s="433"/>
      <c r="AP46" s="439"/>
      <c r="AQ46" s="440"/>
      <c r="AR46" s="441"/>
      <c r="AS46" s="419"/>
      <c r="AT46" s="419"/>
      <c r="AU46" s="419"/>
      <c r="AV46" s="419"/>
      <c r="AW46" s="419"/>
      <c r="AX46" s="419"/>
      <c r="AY46" s="419"/>
    </row>
    <row r="47" spans="1:51" s="380" customFormat="1">
      <c r="A47" s="412"/>
      <c r="B47" s="317"/>
      <c r="C47" s="413"/>
      <c r="D47" s="413"/>
      <c r="E47" s="413"/>
      <c r="F47" s="413"/>
      <c r="G47" s="413"/>
      <c r="H47" s="348"/>
      <c r="I47" s="348"/>
      <c r="J47" s="348"/>
      <c r="K47" s="348"/>
      <c r="L47" s="348"/>
      <c r="M47" s="348"/>
      <c r="N47" s="413"/>
      <c r="O47" s="413"/>
      <c r="P47" s="414"/>
      <c r="Q47" s="413"/>
      <c r="R47" s="413"/>
      <c r="S47" s="413"/>
      <c r="T47" s="413"/>
      <c r="U47" s="413"/>
      <c r="V47" s="413"/>
      <c r="W47" s="413"/>
      <c r="X47" s="413"/>
      <c r="Y47" s="413"/>
      <c r="Z47" s="413"/>
      <c r="AA47" s="413"/>
      <c r="AB47" s="413"/>
      <c r="AC47" s="413"/>
      <c r="AD47" s="413"/>
      <c r="AE47" s="413"/>
      <c r="AF47" s="413"/>
      <c r="AG47" s="413"/>
      <c r="AH47" s="413"/>
      <c r="AI47" s="413"/>
      <c r="AJ47" s="415"/>
      <c r="AK47" s="420"/>
      <c r="AL47" s="529"/>
      <c r="AM47" s="395"/>
      <c r="AN47" s="395"/>
      <c r="AO47" s="530"/>
      <c r="AP47" s="534"/>
      <c r="AQ47" s="535"/>
      <c r="AR47" s="536"/>
      <c r="AS47" s="419"/>
      <c r="AT47" s="419"/>
      <c r="AU47" s="419"/>
      <c r="AV47" s="419"/>
      <c r="AW47" s="419"/>
      <c r="AX47" s="419"/>
      <c r="AY47" s="419"/>
    </row>
    <row r="48" spans="1:51" s="380" customFormat="1">
      <c r="A48" s="412"/>
      <c r="B48" s="317" t="s">
        <v>162</v>
      </c>
      <c r="C48" s="413" t="s">
        <v>250</v>
      </c>
      <c r="D48" s="413" t="s">
        <v>252</v>
      </c>
      <c r="E48" s="413"/>
      <c r="F48" s="413"/>
      <c r="G48" s="413"/>
      <c r="H48" s="413"/>
      <c r="I48" s="413"/>
      <c r="J48" s="413"/>
      <c r="K48" s="413"/>
      <c r="L48" s="413"/>
      <c r="M48" s="413"/>
      <c r="O48" s="413"/>
      <c r="P48" s="414"/>
      <c r="Q48" s="413"/>
      <c r="R48" s="413"/>
      <c r="AA48" s="413"/>
      <c r="AB48" s="413"/>
      <c r="AC48" s="413"/>
      <c r="AD48" s="413"/>
      <c r="AE48" s="413"/>
      <c r="AF48" s="413"/>
      <c r="AG48" s="413"/>
      <c r="AH48" s="413"/>
      <c r="AI48" s="413"/>
      <c r="AJ48" s="415"/>
      <c r="AK48" s="420"/>
      <c r="AL48" s="493"/>
      <c r="AM48" s="395"/>
      <c r="AN48" s="395"/>
      <c r="AO48" s="494"/>
      <c r="AP48" s="500"/>
      <c r="AQ48" s="501"/>
      <c r="AR48" s="502"/>
      <c r="AS48" s="419"/>
      <c r="AT48" s="419"/>
      <c r="AU48" s="419"/>
      <c r="AV48" s="419"/>
      <c r="AW48" s="419"/>
      <c r="AX48" s="419"/>
      <c r="AY48" s="419"/>
    </row>
    <row r="49" spans="1:51" s="380" customFormat="1">
      <c r="A49" s="412"/>
      <c r="B49" s="317" t="s">
        <v>162</v>
      </c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O49" s="413"/>
      <c r="P49" s="414"/>
      <c r="Q49" s="413"/>
      <c r="R49" s="413"/>
      <c r="AA49" s="413"/>
      <c r="AB49" s="413"/>
      <c r="AC49" s="413"/>
      <c r="AD49" s="413"/>
      <c r="AE49" s="413"/>
      <c r="AF49" s="413"/>
      <c r="AG49" s="413"/>
      <c r="AH49" s="413"/>
      <c r="AI49" s="413"/>
      <c r="AJ49" s="415"/>
      <c r="AK49" s="420"/>
      <c r="AL49" s="493"/>
      <c r="AM49" s="395"/>
      <c r="AN49" s="395"/>
      <c r="AO49" s="494"/>
      <c r="AP49" s="500"/>
      <c r="AQ49" s="501"/>
      <c r="AR49" s="502"/>
      <c r="AS49" s="419"/>
      <c r="AT49" s="419"/>
      <c r="AU49" s="419"/>
      <c r="AV49" s="419"/>
      <c r="AW49" s="419"/>
      <c r="AX49" s="419"/>
      <c r="AY49" s="419"/>
    </row>
    <row r="50" spans="1:51" s="380" customFormat="1">
      <c r="A50" s="412"/>
      <c r="B50" s="317" t="s">
        <v>162</v>
      </c>
      <c r="C50" s="413"/>
      <c r="D50" s="413" t="s">
        <v>291</v>
      </c>
      <c r="E50" s="413"/>
      <c r="F50" s="413"/>
      <c r="G50" s="413"/>
      <c r="H50" s="413"/>
      <c r="I50" s="413"/>
      <c r="J50" s="413"/>
      <c r="K50" s="413"/>
      <c r="L50" s="413"/>
      <c r="M50" s="413"/>
      <c r="O50" s="413"/>
      <c r="P50" s="414"/>
      <c r="Q50" s="413"/>
      <c r="R50" s="413"/>
      <c r="AA50" s="413"/>
      <c r="AB50" s="413"/>
      <c r="AC50" s="413"/>
      <c r="AD50" s="413"/>
      <c r="AE50" s="413"/>
      <c r="AF50" s="413"/>
      <c r="AG50" s="413"/>
      <c r="AH50" s="413"/>
      <c r="AI50" s="413"/>
      <c r="AJ50" s="415"/>
      <c r="AK50" s="420"/>
      <c r="AL50" s="529"/>
      <c r="AM50" s="395"/>
      <c r="AN50" s="395"/>
      <c r="AO50" s="530"/>
      <c r="AP50" s="534"/>
      <c r="AQ50" s="535"/>
      <c r="AR50" s="536"/>
      <c r="AS50" s="419"/>
      <c r="AT50" s="419"/>
      <c r="AU50" s="419"/>
      <c r="AV50" s="419"/>
      <c r="AW50" s="419"/>
      <c r="AX50" s="419"/>
      <c r="AY50" s="419"/>
    </row>
    <row r="51" spans="1:51" s="380" customFormat="1">
      <c r="A51" s="412"/>
      <c r="B51" s="317" t="s">
        <v>162</v>
      </c>
      <c r="C51" s="317" t="s">
        <v>162</v>
      </c>
      <c r="D51" s="413" t="s">
        <v>163</v>
      </c>
      <c r="E51" s="413" t="s">
        <v>302</v>
      </c>
      <c r="F51" s="413"/>
      <c r="G51" s="413"/>
      <c r="H51" s="413"/>
      <c r="I51" s="348"/>
      <c r="J51" s="348"/>
      <c r="K51" s="348"/>
      <c r="L51" s="348"/>
      <c r="M51" s="348"/>
      <c r="N51" s="348"/>
      <c r="O51" s="413"/>
      <c r="P51" s="413"/>
      <c r="Q51" s="414"/>
      <c r="R51" s="413"/>
      <c r="S51" s="413"/>
      <c r="T51" s="413"/>
      <c r="U51" s="413"/>
      <c r="V51" s="413"/>
      <c r="W51" s="413"/>
      <c r="X51" s="413"/>
      <c r="Y51" s="413"/>
      <c r="Z51" s="413"/>
      <c r="AA51" s="413"/>
      <c r="AB51" s="413"/>
      <c r="AC51" s="413"/>
      <c r="AD51" s="413"/>
      <c r="AE51" s="413"/>
      <c r="AF51" s="413"/>
      <c r="AG51" s="413"/>
      <c r="AH51" s="413"/>
      <c r="AI51" s="413"/>
      <c r="AJ51" s="415"/>
      <c r="AK51" s="420"/>
      <c r="AL51" s="432"/>
      <c r="AM51" s="395"/>
      <c r="AN51" s="395"/>
      <c r="AO51" s="433"/>
      <c r="AP51" s="439"/>
      <c r="AQ51" s="440"/>
      <c r="AR51" s="441"/>
      <c r="AS51" s="419"/>
      <c r="AT51" s="419"/>
      <c r="AU51" s="419"/>
      <c r="AV51" s="419"/>
      <c r="AW51" s="419"/>
      <c r="AX51" s="419"/>
      <c r="AY51" s="419"/>
    </row>
    <row r="52" spans="1:51" s="380" customFormat="1">
      <c r="A52" s="412"/>
      <c r="B52" s="317" t="s">
        <v>162</v>
      </c>
      <c r="C52" s="317" t="s">
        <v>162</v>
      </c>
      <c r="D52" s="413"/>
      <c r="E52" s="413"/>
      <c r="F52" s="413"/>
      <c r="G52" s="413"/>
      <c r="H52" s="413"/>
      <c r="I52" s="348"/>
      <c r="J52" s="348"/>
      <c r="K52" s="348"/>
      <c r="L52" s="348"/>
      <c r="M52" s="348"/>
      <c r="N52" s="348"/>
      <c r="O52" s="413"/>
      <c r="P52" s="413"/>
      <c r="Q52" s="414"/>
      <c r="R52" s="413"/>
      <c r="S52" s="413"/>
      <c r="T52" s="413"/>
      <c r="U52" s="413"/>
      <c r="V52" s="413"/>
      <c r="W52" s="413"/>
      <c r="X52" s="413"/>
      <c r="Y52" s="413"/>
      <c r="Z52" s="413"/>
      <c r="AA52" s="413"/>
      <c r="AB52" s="413"/>
      <c r="AC52" s="413"/>
      <c r="AD52" s="413"/>
      <c r="AE52" s="413"/>
      <c r="AF52" s="413"/>
      <c r="AG52" s="413"/>
      <c r="AH52" s="413"/>
      <c r="AI52" s="413"/>
      <c r="AJ52" s="415"/>
      <c r="AK52" s="420"/>
      <c r="AL52" s="529"/>
      <c r="AM52" s="395"/>
      <c r="AN52" s="395"/>
      <c r="AO52" s="530"/>
      <c r="AP52" s="534"/>
      <c r="AQ52" s="535"/>
      <c r="AR52" s="536"/>
      <c r="AS52" s="419"/>
      <c r="AT52" s="419"/>
      <c r="AU52" s="419"/>
      <c r="AV52" s="419"/>
      <c r="AW52" s="419"/>
      <c r="AX52" s="419"/>
      <c r="AY52" s="419"/>
    </row>
    <row r="53" spans="1:51" s="380" customFormat="1">
      <c r="A53" s="412"/>
      <c r="B53" s="317" t="s">
        <v>162</v>
      </c>
      <c r="C53" s="317" t="s">
        <v>162</v>
      </c>
      <c r="D53" s="413"/>
      <c r="E53" s="413" t="s">
        <v>171</v>
      </c>
      <c r="F53" s="413"/>
      <c r="G53" s="413" t="s">
        <v>191</v>
      </c>
      <c r="H53" s="413"/>
      <c r="I53" s="413"/>
      <c r="J53" s="413"/>
      <c r="K53" s="413"/>
      <c r="L53" s="413"/>
      <c r="M53" s="413"/>
      <c r="N53" s="413"/>
      <c r="O53" s="413"/>
      <c r="P53" s="413"/>
      <c r="Q53" s="414"/>
      <c r="R53" s="413"/>
      <c r="AA53" s="413"/>
      <c r="AB53" s="413"/>
      <c r="AC53" s="413"/>
      <c r="AD53" s="413"/>
      <c r="AE53" s="413"/>
      <c r="AF53" s="413"/>
      <c r="AG53" s="413"/>
      <c r="AH53" s="413"/>
      <c r="AI53" s="413"/>
      <c r="AJ53" s="415"/>
      <c r="AK53" s="420"/>
      <c r="AL53" s="574">
        <v>44504</v>
      </c>
      <c r="AM53" s="575"/>
      <c r="AN53" s="575"/>
      <c r="AO53" s="576"/>
      <c r="AP53" s="500"/>
      <c r="AQ53" s="501" t="s">
        <v>331</v>
      </c>
      <c r="AR53" s="502"/>
      <c r="AS53" s="419"/>
      <c r="AT53" s="419"/>
      <c r="AU53" s="419"/>
      <c r="AV53" s="419"/>
      <c r="AW53" s="419"/>
      <c r="AX53" s="419"/>
      <c r="AY53" s="419"/>
    </row>
    <row r="54" spans="1:51" s="380" customFormat="1">
      <c r="A54" s="412"/>
      <c r="B54" s="317" t="s">
        <v>162</v>
      </c>
      <c r="C54" s="317" t="s">
        <v>162</v>
      </c>
      <c r="D54" s="413"/>
      <c r="E54" s="413"/>
      <c r="F54" s="413"/>
      <c r="G54" s="413" t="s">
        <v>166</v>
      </c>
      <c r="H54" s="413"/>
      <c r="I54" s="413"/>
      <c r="J54" s="413"/>
      <c r="K54" s="413" t="s">
        <v>198</v>
      </c>
      <c r="L54" s="413"/>
      <c r="M54" s="413"/>
      <c r="N54" s="413"/>
      <c r="O54" s="413"/>
      <c r="P54" s="413"/>
      <c r="Q54" s="414"/>
      <c r="R54" s="413"/>
      <c r="S54" s="413"/>
      <c r="T54" s="413"/>
      <c r="U54" s="413"/>
      <c r="V54" s="413"/>
      <c r="W54" s="413"/>
      <c r="X54" s="413"/>
      <c r="Y54" s="413"/>
      <c r="Z54" s="413"/>
      <c r="AA54" s="413"/>
      <c r="AB54" s="413"/>
      <c r="AC54" s="413"/>
      <c r="AD54" s="413"/>
      <c r="AE54" s="413"/>
      <c r="AF54" s="413"/>
      <c r="AG54" s="413"/>
      <c r="AH54" s="413"/>
      <c r="AI54" s="413"/>
      <c r="AJ54" s="415"/>
      <c r="AK54" s="420"/>
      <c r="AL54" s="493"/>
      <c r="AM54" s="395"/>
      <c r="AN54" s="395"/>
      <c r="AO54" s="494"/>
      <c r="AP54" s="500"/>
      <c r="AQ54" s="501"/>
      <c r="AR54" s="502"/>
      <c r="AS54" s="419"/>
      <c r="AT54" s="419"/>
      <c r="AU54" s="419"/>
      <c r="AV54" s="419"/>
      <c r="AW54" s="419"/>
      <c r="AX54" s="419"/>
      <c r="AY54" s="419"/>
    </row>
    <row r="55" spans="1:51" s="380" customFormat="1">
      <c r="A55" s="412"/>
      <c r="B55" s="317" t="s">
        <v>162</v>
      </c>
      <c r="C55" s="317" t="s">
        <v>162</v>
      </c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4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  <c r="AC55" s="413"/>
      <c r="AD55" s="413"/>
      <c r="AE55" s="413"/>
      <c r="AF55" s="413"/>
      <c r="AG55" s="413"/>
      <c r="AH55" s="413"/>
      <c r="AI55" s="413"/>
      <c r="AJ55" s="415"/>
      <c r="AK55" s="420"/>
      <c r="AL55" s="493"/>
      <c r="AM55" s="395"/>
      <c r="AN55" s="395"/>
      <c r="AO55" s="494"/>
      <c r="AP55" s="500"/>
      <c r="AQ55" s="501"/>
      <c r="AR55" s="502"/>
      <c r="AS55" s="419"/>
      <c r="AT55" s="419"/>
      <c r="AU55" s="419"/>
      <c r="AV55" s="419"/>
      <c r="AW55" s="419"/>
      <c r="AX55" s="419"/>
      <c r="AY55" s="419"/>
    </row>
    <row r="56" spans="1:51" s="380" customFormat="1">
      <c r="A56" s="412"/>
      <c r="B56" s="317" t="s">
        <v>162</v>
      </c>
      <c r="C56" s="317" t="s">
        <v>162</v>
      </c>
      <c r="D56" s="413"/>
      <c r="E56" s="413" t="s">
        <v>172</v>
      </c>
      <c r="F56" s="413"/>
      <c r="G56" s="413" t="s">
        <v>192</v>
      </c>
      <c r="H56" s="413"/>
      <c r="I56" s="413"/>
      <c r="J56" s="413"/>
      <c r="K56" s="413"/>
      <c r="L56" s="413"/>
      <c r="M56" s="413"/>
      <c r="N56" s="413"/>
      <c r="O56" s="413"/>
      <c r="P56" s="413"/>
      <c r="Q56" s="414"/>
      <c r="R56" s="413"/>
      <c r="S56" s="413"/>
      <c r="T56" s="413"/>
      <c r="U56" s="413"/>
      <c r="V56" s="413"/>
      <c r="W56" s="413"/>
      <c r="X56" s="413"/>
      <c r="Y56" s="413"/>
      <c r="Z56" s="413"/>
      <c r="AA56" s="413"/>
      <c r="AB56" s="413"/>
      <c r="AC56" s="413"/>
      <c r="AD56" s="413"/>
      <c r="AE56" s="413"/>
      <c r="AF56" s="413"/>
      <c r="AG56" s="413"/>
      <c r="AH56" s="413"/>
      <c r="AI56" s="413"/>
      <c r="AJ56" s="415"/>
      <c r="AK56" s="420"/>
      <c r="AL56" s="574">
        <v>44504</v>
      </c>
      <c r="AM56" s="575"/>
      <c r="AN56" s="575"/>
      <c r="AO56" s="576"/>
      <c r="AP56" s="558"/>
      <c r="AQ56" s="559" t="s">
        <v>331</v>
      </c>
      <c r="AR56" s="441"/>
      <c r="AS56" s="419"/>
      <c r="AT56" s="419"/>
      <c r="AU56" s="419"/>
      <c r="AV56" s="419"/>
      <c r="AW56" s="419"/>
      <c r="AX56" s="419"/>
      <c r="AY56" s="419"/>
    </row>
    <row r="57" spans="1:51" s="380" customFormat="1">
      <c r="A57" s="412"/>
      <c r="B57" s="317" t="s">
        <v>162</v>
      </c>
      <c r="C57" s="317" t="s">
        <v>162</v>
      </c>
      <c r="D57" s="413"/>
      <c r="E57" s="413"/>
      <c r="F57" s="413"/>
      <c r="G57" s="413" t="s">
        <v>166</v>
      </c>
      <c r="H57" s="413"/>
      <c r="I57" s="413"/>
      <c r="J57" s="413"/>
      <c r="K57" s="413" t="s">
        <v>199</v>
      </c>
      <c r="L57" s="413"/>
      <c r="M57" s="413"/>
      <c r="N57" s="413"/>
      <c r="O57" s="413"/>
      <c r="P57" s="413"/>
      <c r="Q57" s="414"/>
      <c r="R57" s="413"/>
      <c r="S57" s="413"/>
      <c r="T57" s="413"/>
      <c r="U57" s="413"/>
      <c r="V57" s="413"/>
      <c r="W57" s="413"/>
      <c r="X57" s="413"/>
      <c r="Y57" s="413"/>
      <c r="Z57" s="413"/>
      <c r="AA57" s="413"/>
      <c r="AB57" s="413"/>
      <c r="AC57" s="413"/>
      <c r="AD57" s="413"/>
      <c r="AE57" s="413"/>
      <c r="AF57" s="413"/>
      <c r="AG57" s="413"/>
      <c r="AH57" s="413"/>
      <c r="AI57" s="413"/>
      <c r="AJ57" s="415"/>
      <c r="AK57" s="420"/>
      <c r="AL57" s="432"/>
      <c r="AM57" s="395"/>
      <c r="AN57" s="395"/>
      <c r="AO57" s="433"/>
      <c r="AP57" s="439"/>
      <c r="AQ57" s="440"/>
      <c r="AR57" s="441"/>
      <c r="AS57" s="419"/>
      <c r="AT57" s="419"/>
      <c r="AU57" s="419"/>
      <c r="AV57" s="419"/>
      <c r="AW57" s="419"/>
      <c r="AX57" s="419"/>
      <c r="AY57" s="419"/>
    </row>
    <row r="58" spans="1:51" s="380" customFormat="1">
      <c r="A58" s="412"/>
      <c r="B58" s="317" t="s">
        <v>162</v>
      </c>
      <c r="C58" s="317" t="s">
        <v>162</v>
      </c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3"/>
      <c r="P58" s="413"/>
      <c r="Q58" s="414"/>
      <c r="R58" s="413"/>
      <c r="S58" s="413"/>
      <c r="T58" s="413"/>
      <c r="U58" s="413"/>
      <c r="V58" s="413"/>
      <c r="W58" s="413"/>
      <c r="X58" s="413"/>
      <c r="Y58" s="413"/>
      <c r="Z58" s="413"/>
      <c r="AA58" s="413"/>
      <c r="AB58" s="413"/>
      <c r="AC58" s="413"/>
      <c r="AD58" s="413"/>
      <c r="AE58" s="413"/>
      <c r="AF58" s="413"/>
      <c r="AG58" s="413"/>
      <c r="AH58" s="413"/>
      <c r="AI58" s="413"/>
      <c r="AJ58" s="415"/>
      <c r="AK58" s="420"/>
      <c r="AL58" s="432"/>
      <c r="AM58" s="395"/>
      <c r="AN58" s="395"/>
      <c r="AO58" s="433"/>
      <c r="AP58" s="439"/>
      <c r="AQ58" s="440"/>
      <c r="AR58" s="441"/>
      <c r="AS58" s="419"/>
      <c r="AT58" s="419"/>
      <c r="AU58" s="419"/>
      <c r="AV58" s="419"/>
      <c r="AW58" s="419"/>
      <c r="AX58" s="419"/>
      <c r="AY58" s="419"/>
    </row>
    <row r="59" spans="1:51" s="380" customFormat="1">
      <c r="A59" s="412"/>
      <c r="B59" s="105" t="s">
        <v>162</v>
      </c>
      <c r="C59" s="317" t="s">
        <v>162</v>
      </c>
      <c r="E59" s="537" t="s">
        <v>173</v>
      </c>
      <c r="F59" s="105"/>
      <c r="G59" s="471" t="s">
        <v>270</v>
      </c>
      <c r="H59" s="471"/>
      <c r="I59" s="471"/>
      <c r="J59" s="471"/>
      <c r="K59" s="471"/>
      <c r="L59" s="471"/>
      <c r="M59" s="471"/>
      <c r="N59" s="538"/>
      <c r="O59" s="471"/>
      <c r="P59" s="471"/>
      <c r="Q59" s="471"/>
      <c r="R59" s="471"/>
      <c r="S59" s="471"/>
      <c r="T59" s="471"/>
      <c r="U59" s="471"/>
      <c r="V59" s="471"/>
      <c r="W59" s="471"/>
      <c r="X59" s="471"/>
      <c r="Y59" s="471"/>
      <c r="Z59" s="471"/>
      <c r="AA59" s="471"/>
      <c r="AB59" s="471"/>
      <c r="AC59" s="471"/>
      <c r="AD59" s="471"/>
      <c r="AE59" s="471"/>
      <c r="AF59" s="471"/>
      <c r="AG59" s="471"/>
      <c r="AH59" s="471"/>
      <c r="AI59" s="471"/>
      <c r="AJ59" s="415"/>
      <c r="AK59" s="302"/>
      <c r="AL59" s="574">
        <v>44504</v>
      </c>
      <c r="AM59" s="575"/>
      <c r="AN59" s="575"/>
      <c r="AO59" s="576"/>
      <c r="AP59" s="558"/>
      <c r="AQ59" s="559" t="s">
        <v>331</v>
      </c>
      <c r="AR59" s="509"/>
    </row>
    <row r="60" spans="1:51" s="380" customFormat="1">
      <c r="A60" s="412"/>
      <c r="B60" s="105" t="s">
        <v>162</v>
      </c>
      <c r="C60" s="317" t="s">
        <v>162</v>
      </c>
      <c r="E60" s="537"/>
      <c r="G60" s="471" t="s">
        <v>166</v>
      </c>
      <c r="H60" s="471"/>
      <c r="I60" s="471"/>
      <c r="J60" s="471"/>
      <c r="K60" s="471" t="s">
        <v>278</v>
      </c>
      <c r="L60" s="471"/>
      <c r="M60" s="538"/>
      <c r="N60" s="538"/>
      <c r="O60" s="471"/>
      <c r="P60" s="471"/>
      <c r="Q60" s="471"/>
      <c r="R60" s="471"/>
      <c r="S60" s="471"/>
      <c r="T60" s="471"/>
      <c r="U60" s="471"/>
      <c r="V60" s="471"/>
      <c r="W60" s="471"/>
      <c r="X60" s="471"/>
      <c r="Y60" s="471"/>
      <c r="Z60" s="471"/>
      <c r="AA60" s="471"/>
      <c r="AB60" s="471"/>
      <c r="AC60" s="471"/>
      <c r="AD60" s="471"/>
      <c r="AE60" s="471"/>
      <c r="AF60" s="471"/>
      <c r="AG60" s="471"/>
      <c r="AH60" s="471"/>
      <c r="AI60" s="471"/>
      <c r="AJ60" s="415"/>
      <c r="AK60" s="302"/>
      <c r="AL60" s="510"/>
      <c r="AM60" s="514"/>
      <c r="AN60" s="514"/>
      <c r="AO60" s="511"/>
      <c r="AP60" s="507"/>
      <c r="AQ60" s="508"/>
      <c r="AR60" s="509"/>
    </row>
    <row r="61" spans="1:51" s="380" customFormat="1">
      <c r="A61" s="412"/>
      <c r="B61" s="105" t="s">
        <v>162</v>
      </c>
      <c r="C61" s="317" t="s">
        <v>162</v>
      </c>
      <c r="D61" s="537"/>
      <c r="E61" s="105"/>
      <c r="F61" s="471"/>
      <c r="G61" s="471"/>
      <c r="H61" s="471"/>
      <c r="I61" s="471"/>
      <c r="J61" s="471"/>
      <c r="K61" s="471"/>
      <c r="L61" s="471"/>
      <c r="M61" s="471"/>
      <c r="N61" s="538"/>
      <c r="O61" s="471"/>
      <c r="P61" s="471"/>
      <c r="Q61" s="471"/>
      <c r="R61" s="471"/>
      <c r="S61" s="471"/>
      <c r="T61" s="471"/>
      <c r="U61" s="471"/>
      <c r="V61" s="471"/>
      <c r="W61" s="471"/>
      <c r="X61" s="471"/>
      <c r="Y61" s="471"/>
      <c r="Z61" s="471"/>
      <c r="AA61" s="471"/>
      <c r="AB61" s="471"/>
      <c r="AC61" s="471"/>
      <c r="AD61" s="471"/>
      <c r="AE61" s="471"/>
      <c r="AF61" s="471"/>
      <c r="AG61" s="471"/>
      <c r="AH61" s="471"/>
      <c r="AI61" s="471"/>
      <c r="AJ61" s="415"/>
      <c r="AK61" s="302"/>
      <c r="AL61" s="510"/>
      <c r="AM61" s="514"/>
      <c r="AN61" s="514"/>
      <c r="AO61" s="511"/>
      <c r="AP61" s="507"/>
      <c r="AQ61" s="508"/>
      <c r="AR61" s="509"/>
    </row>
    <row r="62" spans="1:51" s="380" customFormat="1">
      <c r="A62" s="412"/>
      <c r="B62" s="317" t="s">
        <v>162</v>
      </c>
      <c r="C62" s="317" t="s">
        <v>162</v>
      </c>
      <c r="D62" s="413"/>
      <c r="E62" s="413" t="s">
        <v>175</v>
      </c>
      <c r="F62" s="413"/>
      <c r="G62" s="413" t="s">
        <v>174</v>
      </c>
      <c r="H62" s="413"/>
      <c r="I62" s="413"/>
      <c r="J62" s="413"/>
      <c r="K62" s="413"/>
      <c r="L62" s="413"/>
      <c r="M62" s="413"/>
      <c r="N62" s="413"/>
      <c r="O62" s="413"/>
      <c r="P62" s="413"/>
      <c r="Q62" s="414"/>
      <c r="R62" s="413"/>
      <c r="S62" s="413"/>
      <c r="T62" s="413"/>
      <c r="U62" s="413"/>
      <c r="V62" s="413"/>
      <c r="W62" s="413"/>
      <c r="X62" s="413"/>
      <c r="Y62" s="413"/>
      <c r="Z62" s="413"/>
      <c r="AA62" s="413"/>
      <c r="AB62" s="413"/>
      <c r="AC62" s="413"/>
      <c r="AD62" s="413"/>
      <c r="AE62" s="413"/>
      <c r="AF62" s="413"/>
      <c r="AG62" s="413"/>
      <c r="AH62" s="413"/>
      <c r="AI62" s="413"/>
      <c r="AJ62" s="415"/>
      <c r="AK62" s="420"/>
      <c r="AL62" s="574">
        <v>44504</v>
      </c>
      <c r="AM62" s="575"/>
      <c r="AN62" s="575"/>
      <c r="AO62" s="576"/>
      <c r="AP62" s="558"/>
      <c r="AQ62" s="559" t="s">
        <v>331</v>
      </c>
      <c r="AR62" s="441"/>
      <c r="AS62" s="419"/>
      <c r="AT62" s="419"/>
      <c r="AU62" s="419"/>
      <c r="AV62" s="419"/>
      <c r="AW62" s="419"/>
      <c r="AX62" s="419"/>
      <c r="AY62" s="419"/>
    </row>
    <row r="63" spans="1:51" s="380" customFormat="1">
      <c r="A63" s="412"/>
      <c r="B63" s="317" t="s">
        <v>162</v>
      </c>
      <c r="C63" s="317" t="s">
        <v>162</v>
      </c>
      <c r="D63" s="413"/>
      <c r="E63" s="413"/>
      <c r="F63" s="413"/>
      <c r="G63" s="413" t="s">
        <v>325</v>
      </c>
      <c r="H63" s="413"/>
      <c r="I63" s="413"/>
      <c r="J63" s="413"/>
      <c r="K63" s="413"/>
      <c r="L63" s="413"/>
      <c r="M63" s="413"/>
      <c r="N63" s="413"/>
      <c r="O63" s="413"/>
      <c r="P63" s="413"/>
      <c r="Q63" s="414"/>
      <c r="R63" s="413"/>
      <c r="S63" s="413"/>
      <c r="T63" s="413"/>
      <c r="U63" s="413"/>
      <c r="V63" s="413"/>
      <c r="W63" s="413"/>
      <c r="X63" s="413"/>
      <c r="Y63" s="413"/>
      <c r="Z63" s="413"/>
      <c r="AA63" s="413"/>
      <c r="AB63" s="413"/>
      <c r="AC63" s="413"/>
      <c r="AD63" s="413"/>
      <c r="AE63" s="413"/>
      <c r="AF63" s="413"/>
      <c r="AG63" s="413"/>
      <c r="AH63" s="413"/>
      <c r="AI63" s="413"/>
      <c r="AJ63" s="415"/>
      <c r="AK63" s="420"/>
      <c r="AL63" s="432"/>
      <c r="AM63" s="395"/>
      <c r="AN63" s="395"/>
      <c r="AO63" s="433"/>
      <c r="AP63" s="439"/>
      <c r="AQ63" s="440"/>
      <c r="AR63" s="441"/>
      <c r="AS63" s="419"/>
      <c r="AT63" s="419"/>
      <c r="AU63" s="419"/>
      <c r="AV63" s="419"/>
      <c r="AW63" s="419"/>
      <c r="AX63" s="419"/>
      <c r="AY63" s="419"/>
    </row>
    <row r="64" spans="1:51" s="380" customFormat="1">
      <c r="A64" s="412"/>
      <c r="B64" s="317" t="s">
        <v>162</v>
      </c>
      <c r="C64" s="317" t="s">
        <v>162</v>
      </c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  <c r="Q64" s="414"/>
      <c r="R64" s="413"/>
      <c r="S64" s="413"/>
      <c r="T64" s="413"/>
      <c r="U64" s="413"/>
      <c r="V64" s="413"/>
      <c r="W64" s="413"/>
      <c r="X64" s="413"/>
      <c r="Y64" s="413"/>
      <c r="Z64" s="413"/>
      <c r="AA64" s="413"/>
      <c r="AB64" s="413"/>
      <c r="AC64" s="413"/>
      <c r="AD64" s="413"/>
      <c r="AE64" s="413"/>
      <c r="AF64" s="413"/>
      <c r="AG64" s="413"/>
      <c r="AH64" s="413"/>
      <c r="AI64" s="413"/>
      <c r="AJ64" s="415"/>
      <c r="AK64" s="420"/>
      <c r="AL64" s="432"/>
      <c r="AM64" s="395"/>
      <c r="AN64" s="395"/>
      <c r="AO64" s="433"/>
      <c r="AP64" s="439"/>
      <c r="AQ64" s="440"/>
      <c r="AR64" s="441"/>
      <c r="AS64" s="419"/>
      <c r="AT64" s="419"/>
      <c r="AU64" s="419"/>
      <c r="AV64" s="419"/>
      <c r="AW64" s="419"/>
      <c r="AX64" s="419"/>
      <c r="AY64" s="419"/>
    </row>
    <row r="65" spans="1:51" s="380" customFormat="1">
      <c r="A65" s="412"/>
      <c r="B65" s="317" t="s">
        <v>162</v>
      </c>
      <c r="C65" s="317" t="s">
        <v>162</v>
      </c>
      <c r="D65" s="413"/>
      <c r="E65" s="413" t="s">
        <v>176</v>
      </c>
      <c r="F65" s="413"/>
      <c r="G65" s="413" t="s">
        <v>196</v>
      </c>
      <c r="H65" s="413"/>
      <c r="I65" s="413"/>
      <c r="J65" s="413"/>
      <c r="K65" s="413"/>
      <c r="L65" s="413"/>
      <c r="M65" s="413"/>
      <c r="N65" s="413"/>
      <c r="O65" s="413"/>
      <c r="P65" s="413"/>
      <c r="Q65" s="414"/>
      <c r="R65" s="413"/>
      <c r="S65" s="413"/>
      <c r="T65" s="413"/>
      <c r="U65" s="413"/>
      <c r="V65" s="413"/>
      <c r="W65" s="413"/>
      <c r="X65" s="413"/>
      <c r="Y65" s="413"/>
      <c r="Z65" s="413"/>
      <c r="AA65" s="413"/>
      <c r="AB65" s="413"/>
      <c r="AC65" s="413"/>
      <c r="AD65" s="413"/>
      <c r="AE65" s="413"/>
      <c r="AF65" s="413"/>
      <c r="AG65" s="413"/>
      <c r="AH65" s="413"/>
      <c r="AI65" s="413"/>
      <c r="AJ65" s="415"/>
      <c r="AK65" s="420"/>
      <c r="AL65" s="574">
        <v>44504</v>
      </c>
      <c r="AM65" s="575"/>
      <c r="AN65" s="575"/>
      <c r="AO65" s="576"/>
      <c r="AP65" s="558"/>
      <c r="AQ65" s="559" t="s">
        <v>331</v>
      </c>
      <c r="AR65" s="441"/>
      <c r="AS65" s="419"/>
      <c r="AT65" s="419"/>
      <c r="AU65" s="419"/>
      <c r="AV65" s="419"/>
      <c r="AW65" s="419"/>
      <c r="AX65" s="419"/>
      <c r="AY65" s="419"/>
    </row>
    <row r="66" spans="1:51" s="380" customFormat="1">
      <c r="A66" s="412"/>
      <c r="B66" s="317" t="s">
        <v>162</v>
      </c>
      <c r="C66" s="317" t="s">
        <v>162</v>
      </c>
      <c r="D66" s="413"/>
      <c r="E66" s="413"/>
      <c r="F66" s="413"/>
      <c r="G66" s="413" t="s">
        <v>166</v>
      </c>
      <c r="H66" s="413"/>
      <c r="I66" s="413"/>
      <c r="J66" s="413"/>
      <c r="K66" s="413" t="s">
        <v>201</v>
      </c>
      <c r="L66" s="413"/>
      <c r="M66" s="413"/>
      <c r="N66" s="413"/>
      <c r="O66" s="413"/>
      <c r="P66" s="413"/>
      <c r="Q66" s="414"/>
      <c r="R66" s="413"/>
      <c r="S66" s="413"/>
      <c r="T66" s="413"/>
      <c r="U66" s="413"/>
      <c r="V66" s="413"/>
      <c r="W66" s="413"/>
      <c r="X66" s="413"/>
      <c r="Y66" s="413"/>
      <c r="Z66" s="413"/>
      <c r="AA66" s="413"/>
      <c r="AB66" s="413"/>
      <c r="AC66" s="413"/>
      <c r="AD66" s="413"/>
      <c r="AE66" s="413"/>
      <c r="AF66" s="413"/>
      <c r="AG66" s="413"/>
      <c r="AH66" s="413"/>
      <c r="AI66" s="413"/>
      <c r="AJ66" s="415"/>
      <c r="AK66" s="420"/>
      <c r="AL66" s="432"/>
      <c r="AM66" s="395"/>
      <c r="AN66" s="395"/>
      <c r="AO66" s="433"/>
      <c r="AP66" s="439"/>
      <c r="AQ66" s="440"/>
      <c r="AR66" s="441"/>
      <c r="AS66" s="419"/>
      <c r="AT66" s="419"/>
      <c r="AU66" s="419"/>
      <c r="AV66" s="419"/>
      <c r="AW66" s="419"/>
      <c r="AX66" s="419"/>
      <c r="AY66" s="419"/>
    </row>
    <row r="67" spans="1:51" s="380" customFormat="1">
      <c r="A67" s="412"/>
      <c r="B67" s="317" t="s">
        <v>162</v>
      </c>
      <c r="C67" s="317" t="s">
        <v>162</v>
      </c>
      <c r="D67" s="413"/>
      <c r="E67" s="413"/>
      <c r="F67" s="413"/>
      <c r="G67" s="413"/>
      <c r="H67" s="348"/>
      <c r="I67" s="348"/>
      <c r="J67" s="348"/>
      <c r="K67" s="348"/>
      <c r="L67" s="348"/>
      <c r="M67" s="413"/>
      <c r="N67" s="413"/>
      <c r="O67" s="413"/>
      <c r="P67" s="413"/>
      <c r="Q67" s="414"/>
      <c r="R67" s="413"/>
      <c r="S67" s="413"/>
      <c r="T67" s="413"/>
      <c r="U67" s="413"/>
      <c r="V67" s="413"/>
      <c r="W67" s="413"/>
      <c r="X67" s="413"/>
      <c r="Y67" s="413"/>
      <c r="Z67" s="413"/>
      <c r="AA67" s="413"/>
      <c r="AB67" s="413"/>
      <c r="AC67" s="413"/>
      <c r="AD67" s="413"/>
      <c r="AE67" s="413"/>
      <c r="AF67" s="413"/>
      <c r="AG67" s="413"/>
      <c r="AH67" s="413"/>
      <c r="AI67" s="413"/>
      <c r="AJ67" s="415"/>
      <c r="AK67" s="420"/>
      <c r="AL67" s="493"/>
      <c r="AM67" s="395"/>
      <c r="AN67" s="395"/>
      <c r="AO67" s="494"/>
      <c r="AP67" s="500"/>
      <c r="AQ67" s="501"/>
      <c r="AR67" s="502"/>
      <c r="AS67" s="419"/>
      <c r="AT67" s="419"/>
      <c r="AU67" s="419"/>
      <c r="AV67" s="419"/>
      <c r="AW67" s="419"/>
      <c r="AX67" s="419"/>
      <c r="AY67" s="419"/>
    </row>
    <row r="68" spans="1:51" s="380" customFormat="1">
      <c r="A68" s="412"/>
      <c r="B68" s="317" t="s">
        <v>162</v>
      </c>
      <c r="C68" s="317" t="s">
        <v>162</v>
      </c>
      <c r="D68" s="413" t="s">
        <v>163</v>
      </c>
      <c r="E68" s="413" t="s">
        <v>292</v>
      </c>
      <c r="F68" s="413"/>
      <c r="G68" s="413"/>
      <c r="H68" s="348"/>
      <c r="I68" s="348"/>
      <c r="J68" s="348"/>
      <c r="K68" s="348"/>
      <c r="L68" s="348"/>
      <c r="M68" s="413"/>
      <c r="N68" s="413"/>
      <c r="O68" s="413"/>
      <c r="P68" s="413"/>
      <c r="Q68" s="414"/>
      <c r="R68" s="413"/>
      <c r="S68" s="413"/>
      <c r="T68" s="413"/>
      <c r="U68" s="413"/>
      <c r="V68" s="413"/>
      <c r="W68" s="413"/>
      <c r="X68" s="413"/>
      <c r="Y68" s="413"/>
      <c r="Z68" s="413"/>
      <c r="AA68" s="413"/>
      <c r="AB68" s="413"/>
      <c r="AC68" s="413"/>
      <c r="AD68" s="413"/>
      <c r="AE68" s="413"/>
      <c r="AF68" s="413"/>
      <c r="AG68" s="413"/>
      <c r="AH68" s="413"/>
      <c r="AI68" s="413"/>
      <c r="AJ68" s="415"/>
      <c r="AK68" s="420"/>
      <c r="AL68" s="432"/>
      <c r="AM68" s="395"/>
      <c r="AN68" s="395"/>
      <c r="AO68" s="433"/>
      <c r="AP68" s="439"/>
      <c r="AQ68" s="440"/>
      <c r="AR68" s="441"/>
      <c r="AS68" s="419"/>
      <c r="AT68" s="419"/>
      <c r="AU68" s="419"/>
      <c r="AV68" s="419"/>
      <c r="AW68" s="419"/>
      <c r="AX68" s="419"/>
      <c r="AY68" s="419"/>
    </row>
    <row r="69" spans="1:51" s="380" customFormat="1">
      <c r="A69" s="412"/>
      <c r="B69" s="317" t="s">
        <v>162</v>
      </c>
      <c r="C69" s="317" t="s">
        <v>162</v>
      </c>
      <c r="D69" s="413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48"/>
      <c r="P69" s="348"/>
      <c r="Q69" s="492"/>
      <c r="R69" s="348"/>
      <c r="S69" s="348"/>
      <c r="T69" s="348"/>
      <c r="U69" s="348"/>
      <c r="V69" s="348"/>
      <c r="W69" s="348"/>
      <c r="X69" s="348"/>
      <c r="Y69" s="348"/>
      <c r="Z69" s="348"/>
      <c r="AA69" s="348"/>
      <c r="AB69" s="348"/>
      <c r="AC69" s="348"/>
      <c r="AD69" s="348"/>
      <c r="AE69" s="348"/>
      <c r="AF69" s="348"/>
      <c r="AG69" s="348"/>
      <c r="AH69" s="348"/>
      <c r="AI69" s="348"/>
      <c r="AJ69" s="415"/>
      <c r="AK69" s="420"/>
      <c r="AL69" s="432"/>
      <c r="AM69" s="395"/>
      <c r="AN69" s="395"/>
      <c r="AO69" s="433"/>
      <c r="AP69" s="439"/>
      <c r="AQ69" s="440"/>
      <c r="AR69" s="441"/>
      <c r="AS69" s="419"/>
      <c r="AT69" s="419"/>
      <c r="AU69" s="419"/>
      <c r="AV69" s="419"/>
      <c r="AW69" s="419"/>
      <c r="AX69" s="419"/>
      <c r="AY69" s="419"/>
    </row>
    <row r="70" spans="1:51" s="380" customFormat="1">
      <c r="A70" s="412"/>
      <c r="B70" s="317" t="s">
        <v>162</v>
      </c>
      <c r="C70" s="317" t="s">
        <v>162</v>
      </c>
      <c r="D70" s="413"/>
      <c r="E70" s="413" t="s">
        <v>180</v>
      </c>
      <c r="F70" s="348"/>
      <c r="G70" s="348" t="s">
        <v>192</v>
      </c>
      <c r="H70" s="348"/>
      <c r="I70" s="348"/>
      <c r="J70" s="348"/>
      <c r="K70" s="348"/>
      <c r="L70" s="348"/>
      <c r="M70" s="348"/>
      <c r="N70" s="348"/>
      <c r="O70" s="348"/>
      <c r="P70" s="348"/>
      <c r="Q70" s="492"/>
      <c r="R70" s="348"/>
      <c r="S70" s="348"/>
      <c r="T70" s="348"/>
      <c r="U70" s="348"/>
      <c r="V70" s="348"/>
      <c r="W70" s="348"/>
      <c r="X70" s="348"/>
      <c r="Y70" s="348"/>
      <c r="Z70" s="348"/>
      <c r="AA70" s="348"/>
      <c r="AB70" s="348"/>
      <c r="AC70" s="348"/>
      <c r="AD70" s="348"/>
      <c r="AE70" s="348"/>
      <c r="AF70" s="348"/>
      <c r="AG70" s="348"/>
      <c r="AH70" s="348"/>
      <c r="AI70" s="348"/>
      <c r="AJ70" s="415"/>
      <c r="AK70" s="420"/>
      <c r="AL70" s="472"/>
      <c r="AM70" s="395"/>
      <c r="AN70" s="395"/>
      <c r="AO70" s="473"/>
      <c r="AP70" s="479"/>
      <c r="AQ70" s="480"/>
      <c r="AR70" s="481"/>
      <c r="AS70" s="419"/>
      <c r="AT70" s="419"/>
      <c r="AU70" s="419"/>
      <c r="AV70" s="419"/>
      <c r="AW70" s="419"/>
      <c r="AX70" s="419"/>
      <c r="AY70" s="419"/>
    </row>
    <row r="71" spans="1:51" s="380" customFormat="1">
      <c r="A71" s="412"/>
      <c r="B71" s="317" t="s">
        <v>162</v>
      </c>
      <c r="C71" s="317" t="s">
        <v>162</v>
      </c>
      <c r="D71" s="413"/>
      <c r="E71" s="348"/>
      <c r="F71" s="348"/>
      <c r="G71" s="413" t="s">
        <v>166</v>
      </c>
      <c r="H71" s="413"/>
      <c r="I71" s="413"/>
      <c r="J71" s="413"/>
      <c r="K71" s="413" t="s">
        <v>200</v>
      </c>
      <c r="L71" s="413"/>
      <c r="M71" s="413"/>
      <c r="N71" s="413"/>
      <c r="O71" s="348"/>
      <c r="P71" s="348"/>
      <c r="Q71" s="492"/>
      <c r="R71" s="348"/>
      <c r="S71" s="348"/>
      <c r="T71" s="348"/>
      <c r="U71" s="348"/>
      <c r="V71" s="348"/>
      <c r="W71" s="348"/>
      <c r="X71" s="348"/>
      <c r="Y71" s="348"/>
      <c r="Z71" s="348"/>
      <c r="AA71" s="348"/>
      <c r="AB71" s="348"/>
      <c r="AC71" s="348"/>
      <c r="AD71" s="348"/>
      <c r="AE71" s="348"/>
      <c r="AF71" s="348"/>
      <c r="AG71" s="348"/>
      <c r="AH71" s="348"/>
      <c r="AI71" s="348"/>
      <c r="AJ71" s="415"/>
      <c r="AK71" s="420"/>
      <c r="AL71" s="574">
        <v>44504</v>
      </c>
      <c r="AM71" s="575"/>
      <c r="AN71" s="575"/>
      <c r="AO71" s="576"/>
      <c r="AP71" s="558"/>
      <c r="AQ71" s="559" t="s">
        <v>331</v>
      </c>
      <c r="AR71" s="481"/>
      <c r="AS71" s="419"/>
      <c r="AT71" s="419"/>
      <c r="AU71" s="419"/>
      <c r="AV71" s="419"/>
      <c r="AW71" s="419"/>
      <c r="AX71" s="419"/>
      <c r="AY71" s="419"/>
    </row>
    <row r="72" spans="1:51" s="380" customFormat="1">
      <c r="A72" s="412"/>
      <c r="B72" s="317" t="s">
        <v>162</v>
      </c>
      <c r="C72" s="317" t="s">
        <v>162</v>
      </c>
      <c r="D72" s="413"/>
      <c r="F72" s="413"/>
      <c r="H72" s="413"/>
      <c r="I72" s="413"/>
      <c r="J72" s="413"/>
      <c r="K72" s="348"/>
      <c r="L72" s="348"/>
      <c r="M72" s="348"/>
      <c r="N72" s="348"/>
      <c r="O72" s="348"/>
      <c r="P72" s="348"/>
      <c r="Q72" s="492"/>
      <c r="R72" s="348"/>
      <c r="S72" s="348"/>
      <c r="T72" s="348"/>
      <c r="U72" s="348"/>
      <c r="V72" s="348"/>
      <c r="W72" s="348"/>
      <c r="X72" s="348"/>
      <c r="Y72" s="348"/>
      <c r="Z72" s="348"/>
      <c r="AA72" s="348"/>
      <c r="AB72" s="348"/>
      <c r="AC72" s="348"/>
      <c r="AD72" s="348"/>
      <c r="AE72" s="348"/>
      <c r="AF72" s="348"/>
      <c r="AG72" s="348"/>
      <c r="AH72" s="348"/>
      <c r="AI72" s="348"/>
      <c r="AJ72" s="415"/>
      <c r="AK72" s="420"/>
      <c r="AL72" s="493"/>
      <c r="AM72" s="395"/>
      <c r="AN72" s="395"/>
      <c r="AO72" s="494"/>
      <c r="AP72" s="500"/>
      <c r="AQ72" s="501"/>
      <c r="AR72" s="502"/>
      <c r="AS72" s="419"/>
      <c r="AT72" s="419"/>
      <c r="AU72" s="419"/>
      <c r="AV72" s="419"/>
      <c r="AW72" s="419"/>
      <c r="AX72" s="419"/>
      <c r="AY72" s="419"/>
    </row>
    <row r="73" spans="1:51" s="380" customFormat="1">
      <c r="A73" s="412"/>
      <c r="B73" s="317" t="s">
        <v>162</v>
      </c>
      <c r="C73" s="317"/>
      <c r="D73" s="413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492"/>
      <c r="R73" s="348"/>
      <c r="S73" s="348"/>
      <c r="T73" s="348"/>
      <c r="U73" s="348"/>
      <c r="V73" s="348"/>
      <c r="W73" s="348"/>
      <c r="X73" s="348"/>
      <c r="Y73" s="348"/>
      <c r="Z73" s="348"/>
      <c r="AA73" s="348"/>
      <c r="AB73" s="348"/>
      <c r="AC73" s="348"/>
      <c r="AD73" s="348"/>
      <c r="AE73" s="348"/>
      <c r="AF73" s="348"/>
      <c r="AG73" s="348"/>
      <c r="AH73" s="348"/>
      <c r="AI73" s="348"/>
      <c r="AJ73" s="415"/>
      <c r="AK73" s="420"/>
      <c r="AL73" s="432"/>
      <c r="AM73" s="395"/>
      <c r="AN73" s="395"/>
      <c r="AO73" s="433"/>
      <c r="AP73" s="439"/>
      <c r="AQ73" s="440"/>
      <c r="AR73" s="441"/>
      <c r="AS73" s="419"/>
      <c r="AT73" s="419"/>
      <c r="AU73" s="419"/>
      <c r="AV73" s="419"/>
      <c r="AW73" s="419"/>
      <c r="AX73" s="419"/>
      <c r="AY73" s="419"/>
    </row>
    <row r="74" spans="1:51" s="380" customFormat="1">
      <c r="A74" s="412"/>
      <c r="B74" s="317" t="s">
        <v>162</v>
      </c>
      <c r="C74" s="317" t="s">
        <v>251</v>
      </c>
      <c r="D74" s="413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492"/>
      <c r="R74" s="348"/>
      <c r="S74" s="348"/>
      <c r="T74" s="348"/>
      <c r="U74" s="348"/>
      <c r="V74" s="348"/>
      <c r="W74" s="348"/>
      <c r="X74" s="348"/>
      <c r="Y74" s="348"/>
      <c r="Z74" s="348"/>
      <c r="AA74" s="348"/>
      <c r="AB74" s="348"/>
      <c r="AC74" s="348"/>
      <c r="AD74" s="348"/>
      <c r="AE74" s="348"/>
      <c r="AF74" s="348"/>
      <c r="AG74" s="348"/>
      <c r="AH74" s="348"/>
      <c r="AI74" s="348"/>
      <c r="AJ74" s="415"/>
      <c r="AK74" s="420"/>
      <c r="AL74" s="493"/>
      <c r="AM74" s="395"/>
      <c r="AN74" s="395"/>
      <c r="AO74" s="494"/>
      <c r="AP74" s="500"/>
      <c r="AQ74" s="501"/>
      <c r="AR74" s="502"/>
      <c r="AS74" s="419"/>
      <c r="AT74" s="419"/>
      <c r="AU74" s="419"/>
      <c r="AV74" s="419"/>
      <c r="AW74" s="419"/>
      <c r="AX74" s="419"/>
      <c r="AY74" s="419"/>
    </row>
    <row r="75" spans="1:51" s="380" customFormat="1">
      <c r="A75" s="412"/>
      <c r="B75" s="317"/>
      <c r="C75" s="317" t="s">
        <v>286</v>
      </c>
      <c r="D75" s="413"/>
      <c r="E75" s="413"/>
      <c r="F75" s="413"/>
      <c r="G75" s="413"/>
      <c r="H75" s="413"/>
      <c r="I75" s="413"/>
      <c r="J75" s="413"/>
      <c r="K75" s="413"/>
      <c r="L75" s="413"/>
      <c r="M75" s="413"/>
      <c r="N75" s="413"/>
      <c r="O75" s="413"/>
      <c r="P75" s="414"/>
      <c r="Q75" s="413"/>
      <c r="R75" s="413"/>
      <c r="S75" s="413"/>
      <c r="T75" s="413"/>
      <c r="U75" s="413"/>
      <c r="V75" s="413"/>
      <c r="W75" s="413"/>
      <c r="X75" s="413"/>
      <c r="Y75" s="413"/>
      <c r="Z75" s="413"/>
      <c r="AA75" s="413"/>
      <c r="AB75" s="413"/>
      <c r="AC75" s="413"/>
      <c r="AD75" s="413"/>
      <c r="AE75" s="413"/>
      <c r="AF75" s="413"/>
      <c r="AG75" s="413"/>
      <c r="AH75" s="413"/>
      <c r="AI75" s="413"/>
      <c r="AJ75" s="415"/>
      <c r="AK75" s="420"/>
      <c r="AL75" s="574">
        <v>44504</v>
      </c>
      <c r="AM75" s="575"/>
      <c r="AN75" s="575"/>
      <c r="AO75" s="576"/>
      <c r="AP75" s="558"/>
      <c r="AQ75" s="559" t="s">
        <v>331</v>
      </c>
      <c r="AR75" s="502"/>
      <c r="AS75" s="419"/>
      <c r="AT75" s="419"/>
      <c r="AU75" s="419"/>
      <c r="AV75" s="419"/>
      <c r="AW75" s="419"/>
      <c r="AX75" s="419"/>
      <c r="AY75" s="419"/>
    </row>
    <row r="76" spans="1:51" s="380" customFormat="1">
      <c r="A76" s="412"/>
      <c r="B76" s="317"/>
      <c r="C76" s="317"/>
      <c r="D76" s="413"/>
      <c r="E76" s="413"/>
      <c r="F76" s="413"/>
      <c r="G76" s="413"/>
      <c r="H76" s="413"/>
      <c r="I76" s="413"/>
      <c r="J76" s="413"/>
      <c r="K76" s="413"/>
      <c r="L76" s="413"/>
      <c r="M76" s="413"/>
      <c r="N76" s="413"/>
      <c r="O76" s="413"/>
      <c r="P76" s="414"/>
      <c r="Q76" s="413"/>
      <c r="R76" s="413"/>
      <c r="S76" s="413"/>
      <c r="T76" s="413"/>
      <c r="U76" s="413"/>
      <c r="V76" s="413"/>
      <c r="W76" s="413"/>
      <c r="X76" s="413"/>
      <c r="Y76" s="413"/>
      <c r="Z76" s="413"/>
      <c r="AA76" s="413"/>
      <c r="AB76" s="413"/>
      <c r="AC76" s="413"/>
      <c r="AD76" s="413"/>
      <c r="AE76" s="413"/>
      <c r="AF76" s="413"/>
      <c r="AG76" s="413"/>
      <c r="AH76" s="413"/>
      <c r="AI76" s="413"/>
      <c r="AJ76" s="415"/>
      <c r="AK76" s="420"/>
      <c r="AL76" s="529"/>
      <c r="AM76" s="395"/>
      <c r="AN76" s="395"/>
      <c r="AO76" s="530"/>
      <c r="AP76" s="534"/>
      <c r="AQ76" s="535"/>
      <c r="AR76" s="536"/>
      <c r="AS76" s="419"/>
      <c r="AT76" s="419"/>
      <c r="AU76" s="419"/>
      <c r="AV76" s="419"/>
      <c r="AW76" s="419"/>
      <c r="AX76" s="419"/>
      <c r="AY76" s="419"/>
    </row>
    <row r="77" spans="1:51" s="380" customFormat="1">
      <c r="A77" s="412"/>
      <c r="B77" s="317" t="s">
        <v>243</v>
      </c>
      <c r="C77" s="413" t="s">
        <v>287</v>
      </c>
      <c r="D77" s="413"/>
      <c r="F77" s="413"/>
      <c r="G77" s="348"/>
      <c r="I77" s="348"/>
      <c r="J77" s="348"/>
      <c r="K77" s="348"/>
      <c r="L77" s="348"/>
      <c r="M77" s="348"/>
      <c r="O77" s="413"/>
      <c r="P77" s="414"/>
      <c r="Q77" s="413"/>
      <c r="R77" s="413"/>
      <c r="S77" s="413"/>
      <c r="T77" s="413"/>
      <c r="U77" s="413"/>
      <c r="V77" s="413"/>
      <c r="W77" s="413"/>
      <c r="X77" s="413"/>
      <c r="Y77" s="413"/>
      <c r="Z77" s="413"/>
      <c r="AA77" s="413"/>
      <c r="AB77" s="413"/>
      <c r="AC77" s="413"/>
      <c r="AD77" s="413"/>
      <c r="AE77" s="413"/>
      <c r="AF77" s="413"/>
      <c r="AG77" s="413"/>
      <c r="AH77" s="413"/>
      <c r="AI77" s="413"/>
      <c r="AJ77" s="415"/>
      <c r="AK77" s="420"/>
      <c r="AL77" s="529"/>
      <c r="AM77" s="395"/>
      <c r="AN77" s="395"/>
      <c r="AO77" s="530"/>
      <c r="AP77" s="534"/>
      <c r="AQ77" s="535"/>
      <c r="AR77" s="536"/>
      <c r="AS77" s="419"/>
      <c r="AT77" s="419"/>
      <c r="AU77" s="419"/>
      <c r="AV77" s="419"/>
      <c r="AW77" s="419"/>
      <c r="AX77" s="419"/>
      <c r="AY77" s="419"/>
    </row>
    <row r="78" spans="1:51" s="380" customFormat="1">
      <c r="A78" s="412"/>
      <c r="B78" s="317"/>
      <c r="D78" s="380" t="s">
        <v>288</v>
      </c>
      <c r="F78" s="413"/>
      <c r="G78" s="413"/>
      <c r="H78" s="413"/>
      <c r="I78" s="413"/>
      <c r="J78" s="413"/>
      <c r="K78" s="413"/>
      <c r="L78" s="413"/>
      <c r="M78" s="413"/>
      <c r="N78" s="413"/>
      <c r="O78" s="413"/>
      <c r="P78" s="414"/>
      <c r="Q78" s="413"/>
      <c r="R78" s="413"/>
      <c r="S78" s="413"/>
      <c r="T78" s="413"/>
      <c r="U78" s="413"/>
      <c r="V78" s="413"/>
      <c r="W78" s="413"/>
      <c r="X78" s="413"/>
      <c r="Y78" s="413"/>
      <c r="Z78" s="413"/>
      <c r="AA78" s="413"/>
      <c r="AB78" s="413"/>
      <c r="AC78" s="413"/>
      <c r="AD78" s="413"/>
      <c r="AE78" s="413"/>
      <c r="AF78" s="413"/>
      <c r="AG78" s="413"/>
      <c r="AH78" s="413"/>
      <c r="AI78" s="413"/>
      <c r="AJ78" s="415"/>
      <c r="AK78" s="420"/>
      <c r="AL78" s="574">
        <v>44504</v>
      </c>
      <c r="AM78" s="575"/>
      <c r="AN78" s="575"/>
      <c r="AO78" s="576"/>
      <c r="AP78" s="558"/>
      <c r="AQ78" s="559" t="s">
        <v>331</v>
      </c>
      <c r="AR78" s="502"/>
      <c r="AS78" s="419"/>
      <c r="AT78" s="419"/>
      <c r="AU78" s="419"/>
      <c r="AV78" s="419"/>
      <c r="AW78" s="419"/>
      <c r="AX78" s="419"/>
      <c r="AY78" s="419"/>
    </row>
    <row r="79" spans="1:51" s="380" customFormat="1">
      <c r="A79" s="412"/>
      <c r="B79" s="317"/>
      <c r="D79" s="413" t="s">
        <v>283</v>
      </c>
      <c r="G79" s="413"/>
      <c r="H79" s="413"/>
      <c r="I79" s="413"/>
      <c r="J79" s="413"/>
      <c r="K79" s="413"/>
      <c r="L79" s="413"/>
      <c r="M79" s="413"/>
      <c r="N79" s="413"/>
      <c r="O79" s="413"/>
      <c r="P79" s="414"/>
      <c r="Q79" s="413"/>
      <c r="R79" s="413"/>
      <c r="S79" s="413"/>
      <c r="T79" s="413"/>
      <c r="U79" s="413"/>
      <c r="V79" s="413"/>
      <c r="W79" s="413"/>
      <c r="X79" s="413"/>
      <c r="Y79" s="413"/>
      <c r="Z79" s="413"/>
      <c r="AA79" s="413"/>
      <c r="AB79" s="413"/>
      <c r="AC79" s="413"/>
      <c r="AD79" s="413"/>
      <c r="AE79" s="413"/>
      <c r="AF79" s="413"/>
      <c r="AG79" s="413"/>
      <c r="AH79" s="413"/>
      <c r="AI79" s="413"/>
      <c r="AJ79" s="415"/>
      <c r="AK79" s="420"/>
      <c r="AL79" s="574">
        <v>44504</v>
      </c>
      <c r="AM79" s="575"/>
      <c r="AN79" s="575"/>
      <c r="AO79" s="576"/>
      <c r="AP79" s="558"/>
      <c r="AQ79" s="559" t="s">
        <v>331</v>
      </c>
      <c r="AR79" s="536"/>
      <c r="AS79" s="419"/>
      <c r="AT79" s="419"/>
      <c r="AU79" s="419"/>
      <c r="AV79" s="419"/>
      <c r="AW79" s="419"/>
      <c r="AX79" s="419"/>
      <c r="AY79" s="419"/>
    </row>
    <row r="80" spans="1:51" s="380" customFormat="1">
      <c r="A80" s="412"/>
      <c r="B80" s="317"/>
      <c r="D80" s="380" t="s">
        <v>284</v>
      </c>
      <c r="G80" s="413"/>
      <c r="H80" s="413"/>
      <c r="I80" s="413"/>
      <c r="J80" s="413"/>
      <c r="K80" s="413"/>
      <c r="L80" s="413"/>
      <c r="M80" s="413"/>
      <c r="N80" s="413"/>
      <c r="O80" s="413"/>
      <c r="P80" s="414"/>
      <c r="Q80" s="413"/>
      <c r="R80" s="413"/>
      <c r="S80" s="413"/>
      <c r="T80" s="413"/>
      <c r="U80" s="413"/>
      <c r="V80" s="413"/>
      <c r="W80" s="413"/>
      <c r="X80" s="413"/>
      <c r="Y80" s="413"/>
      <c r="Z80" s="413"/>
      <c r="AA80" s="413"/>
      <c r="AB80" s="413"/>
      <c r="AC80" s="413"/>
      <c r="AD80" s="413"/>
      <c r="AE80" s="413"/>
      <c r="AF80" s="413"/>
      <c r="AG80" s="413"/>
      <c r="AH80" s="413"/>
      <c r="AI80" s="413"/>
      <c r="AJ80" s="415"/>
      <c r="AK80" s="420"/>
      <c r="AL80" s="574">
        <v>44504</v>
      </c>
      <c r="AM80" s="575"/>
      <c r="AN80" s="575"/>
      <c r="AO80" s="576"/>
      <c r="AP80" s="561"/>
      <c r="AQ80" s="562" t="s">
        <v>331</v>
      </c>
      <c r="AR80" s="502"/>
      <c r="AS80" s="419"/>
      <c r="AT80" s="419"/>
      <c r="AU80" s="419"/>
      <c r="AV80" s="419"/>
      <c r="AW80" s="419"/>
      <c r="AX80" s="419"/>
      <c r="AY80" s="419"/>
    </row>
    <row r="81" spans="1:51">
      <c r="A81" s="131"/>
      <c r="B81" s="132"/>
      <c r="C81" s="133"/>
      <c r="D81" s="77"/>
      <c r="E81" s="133"/>
      <c r="F81" s="133"/>
      <c r="G81" s="133"/>
      <c r="H81" s="133"/>
      <c r="I81" s="133"/>
      <c r="J81" s="133"/>
      <c r="K81" s="133"/>
      <c r="L81" s="133"/>
      <c r="M81" s="133"/>
      <c r="N81" s="134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5"/>
      <c r="AK81" s="373"/>
      <c r="AL81" s="159"/>
      <c r="AM81" s="74"/>
      <c r="AN81" s="74"/>
      <c r="AO81" s="160"/>
      <c r="AP81" s="152"/>
      <c r="AQ81" s="153"/>
      <c r="AR81" s="154"/>
      <c r="AS81" s="161"/>
      <c r="AT81" s="161"/>
      <c r="AU81" s="161"/>
      <c r="AV81" s="161"/>
      <c r="AW81" s="161"/>
      <c r="AX81" s="161"/>
      <c r="AY81" s="161"/>
    </row>
    <row r="82" spans="1:51" collapsed="1">
      <c r="A82" s="119" t="s">
        <v>285</v>
      </c>
      <c r="B82" s="105"/>
      <c r="C82" s="106"/>
      <c r="D82" s="106"/>
      <c r="E82" s="106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13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20"/>
      <c r="AK82" s="373"/>
      <c r="AL82" s="159"/>
      <c r="AM82" s="74"/>
      <c r="AN82" s="74"/>
      <c r="AO82" s="160"/>
      <c r="AP82" s="152"/>
      <c r="AQ82" s="153"/>
      <c r="AR82" s="154"/>
      <c r="AS82" s="161"/>
      <c r="AT82" s="161"/>
      <c r="AU82" s="161"/>
      <c r="AV82" s="161"/>
      <c r="AW82" s="161"/>
      <c r="AX82" s="161"/>
      <c r="AY82" s="161"/>
    </row>
    <row r="83" spans="1:51" outlineLevel="1">
      <c r="A83" s="146" t="s">
        <v>0</v>
      </c>
      <c r="B83" s="45" t="s">
        <v>60</v>
      </c>
      <c r="C83" s="47"/>
      <c r="D83" s="30" t="s">
        <v>2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30" t="s">
        <v>143</v>
      </c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64"/>
      <c r="AK83" s="373"/>
      <c r="AL83" s="159"/>
      <c r="AM83" s="74"/>
      <c r="AN83" s="74"/>
      <c r="AO83" s="160"/>
      <c r="AP83" s="152"/>
      <c r="AQ83" s="153"/>
      <c r="AR83" s="154"/>
      <c r="AS83" s="161"/>
      <c r="AT83" s="161"/>
      <c r="AU83" s="161"/>
      <c r="AV83" s="161"/>
      <c r="AW83" s="161"/>
      <c r="AX83" s="161"/>
      <c r="AY83" s="161"/>
    </row>
    <row r="84" spans="1:51" outlineLevel="1">
      <c r="A84" s="145">
        <v>1</v>
      </c>
      <c r="B84" s="85"/>
      <c r="C84" s="86"/>
      <c r="D84" s="124" t="s">
        <v>281</v>
      </c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97"/>
      <c r="R84" s="97"/>
      <c r="S84" s="65" t="s">
        <v>282</v>
      </c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8"/>
      <c r="AK84" s="373"/>
      <c r="AL84" s="574">
        <v>44504</v>
      </c>
      <c r="AM84" s="575"/>
      <c r="AN84" s="575"/>
      <c r="AO84" s="576"/>
      <c r="AP84" s="558"/>
      <c r="AQ84" s="559" t="s">
        <v>331</v>
      </c>
      <c r="AR84" s="154"/>
      <c r="AS84" s="161"/>
      <c r="AT84" s="161"/>
      <c r="AU84" s="161"/>
      <c r="AV84" s="161"/>
      <c r="AW84" s="161"/>
      <c r="AX84" s="161"/>
      <c r="AY84" s="161"/>
    </row>
    <row r="85" spans="1:51" outlineLevel="1">
      <c r="A85" s="145">
        <f t="shared" ref="A85:A88" si="2">A84+1</f>
        <v>2</v>
      </c>
      <c r="B85" s="85"/>
      <c r="C85" s="86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97"/>
      <c r="R85" s="97"/>
      <c r="S85" s="173"/>
      <c r="T85" s="313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8"/>
      <c r="AK85" s="373"/>
      <c r="AL85" s="574"/>
      <c r="AM85" s="575"/>
      <c r="AN85" s="575"/>
      <c r="AO85" s="576"/>
      <c r="AP85" s="152"/>
      <c r="AQ85" s="153"/>
      <c r="AR85" s="154"/>
      <c r="AS85" s="161"/>
      <c r="AT85" s="161"/>
      <c r="AU85" s="161"/>
      <c r="AV85" s="161"/>
      <c r="AW85" s="161"/>
      <c r="AX85" s="161"/>
      <c r="AY85" s="161"/>
    </row>
    <row r="86" spans="1:51" s="224" customFormat="1" outlineLevel="1">
      <c r="A86" s="309">
        <f t="shared" si="2"/>
        <v>3</v>
      </c>
      <c r="B86" s="188"/>
      <c r="C86" s="189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74"/>
      <c r="R86" s="174"/>
      <c r="S86" s="173"/>
      <c r="T86" s="313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91"/>
      <c r="AK86" s="373"/>
      <c r="AL86" s="257"/>
      <c r="AM86" s="258"/>
      <c r="AN86" s="258"/>
      <c r="AO86" s="259"/>
      <c r="AP86" s="262"/>
      <c r="AQ86" s="263"/>
      <c r="AR86" s="264"/>
      <c r="AS86" s="228"/>
      <c r="AT86" s="228"/>
      <c r="AU86" s="228"/>
      <c r="AV86" s="228"/>
      <c r="AW86" s="228"/>
      <c r="AX86" s="228"/>
      <c r="AY86" s="228"/>
    </row>
    <row r="87" spans="1:51" s="224" customFormat="1" outlineLevel="1">
      <c r="A87" s="309">
        <f t="shared" si="2"/>
        <v>4</v>
      </c>
      <c r="B87" s="188"/>
      <c r="C87" s="189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74"/>
      <c r="R87" s="174"/>
      <c r="S87" s="173"/>
      <c r="T87" s="313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91"/>
      <c r="AK87" s="373"/>
      <c r="AL87" s="257"/>
      <c r="AM87" s="258"/>
      <c r="AN87" s="258"/>
      <c r="AO87" s="259"/>
      <c r="AP87" s="262"/>
      <c r="AQ87" s="263"/>
      <c r="AR87" s="264"/>
      <c r="AS87" s="228"/>
      <c r="AT87" s="228"/>
      <c r="AU87" s="228"/>
      <c r="AV87" s="228"/>
      <c r="AW87" s="228"/>
      <c r="AX87" s="228"/>
      <c r="AY87" s="228"/>
    </row>
    <row r="88" spans="1:51" s="224" customFormat="1" outlineLevel="1">
      <c r="A88" s="309">
        <f t="shared" si="2"/>
        <v>5</v>
      </c>
      <c r="B88" s="188"/>
      <c r="C88" s="189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74"/>
      <c r="R88" s="174"/>
      <c r="S88" s="173"/>
      <c r="T88" s="313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91"/>
      <c r="AK88" s="373"/>
      <c r="AL88" s="257"/>
      <c r="AM88" s="258"/>
      <c r="AN88" s="258"/>
      <c r="AO88" s="259"/>
      <c r="AP88" s="262"/>
      <c r="AQ88" s="263"/>
      <c r="AR88" s="264"/>
      <c r="AS88" s="228"/>
      <c r="AT88" s="228"/>
      <c r="AU88" s="228"/>
      <c r="AV88" s="228"/>
      <c r="AW88" s="228"/>
      <c r="AX88" s="228"/>
      <c r="AY88" s="228"/>
    </row>
  </sheetData>
  <mergeCells count="17">
    <mergeCell ref="AL80:AO80"/>
    <mergeCell ref="AL2:AO2"/>
    <mergeCell ref="AP2:AR2"/>
    <mergeCell ref="AL9:AO9"/>
    <mergeCell ref="AL84:AO84"/>
    <mergeCell ref="AL85:AO85"/>
    <mergeCell ref="AL27:AO27"/>
    <mergeCell ref="AL53:AO53"/>
    <mergeCell ref="AL56:AO56"/>
    <mergeCell ref="AL59:AO59"/>
    <mergeCell ref="AL62:AO62"/>
    <mergeCell ref="AL65:AO65"/>
    <mergeCell ref="AL75:AO75"/>
    <mergeCell ref="AL78:AO78"/>
    <mergeCell ref="AL79:AO79"/>
    <mergeCell ref="AL71:AO71"/>
    <mergeCell ref="AL36:AO36"/>
  </mergeCells>
  <phoneticPr fontId="5"/>
  <dataValidations count="1">
    <dataValidation type="list" allowBlank="1" showInputMessage="1" showErrorMessage="1" sqref="D9:D18 V9:V18" xr:uid="{00000000-0002-0000-0600-000000000000}">
      <formula1>パラメータ型</formula1>
    </dataValidation>
  </dataValidations>
  <hyperlinks>
    <hyperlink ref="Y4" r:id="rId1" display="OrderController@payment" xr:uid="{AE5F2DDD-8BCA-4183-99FD-4617897E7FD4}"/>
  </hyperlinks>
  <pageMargins left="0.70866141732283472" right="0.70866141732283472" top="0.74803149606299213" bottom="0.74803149606299213" header="0.31496062992125984" footer="0.31496062992125984"/>
  <pageSetup paperSize="9" scale="80" orientation="landscape" r:id="rId2"/>
  <headerFooter>
    <oddFooter>&amp;L&amp;G&amp;C&amp;"ＭＳ Ｐゴシック,太字"&amp;P / &amp;N&amp;R&amp;"ＭＳ Ｐゴシック,太字"&amp;D &amp;T</oddFooter>
  </headerFooter>
  <rowBreaks count="1" manualBreakCount="1">
    <brk id="45" max="36" man="1"/>
  </rowBreaks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80" zoomScaleSheetLayoutView="100" workbookViewId="0"/>
  </sheetViews>
  <sheetFormatPr defaultColWidth="3.77734375" defaultRowHeight="13.2"/>
  <cols>
    <col min="1" max="1" width="3.44140625" style="29" customWidth="1"/>
    <col min="2" max="39" width="3.77734375" style="29"/>
    <col min="40" max="40" width="3.77734375" style="28"/>
    <col min="41" max="44" width="3.77734375" style="27"/>
    <col min="45" max="54" width="3.77734375" style="29"/>
    <col min="55" max="55" width="10.44140625" style="29" bestFit="1" customWidth="1"/>
    <col min="56" max="16384" width="3.7773437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77"/>
      <c r="AO1" s="76"/>
      <c r="AP1" s="77"/>
      <c r="AQ1" s="76"/>
      <c r="AR1" s="76"/>
      <c r="AS1" s="71"/>
    </row>
    <row r="2" spans="1:63">
      <c r="AP2" s="28"/>
    </row>
    <row r="3" spans="1:63">
      <c r="A3" s="48" t="s">
        <v>20</v>
      </c>
      <c r="B3" s="29" t="s">
        <v>21</v>
      </c>
      <c r="AP3" s="28"/>
    </row>
    <row r="4" spans="1:63">
      <c r="A4" s="594" t="s">
        <v>0</v>
      </c>
      <c r="B4" s="596" t="s">
        <v>2</v>
      </c>
      <c r="C4" s="597"/>
      <c r="D4" s="597"/>
      <c r="E4" s="597"/>
      <c r="F4" s="597"/>
      <c r="G4" s="597"/>
      <c r="H4" s="597"/>
      <c r="I4" s="597"/>
      <c r="J4" s="597"/>
      <c r="K4" s="597"/>
      <c r="L4" s="598"/>
      <c r="M4" s="596" t="s">
        <v>22</v>
      </c>
      <c r="N4" s="597"/>
      <c r="O4" s="597"/>
      <c r="P4" s="597"/>
      <c r="Q4" s="597"/>
      <c r="R4" s="597"/>
      <c r="S4" s="597"/>
      <c r="T4" s="597"/>
      <c r="U4" s="597"/>
      <c r="V4" s="597"/>
      <c r="W4" s="597"/>
      <c r="X4" s="597"/>
      <c r="Y4" s="598"/>
      <c r="Z4" s="596" t="s">
        <v>25</v>
      </c>
      <c r="AA4" s="597"/>
      <c r="AB4" s="597"/>
      <c r="AC4" s="597"/>
      <c r="AD4" s="597"/>
      <c r="AE4" s="597"/>
      <c r="AF4" s="597"/>
      <c r="AG4" s="597"/>
      <c r="AH4" s="597"/>
      <c r="AI4" s="597"/>
      <c r="AJ4" s="597"/>
      <c r="AK4" s="597"/>
      <c r="AL4" s="597"/>
      <c r="AM4" s="598"/>
      <c r="AN4" s="42" t="s">
        <v>129</v>
      </c>
      <c r="AO4" s="43"/>
      <c r="AP4" s="43"/>
      <c r="AQ4" s="43"/>
      <c r="AR4" s="43"/>
      <c r="AS4" s="44"/>
    </row>
    <row r="5" spans="1:63">
      <c r="A5" s="595"/>
      <c r="B5" s="599"/>
      <c r="C5" s="600"/>
      <c r="D5" s="600"/>
      <c r="E5" s="600"/>
      <c r="F5" s="600"/>
      <c r="G5" s="600"/>
      <c r="H5" s="600"/>
      <c r="I5" s="600"/>
      <c r="J5" s="600"/>
      <c r="K5" s="600"/>
      <c r="L5" s="601"/>
      <c r="M5" s="599"/>
      <c r="N5" s="600"/>
      <c r="O5" s="600"/>
      <c r="P5" s="600"/>
      <c r="Q5" s="600"/>
      <c r="R5" s="600"/>
      <c r="S5" s="600"/>
      <c r="T5" s="600"/>
      <c r="U5" s="600"/>
      <c r="V5" s="600"/>
      <c r="W5" s="600"/>
      <c r="X5" s="600"/>
      <c r="Y5" s="601"/>
      <c r="Z5" s="602" t="s">
        <v>26</v>
      </c>
      <c r="AA5" s="603"/>
      <c r="AB5" s="603"/>
      <c r="AC5" s="603"/>
      <c r="AD5" s="602" t="s">
        <v>27</v>
      </c>
      <c r="AE5" s="603"/>
      <c r="AF5" s="603"/>
      <c r="AG5" s="603"/>
      <c r="AH5" s="603"/>
      <c r="AI5" s="603"/>
      <c r="AJ5" s="603"/>
      <c r="AK5" s="603"/>
      <c r="AL5" s="603"/>
      <c r="AM5" s="604"/>
      <c r="AN5" s="42" t="s">
        <v>127</v>
      </c>
      <c r="AO5" s="43"/>
      <c r="AP5" s="44"/>
      <c r="AQ5" s="42" t="s">
        <v>128</v>
      </c>
      <c r="AR5" s="43"/>
      <c r="AS5" s="44"/>
      <c r="AU5" s="577" t="s">
        <v>153</v>
      </c>
      <c r="AV5" s="578"/>
      <c r="AW5" s="578"/>
      <c r="AX5" s="579"/>
      <c r="AY5" s="577" t="s">
        <v>154</v>
      </c>
      <c r="AZ5" s="578"/>
      <c r="BA5" s="579"/>
    </row>
    <row r="6" spans="1:63">
      <c r="A6" s="33">
        <v>1</v>
      </c>
      <c r="B6" s="267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7"/>
      <c r="N6" s="168"/>
      <c r="O6" s="168"/>
      <c r="P6" s="168"/>
      <c r="Q6" s="137"/>
      <c r="R6" s="137"/>
      <c r="S6" s="137"/>
      <c r="T6" s="137"/>
      <c r="U6" s="137"/>
      <c r="V6" s="137"/>
      <c r="W6" s="137"/>
      <c r="X6" s="137"/>
      <c r="Y6" s="138"/>
      <c r="Z6" s="137"/>
      <c r="AA6" s="137"/>
      <c r="AB6" s="137"/>
      <c r="AC6" s="137"/>
      <c r="AD6" s="136"/>
      <c r="AE6" s="137"/>
      <c r="AF6" s="137"/>
      <c r="AG6" s="137"/>
      <c r="AH6" s="137"/>
      <c r="AI6" s="137"/>
      <c r="AJ6" s="137"/>
      <c r="AK6" s="137"/>
      <c r="AL6" s="137"/>
      <c r="AM6" s="138"/>
      <c r="AN6" s="163"/>
      <c r="AO6" s="164"/>
      <c r="AP6" s="160"/>
      <c r="AQ6" s="163"/>
      <c r="AR6" s="164"/>
      <c r="AS6" s="103"/>
      <c r="AU6" s="574"/>
      <c r="AV6" s="575"/>
      <c r="AW6" s="575"/>
      <c r="AX6" s="576"/>
      <c r="AY6" s="152"/>
      <c r="AZ6" s="153"/>
      <c r="BA6" s="154"/>
      <c r="BB6" s="161"/>
      <c r="BC6" s="161"/>
      <c r="BD6" s="161"/>
      <c r="BE6" s="161"/>
      <c r="BF6" s="161"/>
      <c r="BG6" s="161"/>
      <c r="BH6" s="161"/>
      <c r="BI6" s="161"/>
      <c r="BJ6" s="161"/>
      <c r="BK6" s="161"/>
    </row>
    <row r="7" spans="1:63" s="224" customFormat="1">
      <c r="A7" s="229">
        <f t="shared" ref="A7:A15" si="0">A6+1</f>
        <v>2</v>
      </c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34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1"/>
      <c r="Z7" s="230"/>
      <c r="AA7" s="230"/>
      <c r="AB7" s="230"/>
      <c r="AC7" s="230"/>
      <c r="AD7" s="229"/>
      <c r="AE7" s="230"/>
      <c r="AF7" s="230"/>
      <c r="AG7" s="230"/>
      <c r="AH7" s="230"/>
      <c r="AI7" s="230"/>
      <c r="AJ7" s="230"/>
      <c r="AK7" s="230"/>
      <c r="AL7" s="230"/>
      <c r="AM7" s="231"/>
      <c r="AN7" s="163"/>
      <c r="AO7" s="165"/>
      <c r="AP7" s="237"/>
      <c r="AQ7" s="163"/>
      <c r="AR7" s="164"/>
      <c r="AS7" s="236"/>
      <c r="AU7" s="574"/>
      <c r="AV7" s="575"/>
      <c r="AW7" s="575"/>
      <c r="AX7" s="576"/>
      <c r="AY7" s="244"/>
      <c r="AZ7" s="233"/>
      <c r="BA7" s="234"/>
      <c r="BB7" s="228"/>
      <c r="BC7" s="228"/>
      <c r="BD7" s="228"/>
      <c r="BE7" s="228"/>
      <c r="BF7" s="228"/>
      <c r="BG7" s="228"/>
      <c r="BH7" s="228"/>
      <c r="BI7" s="228"/>
      <c r="BJ7" s="228"/>
      <c r="BK7" s="228"/>
    </row>
    <row r="8" spans="1:63">
      <c r="A8" s="229">
        <f t="shared" si="0"/>
        <v>3</v>
      </c>
      <c r="B8" s="167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340"/>
      <c r="N8" s="168"/>
      <c r="O8" s="168"/>
      <c r="P8" s="168"/>
      <c r="Q8" s="137"/>
      <c r="R8" s="137"/>
      <c r="S8" s="137"/>
      <c r="T8" s="137"/>
      <c r="U8" s="137"/>
      <c r="V8" s="137"/>
      <c r="W8" s="137"/>
      <c r="X8" s="137"/>
      <c r="Y8" s="138"/>
      <c r="Z8" s="137"/>
      <c r="AA8" s="137"/>
      <c r="AB8" s="137"/>
      <c r="AC8" s="137"/>
      <c r="AD8" s="136"/>
      <c r="AE8" s="137"/>
      <c r="AF8" s="137"/>
      <c r="AG8" s="137"/>
      <c r="AH8" s="137"/>
      <c r="AI8" s="137"/>
      <c r="AJ8" s="137"/>
      <c r="AK8" s="137"/>
      <c r="AL8" s="137"/>
      <c r="AM8" s="138"/>
      <c r="AN8" s="163"/>
      <c r="AO8" s="164"/>
      <c r="AP8" s="160"/>
      <c r="AQ8" s="163"/>
      <c r="AR8" s="164"/>
      <c r="AS8" s="103"/>
      <c r="AU8" s="574"/>
      <c r="AV8" s="575"/>
      <c r="AW8" s="575"/>
      <c r="AX8" s="576"/>
      <c r="AY8" s="244"/>
      <c r="AZ8" s="153"/>
      <c r="BA8" s="154"/>
      <c r="BB8" s="161"/>
      <c r="BC8" s="161"/>
      <c r="BD8" s="161"/>
      <c r="BE8" s="161"/>
      <c r="BF8" s="161"/>
      <c r="BG8" s="161"/>
      <c r="BH8" s="161"/>
      <c r="BI8" s="161"/>
      <c r="BJ8" s="161"/>
      <c r="BK8" s="161"/>
    </row>
    <row r="9" spans="1:63" s="224" customFormat="1">
      <c r="A9" s="229">
        <f t="shared" si="0"/>
        <v>4</v>
      </c>
      <c r="B9" s="229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34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1"/>
      <c r="Z9" s="230"/>
      <c r="AA9" s="230"/>
      <c r="AB9" s="230"/>
      <c r="AC9" s="230"/>
      <c r="AD9" s="229"/>
      <c r="AE9" s="230"/>
      <c r="AF9" s="230"/>
      <c r="AG9" s="230"/>
      <c r="AH9" s="230"/>
      <c r="AI9" s="230"/>
      <c r="AJ9" s="230"/>
      <c r="AK9" s="230"/>
      <c r="AL9" s="230"/>
      <c r="AM9" s="231"/>
      <c r="AN9" s="163"/>
      <c r="AO9" s="164"/>
      <c r="AP9" s="237"/>
      <c r="AQ9" s="163"/>
      <c r="AR9" s="164"/>
      <c r="AS9" s="236"/>
      <c r="AU9" s="574"/>
      <c r="AV9" s="575"/>
      <c r="AW9" s="575"/>
      <c r="AX9" s="576"/>
      <c r="AY9" s="244"/>
      <c r="AZ9" s="233"/>
      <c r="BA9" s="234"/>
      <c r="BB9" s="228"/>
      <c r="BC9" s="228"/>
      <c r="BD9" s="228"/>
      <c r="BE9" s="228"/>
      <c r="BF9" s="228"/>
      <c r="BG9" s="228"/>
      <c r="BH9" s="228"/>
      <c r="BI9" s="228"/>
      <c r="BJ9" s="228"/>
      <c r="BK9" s="228"/>
    </row>
    <row r="10" spans="1:63">
      <c r="A10" s="229">
        <f t="shared" si="0"/>
        <v>5</v>
      </c>
      <c r="B10" s="229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340"/>
      <c r="N10" s="168"/>
      <c r="O10" s="168"/>
      <c r="P10" s="168"/>
      <c r="Q10" s="137"/>
      <c r="R10" s="137"/>
      <c r="S10" s="137"/>
      <c r="T10" s="137"/>
      <c r="U10" s="137"/>
      <c r="V10" s="137"/>
      <c r="W10" s="137"/>
      <c r="X10" s="137"/>
      <c r="Y10" s="138"/>
      <c r="Z10" s="144"/>
      <c r="AA10" s="137"/>
      <c r="AB10" s="137"/>
      <c r="AC10" s="137"/>
      <c r="AD10" s="136"/>
      <c r="AE10" s="137"/>
      <c r="AF10" s="137"/>
      <c r="AG10" s="137"/>
      <c r="AH10" s="137"/>
      <c r="AI10" s="137"/>
      <c r="AJ10" s="137"/>
      <c r="AK10" s="137"/>
      <c r="AL10" s="137"/>
      <c r="AM10" s="138"/>
      <c r="AN10" s="163"/>
      <c r="AO10" s="164"/>
      <c r="AP10" s="160"/>
      <c r="AQ10" s="163"/>
      <c r="AR10" s="164"/>
      <c r="AS10" s="103"/>
      <c r="AU10" s="574"/>
      <c r="AV10" s="575"/>
      <c r="AW10" s="575"/>
      <c r="AX10" s="576"/>
      <c r="AY10" s="244"/>
      <c r="AZ10" s="153"/>
      <c r="BA10" s="154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</row>
    <row r="11" spans="1:63">
      <c r="A11" s="229">
        <f t="shared" si="0"/>
        <v>6</v>
      </c>
      <c r="B11" s="136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340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8"/>
      <c r="Z11" s="137"/>
      <c r="AA11" s="137"/>
      <c r="AB11" s="137"/>
      <c r="AC11" s="137"/>
      <c r="AD11" s="136"/>
      <c r="AE11" s="137"/>
      <c r="AF11" s="137"/>
      <c r="AG11" s="137"/>
      <c r="AH11" s="137"/>
      <c r="AI11" s="137"/>
      <c r="AJ11" s="137"/>
      <c r="AK11" s="137"/>
      <c r="AL11" s="137"/>
      <c r="AM11" s="138"/>
      <c r="AN11" s="163"/>
      <c r="AO11" s="164"/>
      <c r="AP11" s="160"/>
      <c r="AQ11" s="163"/>
      <c r="AR11" s="164"/>
      <c r="AS11" s="103"/>
      <c r="AU11" s="574"/>
      <c r="AV11" s="575"/>
      <c r="AW11" s="575"/>
      <c r="AX11" s="576"/>
      <c r="AY11" s="244"/>
      <c r="AZ11" s="153"/>
      <c r="BA11" s="154"/>
      <c r="BB11" s="161"/>
      <c r="BC11" s="161"/>
      <c r="BD11" s="162"/>
      <c r="BE11" s="161"/>
      <c r="BF11" s="161"/>
      <c r="BG11" s="161"/>
      <c r="BH11" s="161"/>
      <c r="BI11" s="161"/>
      <c r="BJ11" s="161"/>
      <c r="BK11" s="161"/>
    </row>
    <row r="12" spans="1:63">
      <c r="A12" s="229">
        <f t="shared" si="0"/>
        <v>7</v>
      </c>
      <c r="B12" s="16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340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9"/>
      <c r="Z12" s="148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9"/>
      <c r="AN12" s="163"/>
      <c r="AO12" s="164"/>
      <c r="AP12" s="160"/>
      <c r="AQ12" s="163"/>
      <c r="AR12" s="164"/>
      <c r="AS12" s="151"/>
      <c r="AU12" s="574"/>
      <c r="AV12" s="575"/>
      <c r="AW12" s="575"/>
      <c r="AX12" s="576"/>
      <c r="AY12" s="244"/>
      <c r="AZ12" s="153"/>
      <c r="BA12" s="154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</row>
    <row r="13" spans="1:63">
      <c r="A13" s="229">
        <f t="shared" si="0"/>
        <v>8</v>
      </c>
      <c r="B13" s="16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340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9"/>
      <c r="Z13" s="148"/>
      <c r="AA13" s="148"/>
      <c r="AB13" s="148"/>
      <c r="AC13" s="148"/>
      <c r="AD13" s="147"/>
      <c r="AE13" s="148"/>
      <c r="AF13" s="148"/>
      <c r="AG13" s="148"/>
      <c r="AH13" s="148"/>
      <c r="AI13" s="148"/>
      <c r="AJ13" s="148"/>
      <c r="AK13" s="148"/>
      <c r="AL13" s="148"/>
      <c r="AM13" s="149"/>
      <c r="AN13" s="163"/>
      <c r="AO13" s="165"/>
      <c r="AP13" s="160"/>
      <c r="AQ13" s="163"/>
      <c r="AR13" s="164"/>
      <c r="AS13" s="151"/>
      <c r="AU13" s="574"/>
      <c r="AV13" s="575"/>
      <c r="AW13" s="575"/>
      <c r="AX13" s="576"/>
      <c r="AY13" s="244"/>
      <c r="AZ13" s="153"/>
      <c r="BA13" s="154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</row>
    <row r="14" spans="1:63" s="224" customFormat="1">
      <c r="A14" s="229">
        <f t="shared" si="0"/>
        <v>9</v>
      </c>
      <c r="B14" s="229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34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1"/>
      <c r="Z14" s="230"/>
      <c r="AA14" s="230"/>
      <c r="AB14" s="230"/>
      <c r="AC14" s="230"/>
      <c r="AD14" s="229"/>
      <c r="AE14" s="230"/>
      <c r="AF14" s="230"/>
      <c r="AG14" s="230"/>
      <c r="AH14" s="230"/>
      <c r="AI14" s="230"/>
      <c r="AJ14" s="230"/>
      <c r="AK14" s="230"/>
      <c r="AL14" s="230"/>
      <c r="AM14" s="231"/>
      <c r="AN14" s="163"/>
      <c r="AO14" s="165"/>
      <c r="AP14" s="237"/>
      <c r="AQ14" s="163"/>
      <c r="AR14" s="164"/>
      <c r="AS14" s="236"/>
      <c r="AU14" s="574"/>
      <c r="AV14" s="575"/>
      <c r="AW14" s="575"/>
      <c r="AX14" s="576"/>
      <c r="AY14" s="232"/>
      <c r="AZ14" s="233"/>
      <c r="BA14" s="234"/>
      <c r="BB14" s="228"/>
      <c r="BC14" s="228"/>
      <c r="BD14" s="228"/>
      <c r="BE14" s="228"/>
      <c r="BF14" s="228"/>
      <c r="BG14" s="228"/>
      <c r="BH14" s="228"/>
      <c r="BI14" s="228"/>
      <c r="BJ14" s="228"/>
      <c r="BK14" s="228"/>
    </row>
    <row r="15" spans="1:63" s="308" customFormat="1">
      <c r="A15" s="340">
        <f t="shared" si="0"/>
        <v>10</v>
      </c>
      <c r="B15" s="340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0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2"/>
      <c r="Z15" s="341"/>
      <c r="AA15" s="341"/>
      <c r="AB15" s="341"/>
      <c r="AC15" s="341"/>
      <c r="AD15" s="340"/>
      <c r="AE15" s="341"/>
      <c r="AF15" s="341"/>
      <c r="AG15" s="341"/>
      <c r="AH15" s="341"/>
      <c r="AI15" s="341"/>
      <c r="AJ15" s="341"/>
      <c r="AK15" s="341"/>
      <c r="AL15" s="341"/>
      <c r="AM15" s="342"/>
      <c r="AN15" s="163"/>
      <c r="AO15" s="165"/>
      <c r="AP15" s="339"/>
      <c r="AQ15" s="163"/>
      <c r="AR15" s="164"/>
      <c r="AS15" s="338"/>
      <c r="AU15" s="335"/>
      <c r="AV15" s="336"/>
      <c r="AW15" s="336"/>
      <c r="AX15" s="337"/>
      <c r="AY15" s="343"/>
      <c r="AZ15" s="344"/>
      <c r="BA15" s="345"/>
      <c r="BB15" s="320"/>
      <c r="BC15" s="320"/>
      <c r="BD15" s="320"/>
      <c r="BE15" s="320"/>
      <c r="BF15" s="320"/>
      <c r="BG15" s="320"/>
      <c r="BH15" s="320"/>
      <c r="BI15" s="320"/>
      <c r="BJ15" s="320"/>
      <c r="BK15" s="320"/>
    </row>
    <row r="16" spans="1:6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spans="1:55">
      <c r="A17" s="48" t="s">
        <v>20</v>
      </c>
      <c r="B17" s="29" t="s">
        <v>28</v>
      </c>
      <c r="AP17" s="28"/>
    </row>
    <row r="18" spans="1:55">
      <c r="A18" s="594" t="s">
        <v>0</v>
      </c>
      <c r="B18" s="596" t="s">
        <v>2</v>
      </c>
      <c r="C18" s="597"/>
      <c r="D18" s="597"/>
      <c r="E18" s="597"/>
      <c r="F18" s="597"/>
      <c r="G18" s="597"/>
      <c r="H18" s="597"/>
      <c r="I18" s="597"/>
      <c r="J18" s="597"/>
      <c r="K18" s="597"/>
      <c r="L18" s="598"/>
      <c r="M18" s="596" t="s">
        <v>22</v>
      </c>
      <c r="N18" s="597"/>
      <c r="O18" s="597"/>
      <c r="P18" s="597"/>
      <c r="Q18" s="597"/>
      <c r="R18" s="597"/>
      <c r="S18" s="597"/>
      <c r="T18" s="597"/>
      <c r="U18" s="597"/>
      <c r="V18" s="597"/>
      <c r="W18" s="597"/>
      <c r="X18" s="597"/>
      <c r="Y18" s="598"/>
      <c r="Z18" s="596" t="s">
        <v>25</v>
      </c>
      <c r="AA18" s="597"/>
      <c r="AB18" s="597"/>
      <c r="AC18" s="597"/>
      <c r="AD18" s="597"/>
      <c r="AE18" s="597"/>
      <c r="AF18" s="597"/>
      <c r="AG18" s="597"/>
      <c r="AH18" s="597"/>
      <c r="AI18" s="597"/>
      <c r="AJ18" s="597"/>
      <c r="AK18" s="597"/>
      <c r="AL18" s="597"/>
      <c r="AM18" s="598"/>
      <c r="AN18" s="42" t="s">
        <v>129</v>
      </c>
      <c r="AO18" s="43"/>
      <c r="AP18" s="43"/>
      <c r="AQ18" s="43"/>
      <c r="AR18" s="43"/>
      <c r="AS18" s="44"/>
    </row>
    <row r="19" spans="1:55">
      <c r="A19" s="595"/>
      <c r="B19" s="599"/>
      <c r="C19" s="600"/>
      <c r="D19" s="600"/>
      <c r="E19" s="600"/>
      <c r="F19" s="600"/>
      <c r="G19" s="600"/>
      <c r="H19" s="600"/>
      <c r="I19" s="600"/>
      <c r="J19" s="600"/>
      <c r="K19" s="600"/>
      <c r="L19" s="601"/>
      <c r="M19" s="599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1"/>
      <c r="Z19" s="602" t="s">
        <v>26</v>
      </c>
      <c r="AA19" s="603"/>
      <c r="AB19" s="603"/>
      <c r="AC19" s="603"/>
      <c r="AD19" s="602" t="s">
        <v>27</v>
      </c>
      <c r="AE19" s="603"/>
      <c r="AF19" s="603"/>
      <c r="AG19" s="603"/>
      <c r="AH19" s="603"/>
      <c r="AI19" s="603"/>
      <c r="AJ19" s="603"/>
      <c r="AK19" s="603"/>
      <c r="AL19" s="603"/>
      <c r="AM19" s="604"/>
      <c r="AN19" s="42" t="s">
        <v>127</v>
      </c>
      <c r="AO19" s="43"/>
      <c r="AP19" s="44"/>
      <c r="AQ19" s="42" t="s">
        <v>128</v>
      </c>
      <c r="AR19" s="43"/>
      <c r="AS19" s="44"/>
      <c r="AU19" s="577" t="s">
        <v>153</v>
      </c>
      <c r="AV19" s="578"/>
      <c r="AW19" s="578"/>
      <c r="AX19" s="579"/>
      <c r="AY19" s="577" t="s">
        <v>154</v>
      </c>
      <c r="AZ19" s="578"/>
      <c r="BA19" s="579"/>
    </row>
    <row r="20" spans="1:55">
      <c r="A20" s="107">
        <f t="shared" ref="A20:A29" si="1">A19+1</f>
        <v>1</v>
      </c>
      <c r="B20" s="107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7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8"/>
      <c r="AA20" s="108"/>
      <c r="AB20" s="108"/>
      <c r="AC20" s="108"/>
      <c r="AD20" s="107"/>
      <c r="AE20" s="108"/>
      <c r="AF20" s="108"/>
      <c r="AG20" s="108"/>
      <c r="AH20" s="108"/>
      <c r="AI20" s="108"/>
      <c r="AJ20" s="108"/>
      <c r="AK20" s="108"/>
      <c r="AL20" s="108"/>
      <c r="AM20" s="109"/>
      <c r="AN20" s="110"/>
      <c r="AO20" s="112"/>
      <c r="AP20" s="111"/>
      <c r="AQ20" s="110"/>
      <c r="AR20" s="112"/>
      <c r="AS20" s="111"/>
      <c r="AU20" s="574"/>
      <c r="AV20" s="575"/>
      <c r="AW20" s="575"/>
      <c r="AX20" s="576"/>
      <c r="AY20" s="244"/>
      <c r="AZ20" s="139"/>
      <c r="BA20" s="140"/>
      <c r="BC20" s="245"/>
    </row>
    <row r="21" spans="1:55">
      <c r="A21" s="33">
        <f t="shared" si="1"/>
        <v>2</v>
      </c>
      <c r="B21" s="8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167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1"/>
      <c r="Z21" s="108"/>
      <c r="AA21" s="100"/>
      <c r="AB21" s="100"/>
      <c r="AC21" s="100"/>
      <c r="AD21" s="99"/>
      <c r="AE21" s="100"/>
      <c r="AF21" s="100"/>
      <c r="AG21" s="100"/>
      <c r="AH21" s="34"/>
      <c r="AI21" s="34"/>
      <c r="AJ21" s="34"/>
      <c r="AK21" s="34"/>
      <c r="AL21" s="34"/>
      <c r="AM21" s="35"/>
      <c r="AN21" s="102"/>
      <c r="AO21" s="104"/>
      <c r="AP21" s="103"/>
      <c r="AQ21" s="102"/>
      <c r="AR21" s="104"/>
      <c r="AS21" s="103"/>
      <c r="AU21" s="574"/>
      <c r="AV21" s="575"/>
      <c r="AW21" s="575"/>
      <c r="AX21" s="576"/>
      <c r="AY21" s="244"/>
      <c r="AZ21" s="139"/>
      <c r="BA21" s="140"/>
      <c r="BC21" s="245"/>
    </row>
    <row r="22" spans="1:55" s="224" customFormat="1">
      <c r="A22" s="229">
        <f t="shared" si="1"/>
        <v>3</v>
      </c>
      <c r="B22" s="229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29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1"/>
      <c r="Z22" s="230"/>
      <c r="AA22" s="230"/>
      <c r="AB22" s="230"/>
      <c r="AC22" s="230"/>
      <c r="AD22" s="229"/>
      <c r="AE22" s="230"/>
      <c r="AF22" s="230"/>
      <c r="AG22" s="230"/>
      <c r="AH22" s="230"/>
      <c r="AI22" s="230"/>
      <c r="AJ22" s="230"/>
      <c r="AK22" s="230"/>
      <c r="AL22" s="230"/>
      <c r="AM22" s="231"/>
      <c r="AN22" s="235"/>
      <c r="AO22" s="238"/>
      <c r="AP22" s="236"/>
      <c r="AQ22" s="235"/>
      <c r="AR22" s="238"/>
      <c r="AS22" s="236"/>
      <c r="AU22" s="574"/>
      <c r="AV22" s="575"/>
      <c r="AW22" s="575"/>
      <c r="AX22" s="576"/>
      <c r="AY22" s="244"/>
      <c r="AZ22" s="230"/>
      <c r="BA22" s="231"/>
      <c r="BC22" s="245"/>
    </row>
    <row r="23" spans="1:55" s="224" customFormat="1">
      <c r="A23" s="229">
        <f t="shared" si="1"/>
        <v>4</v>
      </c>
      <c r="B23" s="229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29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1"/>
      <c r="Z23" s="230"/>
      <c r="AA23" s="230"/>
      <c r="AB23" s="230"/>
      <c r="AC23" s="230"/>
      <c r="AD23" s="229"/>
      <c r="AE23" s="230"/>
      <c r="AF23" s="230"/>
      <c r="AG23" s="230"/>
      <c r="AH23" s="230"/>
      <c r="AI23" s="230"/>
      <c r="AJ23" s="230"/>
      <c r="AK23" s="230"/>
      <c r="AL23" s="230"/>
      <c r="AM23" s="231"/>
      <c r="AN23" s="235"/>
      <c r="AO23" s="238"/>
      <c r="AP23" s="236"/>
      <c r="AQ23" s="235"/>
      <c r="AR23" s="238"/>
      <c r="AS23" s="236"/>
      <c r="AU23" s="574"/>
      <c r="AV23" s="575"/>
      <c r="AW23" s="575"/>
      <c r="AX23" s="576"/>
      <c r="AY23" s="244"/>
      <c r="AZ23" s="230"/>
      <c r="BA23" s="231"/>
      <c r="BC23" s="245"/>
    </row>
    <row r="24" spans="1:55" s="224" customFormat="1">
      <c r="A24" s="229">
        <f t="shared" si="1"/>
        <v>5</v>
      </c>
      <c r="B24" s="229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9"/>
      <c r="N24" s="24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1"/>
      <c r="Z24" s="230"/>
      <c r="AA24" s="230"/>
      <c r="AB24" s="230"/>
      <c r="AC24" s="230"/>
      <c r="AD24" s="229"/>
      <c r="AE24" s="230"/>
      <c r="AF24" s="230"/>
      <c r="AG24" s="230"/>
      <c r="AH24" s="230"/>
      <c r="AI24" s="230"/>
      <c r="AJ24" s="230"/>
      <c r="AK24" s="230"/>
      <c r="AL24" s="230"/>
      <c r="AM24" s="231"/>
      <c r="AN24" s="235"/>
      <c r="AO24" s="238"/>
      <c r="AP24" s="236"/>
      <c r="AQ24" s="235"/>
      <c r="AR24" s="238"/>
      <c r="AS24" s="236"/>
      <c r="AU24" s="574"/>
      <c r="AV24" s="575"/>
      <c r="AW24" s="575"/>
      <c r="AX24" s="576"/>
      <c r="AY24" s="244"/>
      <c r="AZ24" s="230"/>
      <c r="BA24" s="231"/>
      <c r="BC24" s="245"/>
    </row>
    <row r="25" spans="1:55" s="224" customFormat="1">
      <c r="A25" s="229">
        <f t="shared" si="1"/>
        <v>6</v>
      </c>
      <c r="B25" s="229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9"/>
      <c r="N25" s="24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1"/>
      <c r="Z25" s="230"/>
      <c r="AA25" s="230"/>
      <c r="AB25" s="230"/>
      <c r="AC25" s="230"/>
      <c r="AD25" s="229"/>
      <c r="AE25" s="230"/>
      <c r="AF25" s="230"/>
      <c r="AG25" s="230"/>
      <c r="AH25" s="230"/>
      <c r="AI25" s="230"/>
      <c r="AJ25" s="230"/>
      <c r="AK25" s="230"/>
      <c r="AL25" s="230"/>
      <c r="AM25" s="231"/>
      <c r="AN25" s="235"/>
      <c r="AO25" s="238"/>
      <c r="AP25" s="236"/>
      <c r="AQ25" s="235"/>
      <c r="AR25" s="238"/>
      <c r="AS25" s="236"/>
      <c r="AU25" s="574"/>
      <c r="AV25" s="575"/>
      <c r="AW25" s="575"/>
      <c r="AX25" s="576"/>
      <c r="AY25" s="244"/>
      <c r="AZ25" s="230"/>
      <c r="BA25" s="231"/>
      <c r="BC25" s="245"/>
    </row>
    <row r="26" spans="1:55" s="224" customFormat="1">
      <c r="A26" s="229">
        <f t="shared" si="1"/>
        <v>7</v>
      </c>
      <c r="B26" s="229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9"/>
      <c r="N26" s="24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1"/>
      <c r="Z26" s="230"/>
      <c r="AA26" s="230"/>
      <c r="AB26" s="230"/>
      <c r="AC26" s="230"/>
      <c r="AD26" s="229"/>
      <c r="AE26" s="230"/>
      <c r="AF26" s="230"/>
      <c r="AG26" s="230"/>
      <c r="AH26" s="230"/>
      <c r="AI26" s="230"/>
      <c r="AJ26" s="230"/>
      <c r="AK26" s="230"/>
      <c r="AL26" s="230"/>
      <c r="AM26" s="231"/>
      <c r="AN26" s="235"/>
      <c r="AO26" s="238"/>
      <c r="AP26" s="236"/>
      <c r="AQ26" s="235"/>
      <c r="AR26" s="238"/>
      <c r="AS26" s="236"/>
      <c r="AU26" s="574"/>
      <c r="AV26" s="575"/>
      <c r="AW26" s="575"/>
      <c r="AX26" s="576"/>
      <c r="AY26" s="244"/>
      <c r="AZ26" s="230"/>
      <c r="BA26" s="231"/>
      <c r="BC26" s="245"/>
    </row>
    <row r="27" spans="1:55" s="224" customFormat="1">
      <c r="A27" s="229">
        <f t="shared" si="1"/>
        <v>8</v>
      </c>
      <c r="B27" s="229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9"/>
      <c r="N27" s="24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1"/>
      <c r="Z27" s="230"/>
      <c r="AA27" s="230"/>
      <c r="AB27" s="230"/>
      <c r="AC27" s="230"/>
      <c r="AD27" s="229"/>
      <c r="AE27" s="230"/>
      <c r="AF27" s="230"/>
      <c r="AG27" s="230"/>
      <c r="AH27" s="230"/>
      <c r="AI27" s="230"/>
      <c r="AJ27" s="230"/>
      <c r="AK27" s="230"/>
      <c r="AL27" s="230"/>
      <c r="AM27" s="231"/>
      <c r="AN27" s="235"/>
      <c r="AO27" s="238"/>
      <c r="AP27" s="236"/>
      <c r="AQ27" s="235"/>
      <c r="AR27" s="238"/>
      <c r="AS27" s="236"/>
      <c r="AU27" s="574"/>
      <c r="AV27" s="575"/>
      <c r="AW27" s="575"/>
      <c r="AX27" s="576"/>
      <c r="AY27" s="244"/>
      <c r="AZ27" s="230"/>
      <c r="BA27" s="231"/>
      <c r="BC27" s="245"/>
    </row>
    <row r="28" spans="1:55" s="224" customFormat="1">
      <c r="A28" s="229">
        <f t="shared" si="1"/>
        <v>9</v>
      </c>
      <c r="B28" s="229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29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1"/>
      <c r="Z28" s="230"/>
      <c r="AA28" s="230"/>
      <c r="AB28" s="230"/>
      <c r="AC28" s="230"/>
      <c r="AD28" s="229"/>
      <c r="AE28" s="230"/>
      <c r="AF28" s="230"/>
      <c r="AG28" s="230"/>
      <c r="AH28" s="230"/>
      <c r="AI28" s="230"/>
      <c r="AJ28" s="230"/>
      <c r="AK28" s="230"/>
      <c r="AL28" s="230"/>
      <c r="AM28" s="231"/>
      <c r="AN28" s="235"/>
      <c r="AO28" s="238"/>
      <c r="AP28" s="236"/>
      <c r="AQ28" s="235"/>
      <c r="AR28" s="238"/>
      <c r="AS28" s="236"/>
      <c r="AU28" s="229"/>
      <c r="AV28" s="230"/>
      <c r="AW28" s="230"/>
      <c r="AX28" s="231"/>
      <c r="AY28" s="229"/>
      <c r="AZ28" s="230"/>
      <c r="BA28" s="231"/>
    </row>
    <row r="29" spans="1:55" s="224" customFormat="1">
      <c r="A29" s="229">
        <f t="shared" si="1"/>
        <v>10</v>
      </c>
      <c r="B29" s="229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29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1"/>
      <c r="Z29" s="230"/>
      <c r="AA29" s="230"/>
      <c r="AB29" s="230"/>
      <c r="AC29" s="230"/>
      <c r="AD29" s="229"/>
      <c r="AE29" s="230"/>
      <c r="AF29" s="230"/>
      <c r="AG29" s="230"/>
      <c r="AH29" s="230"/>
      <c r="AI29" s="230"/>
      <c r="AJ29" s="230"/>
      <c r="AK29" s="230"/>
      <c r="AL29" s="230"/>
      <c r="AM29" s="231"/>
      <c r="AN29" s="235"/>
      <c r="AO29" s="238"/>
      <c r="AP29" s="236"/>
      <c r="AQ29" s="235"/>
      <c r="AR29" s="238"/>
      <c r="AS29" s="236"/>
      <c r="AU29" s="229"/>
      <c r="AV29" s="230"/>
      <c r="AW29" s="230"/>
      <c r="AX29" s="231"/>
      <c r="AY29" s="229"/>
      <c r="AZ29" s="230"/>
      <c r="BA29" s="231"/>
    </row>
  </sheetData>
  <mergeCells count="33"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  <mergeCell ref="AU5:AX5"/>
    <mergeCell ref="AY5:BA5"/>
    <mergeCell ref="AU19:AX19"/>
    <mergeCell ref="AY19:BA19"/>
    <mergeCell ref="AU6:AX6"/>
    <mergeCell ref="AU8:AX8"/>
    <mergeCell ref="AU10:AX10"/>
    <mergeCell ref="AU11:AX11"/>
    <mergeCell ref="AU12:AX12"/>
    <mergeCell ref="AU13:AX13"/>
    <mergeCell ref="AU14:AX14"/>
    <mergeCell ref="AU7:AX7"/>
    <mergeCell ref="AU9:AX9"/>
    <mergeCell ref="AU25:AX25"/>
    <mergeCell ref="AU26:AX26"/>
    <mergeCell ref="AU27:AX27"/>
    <mergeCell ref="AU20:AX20"/>
    <mergeCell ref="AU21:AX21"/>
    <mergeCell ref="AU22:AX22"/>
    <mergeCell ref="AU23:AX23"/>
    <mergeCell ref="AU24:AX24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98"/>
  <sheetViews>
    <sheetView showGridLines="0" view="pageBreakPreview" zoomScaleNormal="80" zoomScaleSheetLayoutView="100" workbookViewId="0">
      <selection activeCell="AL32" sqref="AL32"/>
    </sheetView>
  </sheetViews>
  <sheetFormatPr defaultColWidth="9" defaultRowHeight="13.2"/>
  <cols>
    <col min="1" max="1" width="4.44140625" style="40" customWidth="1"/>
    <col min="2" max="36" width="3.6640625" style="40" customWidth="1"/>
    <col min="37" max="41" width="3.77734375" style="38" customWidth="1"/>
    <col min="42" max="45" width="3.77734375" style="40" customWidth="1"/>
    <col min="46" max="16384" width="9" style="40"/>
  </cols>
  <sheetData>
    <row r="1" spans="1:46" ht="19.2">
      <c r="A1" s="24" t="str">
        <f ca="1">RIGHT(CELL("filename",A2),LEN(CELL("filename",A2))-FIND("]",CELL("filename",A2)))</f>
        <v>DB更新定義</v>
      </c>
      <c r="B1" s="36"/>
      <c r="C1" s="36"/>
      <c r="D1" s="36"/>
      <c r="E1" s="36"/>
      <c r="F1" s="36"/>
      <c r="G1" s="24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6"/>
      <c r="AC1" s="36"/>
      <c r="AD1" s="36"/>
      <c r="AE1" s="36"/>
      <c r="AF1" s="36"/>
      <c r="AG1" s="36"/>
      <c r="AH1" s="36"/>
      <c r="AI1" s="36"/>
      <c r="AJ1" s="36"/>
      <c r="AM1" s="39"/>
    </row>
    <row r="2" spans="1:46">
      <c r="AM2" s="39"/>
    </row>
    <row r="3" spans="1:46">
      <c r="A3" s="30" t="s">
        <v>66</v>
      </c>
      <c r="B3" s="31"/>
      <c r="C3" s="32"/>
      <c r="D3" s="94">
        <v>1</v>
      </c>
      <c r="E3" s="95"/>
      <c r="F3" s="95"/>
      <c r="G3" s="95"/>
      <c r="H3" s="95"/>
      <c r="I3" s="95"/>
      <c r="J3" s="96"/>
      <c r="K3" s="30" t="s">
        <v>14</v>
      </c>
      <c r="L3" s="92"/>
      <c r="M3" s="92"/>
      <c r="N3" s="93"/>
      <c r="O3" s="88" t="s">
        <v>167</v>
      </c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D3" s="30" t="s">
        <v>19</v>
      </c>
      <c r="AE3" s="31"/>
      <c r="AF3" s="32"/>
      <c r="AG3" s="583" t="s">
        <v>193</v>
      </c>
      <c r="AH3" s="608"/>
      <c r="AI3" s="608"/>
      <c r="AJ3" s="584"/>
      <c r="AM3" s="39"/>
    </row>
    <row r="4" spans="1:46">
      <c r="A4" s="91" t="s">
        <v>0</v>
      </c>
      <c r="B4" s="42" t="s">
        <v>2</v>
      </c>
      <c r="C4" s="43"/>
      <c r="D4" s="43"/>
      <c r="E4" s="43"/>
      <c r="F4" s="43"/>
      <c r="G4" s="43"/>
      <c r="H4" s="43"/>
      <c r="I4" s="43"/>
      <c r="J4" s="44"/>
      <c r="K4" s="43" t="s">
        <v>16</v>
      </c>
      <c r="L4" s="44"/>
      <c r="M4" s="45" t="s">
        <v>15</v>
      </c>
      <c r="N4" s="46"/>
      <c r="O4" s="46"/>
      <c r="P4" s="46"/>
      <c r="Q4" s="46"/>
      <c r="R4" s="46"/>
      <c r="S4" s="47"/>
      <c r="T4" s="389" t="s">
        <v>17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L4" s="577" t="s">
        <v>153</v>
      </c>
      <c r="AM4" s="578"/>
      <c r="AN4" s="578"/>
      <c r="AO4" s="579"/>
      <c r="AP4" s="577" t="s">
        <v>154</v>
      </c>
      <c r="AQ4" s="578"/>
      <c r="AR4" s="579"/>
    </row>
    <row r="5" spans="1:46">
      <c r="A5" s="116">
        <v>1</v>
      </c>
      <c r="B5" s="155" t="s">
        <v>194</v>
      </c>
      <c r="C5" s="117"/>
      <c r="D5" s="117"/>
      <c r="E5" s="117"/>
      <c r="F5" s="117"/>
      <c r="G5" s="117"/>
      <c r="H5" s="117"/>
      <c r="I5" s="117"/>
      <c r="J5" s="118"/>
      <c r="K5" s="79"/>
      <c r="L5" s="80"/>
      <c r="M5" s="114"/>
      <c r="N5" s="115"/>
      <c r="O5" s="115"/>
      <c r="P5" s="115"/>
      <c r="Q5" s="115"/>
      <c r="R5" s="115"/>
      <c r="S5" s="115"/>
      <c r="T5" s="428" t="s">
        <v>262</v>
      </c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8"/>
      <c r="AL5" s="574">
        <v>44504</v>
      </c>
      <c r="AM5" s="575"/>
      <c r="AN5" s="575"/>
      <c r="AO5" s="576"/>
      <c r="AP5" s="152"/>
      <c r="AQ5" s="153" t="s">
        <v>331</v>
      </c>
      <c r="AR5" s="154"/>
      <c r="AS5" s="166"/>
      <c r="AT5" s="166"/>
    </row>
    <row r="6" spans="1:46" s="387" customFormat="1">
      <c r="A6" s="497"/>
      <c r="B6" s="497"/>
      <c r="C6" s="498"/>
      <c r="D6" s="498"/>
      <c r="E6" s="498"/>
      <c r="F6" s="498"/>
      <c r="G6" s="498"/>
      <c r="H6" s="498"/>
      <c r="I6" s="498"/>
      <c r="J6" s="499"/>
      <c r="K6" s="397"/>
      <c r="L6" s="398"/>
      <c r="M6" s="411"/>
      <c r="N6" s="410"/>
      <c r="O6" s="410"/>
      <c r="P6" s="410"/>
      <c r="Q6" s="410"/>
      <c r="R6" s="410"/>
      <c r="S6" s="410"/>
      <c r="T6" s="497"/>
      <c r="U6" s="498"/>
      <c r="V6" s="498"/>
      <c r="W6" s="498"/>
      <c r="X6" s="498"/>
      <c r="Y6" s="498"/>
      <c r="Z6" s="498"/>
      <c r="AA6" s="498"/>
      <c r="AB6" s="498"/>
      <c r="AC6" s="498"/>
      <c r="AD6" s="498"/>
      <c r="AE6" s="498"/>
      <c r="AF6" s="498"/>
      <c r="AG6" s="498"/>
      <c r="AH6" s="498"/>
      <c r="AI6" s="498"/>
      <c r="AJ6" s="499"/>
      <c r="AK6" s="203"/>
      <c r="AL6" s="574"/>
      <c r="AM6" s="575"/>
      <c r="AN6" s="575"/>
      <c r="AO6" s="576"/>
      <c r="AP6" s="500"/>
      <c r="AQ6" s="501"/>
      <c r="AR6" s="502"/>
      <c r="AS6" s="421"/>
      <c r="AT6" s="421"/>
    </row>
    <row r="7" spans="1:46" s="387" customFormat="1">
      <c r="A7" s="497"/>
      <c r="B7" s="497"/>
      <c r="C7" s="498"/>
      <c r="D7" s="498"/>
      <c r="E7" s="498"/>
      <c r="F7" s="498"/>
      <c r="G7" s="498"/>
      <c r="H7" s="498"/>
      <c r="I7" s="498"/>
      <c r="J7" s="499"/>
      <c r="K7" s="397"/>
      <c r="L7" s="398"/>
      <c r="M7" s="411"/>
      <c r="N7" s="410"/>
      <c r="O7" s="410"/>
      <c r="P7" s="410"/>
      <c r="Q7" s="410"/>
      <c r="R7" s="410"/>
      <c r="S7" s="410"/>
      <c r="T7" s="497"/>
      <c r="U7" s="498"/>
      <c r="V7" s="498"/>
      <c r="W7" s="498"/>
      <c r="X7" s="498"/>
      <c r="Y7" s="498"/>
      <c r="Z7" s="498"/>
      <c r="AA7" s="498"/>
      <c r="AB7" s="498"/>
      <c r="AC7" s="498"/>
      <c r="AD7" s="498"/>
      <c r="AE7" s="498"/>
      <c r="AF7" s="498"/>
      <c r="AG7" s="498"/>
      <c r="AH7" s="498"/>
      <c r="AI7" s="498"/>
      <c r="AJ7" s="499"/>
      <c r="AK7" s="203"/>
      <c r="AL7" s="574"/>
      <c r="AM7" s="575"/>
      <c r="AN7" s="575"/>
      <c r="AO7" s="576"/>
      <c r="AP7" s="500"/>
      <c r="AQ7" s="501"/>
      <c r="AR7" s="502"/>
      <c r="AS7" s="421"/>
      <c r="AT7" s="421"/>
    </row>
    <row r="8" spans="1:46" s="387" customFormat="1">
      <c r="A8" s="497"/>
      <c r="B8" s="497"/>
      <c r="C8" s="498"/>
      <c r="D8" s="498"/>
      <c r="E8" s="498"/>
      <c r="F8" s="498"/>
      <c r="G8" s="498"/>
      <c r="H8" s="498"/>
      <c r="I8" s="498"/>
      <c r="J8" s="499"/>
      <c r="K8" s="397"/>
      <c r="L8" s="398"/>
      <c r="M8" s="411"/>
      <c r="N8" s="410"/>
      <c r="O8" s="410"/>
      <c r="P8" s="410"/>
      <c r="Q8" s="410"/>
      <c r="R8" s="410"/>
      <c r="S8" s="410"/>
      <c r="T8" s="497"/>
      <c r="U8" s="498"/>
      <c r="V8" s="498"/>
      <c r="W8" s="498"/>
      <c r="X8" s="498"/>
      <c r="Y8" s="498"/>
      <c r="Z8" s="498"/>
      <c r="AA8" s="498"/>
      <c r="AB8" s="498"/>
      <c r="AC8" s="498"/>
      <c r="AD8" s="498"/>
      <c r="AE8" s="498"/>
      <c r="AF8" s="498"/>
      <c r="AG8" s="498"/>
      <c r="AH8" s="498"/>
      <c r="AI8" s="498"/>
      <c r="AJ8" s="499"/>
      <c r="AK8" s="203"/>
      <c r="AL8" s="574"/>
      <c r="AM8" s="575"/>
      <c r="AN8" s="575"/>
      <c r="AO8" s="576"/>
      <c r="AP8" s="500"/>
      <c r="AQ8" s="501"/>
      <c r="AR8" s="502"/>
      <c r="AS8" s="421"/>
      <c r="AT8" s="421"/>
    </row>
    <row r="9" spans="1:46" s="387" customFormat="1">
      <c r="A9" s="497"/>
      <c r="B9" s="497"/>
      <c r="C9" s="498"/>
      <c r="D9" s="498"/>
      <c r="E9" s="498"/>
      <c r="F9" s="498"/>
      <c r="G9" s="498"/>
      <c r="H9" s="498"/>
      <c r="I9" s="498"/>
      <c r="J9" s="499"/>
      <c r="K9" s="397"/>
      <c r="L9" s="398"/>
      <c r="M9" s="411"/>
      <c r="N9" s="410"/>
      <c r="O9" s="410"/>
      <c r="P9" s="410"/>
      <c r="Q9" s="410"/>
      <c r="R9" s="410"/>
      <c r="S9" s="410"/>
      <c r="T9" s="497"/>
      <c r="U9" s="498"/>
      <c r="V9" s="498"/>
      <c r="W9" s="498"/>
      <c r="X9" s="498"/>
      <c r="Y9" s="498"/>
      <c r="Z9" s="498"/>
      <c r="AA9" s="498"/>
      <c r="AB9" s="498"/>
      <c r="AC9" s="498"/>
      <c r="AD9" s="498"/>
      <c r="AE9" s="498"/>
      <c r="AF9" s="498"/>
      <c r="AG9" s="498"/>
      <c r="AH9" s="498"/>
      <c r="AI9" s="498"/>
      <c r="AJ9" s="499"/>
      <c r="AK9" s="203"/>
      <c r="AL9" s="574"/>
      <c r="AM9" s="575"/>
      <c r="AN9" s="575"/>
      <c r="AO9" s="576"/>
      <c r="AP9" s="500"/>
      <c r="AQ9" s="501"/>
      <c r="AR9" s="502"/>
      <c r="AS9" s="421"/>
      <c r="AT9" s="421"/>
    </row>
    <row r="10" spans="1:46">
      <c r="A10" s="30" t="s">
        <v>135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2"/>
      <c r="AL10" s="152"/>
      <c r="AM10" s="153"/>
      <c r="AN10" s="153"/>
      <c r="AO10" s="154"/>
      <c r="AP10" s="152"/>
      <c r="AQ10" s="153"/>
      <c r="AR10" s="154"/>
      <c r="AS10" s="166"/>
      <c r="AT10" s="166"/>
    </row>
    <row r="11" spans="1:46">
      <c r="A11" s="445"/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C11" s="446"/>
      <c r="AD11" s="446"/>
      <c r="AE11" s="446"/>
      <c r="AF11" s="446"/>
      <c r="AG11" s="446"/>
      <c r="AH11" s="446"/>
      <c r="AI11" s="446"/>
      <c r="AJ11" s="447"/>
      <c r="AL11" s="152"/>
      <c r="AM11" s="153"/>
      <c r="AN11" s="153"/>
      <c r="AO11" s="154"/>
      <c r="AP11" s="152"/>
      <c r="AQ11" s="153"/>
      <c r="AR11" s="154"/>
      <c r="AS11" s="166"/>
      <c r="AT11" s="166"/>
    </row>
    <row r="12" spans="1:46" s="387" customFormat="1">
      <c r="A12" s="515"/>
      <c r="B12" s="446" t="s">
        <v>195</v>
      </c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  <c r="AC12" s="446"/>
      <c r="AD12" s="446"/>
      <c r="AE12" s="446"/>
      <c r="AF12" s="446"/>
      <c r="AG12" s="446"/>
      <c r="AH12" s="446"/>
      <c r="AI12" s="446"/>
      <c r="AJ12" s="447"/>
      <c r="AK12" s="203"/>
      <c r="AL12" s="439"/>
      <c r="AM12" s="440"/>
      <c r="AN12" s="440"/>
      <c r="AO12" s="441"/>
      <c r="AP12" s="439"/>
      <c r="AQ12" s="440"/>
      <c r="AR12" s="441"/>
      <c r="AS12" s="421"/>
      <c r="AT12" s="421"/>
    </row>
    <row r="13" spans="1:46">
      <c r="A13" s="294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5"/>
      <c r="AD13" s="295"/>
      <c r="AE13" s="295"/>
      <c r="AF13" s="295"/>
      <c r="AG13" s="295"/>
      <c r="AH13" s="295"/>
      <c r="AI13" s="295"/>
      <c r="AJ13" s="293"/>
      <c r="AL13" s="152"/>
      <c r="AM13" s="153"/>
      <c r="AN13" s="153"/>
      <c r="AO13" s="154"/>
      <c r="AP13" s="152"/>
      <c r="AQ13" s="153"/>
      <c r="AR13" s="154"/>
      <c r="AS13" s="166"/>
      <c r="AT13" s="166"/>
    </row>
    <row r="14" spans="1:46">
      <c r="AK14" s="422"/>
      <c r="AL14" s="399"/>
      <c r="AM14" s="417"/>
      <c r="AN14" s="417"/>
      <c r="AO14" s="418"/>
      <c r="AP14" s="399"/>
      <c r="AQ14" s="417"/>
      <c r="AR14" s="418"/>
      <c r="AS14" s="166"/>
      <c r="AT14" s="166"/>
    </row>
    <row r="15" spans="1:46" s="387" customFormat="1">
      <c r="A15" s="381" t="s">
        <v>66</v>
      </c>
      <c r="B15" s="382"/>
      <c r="C15" s="383"/>
      <c r="D15" s="402">
        <v>2</v>
      </c>
      <c r="E15" s="403"/>
      <c r="F15" s="403"/>
      <c r="G15" s="403"/>
      <c r="H15" s="403"/>
      <c r="I15" s="403"/>
      <c r="J15" s="404"/>
      <c r="K15" s="381" t="s">
        <v>14</v>
      </c>
      <c r="L15" s="400"/>
      <c r="M15" s="400"/>
      <c r="N15" s="401"/>
      <c r="O15" s="384" t="s">
        <v>181</v>
      </c>
      <c r="P15" s="385"/>
      <c r="Q15" s="385"/>
      <c r="R15" s="385"/>
      <c r="S15" s="385"/>
      <c r="T15" s="385"/>
      <c r="U15" s="385"/>
      <c r="V15" s="385"/>
      <c r="W15" s="385"/>
      <c r="X15" s="385"/>
      <c r="Y15" s="385"/>
      <c r="Z15" s="385"/>
      <c r="AA15" s="385"/>
      <c r="AB15" s="385"/>
      <c r="AC15" s="386"/>
      <c r="AD15" s="381" t="s">
        <v>19</v>
      </c>
      <c r="AE15" s="382"/>
      <c r="AF15" s="383"/>
      <c r="AG15" s="583" t="s">
        <v>193</v>
      </c>
      <c r="AH15" s="608"/>
      <c r="AI15" s="608"/>
      <c r="AJ15" s="584"/>
      <c r="AK15" s="422"/>
      <c r="AL15" s="399"/>
      <c r="AM15" s="417"/>
      <c r="AN15" s="417"/>
      <c r="AO15" s="418"/>
      <c r="AP15" s="399"/>
      <c r="AQ15" s="417"/>
      <c r="AR15" s="418"/>
      <c r="AS15" s="421"/>
      <c r="AT15" s="421"/>
    </row>
    <row r="16" spans="1:46" s="387" customFormat="1">
      <c r="A16" s="388" t="s">
        <v>0</v>
      </c>
      <c r="B16" s="389" t="s">
        <v>2</v>
      </c>
      <c r="C16" s="390"/>
      <c r="D16" s="390"/>
      <c r="E16" s="390"/>
      <c r="F16" s="390"/>
      <c r="G16" s="390"/>
      <c r="H16" s="390"/>
      <c r="I16" s="390"/>
      <c r="J16" s="391"/>
      <c r="K16" s="390" t="s">
        <v>16</v>
      </c>
      <c r="L16" s="391"/>
      <c r="M16" s="392" t="s">
        <v>15</v>
      </c>
      <c r="N16" s="46"/>
      <c r="O16" s="46"/>
      <c r="P16" s="46"/>
      <c r="Q16" s="46"/>
      <c r="R16" s="46"/>
      <c r="S16" s="393"/>
      <c r="T16" s="389" t="s">
        <v>17</v>
      </c>
      <c r="U16" s="390"/>
      <c r="V16" s="390"/>
      <c r="W16" s="390"/>
      <c r="X16" s="390"/>
      <c r="Y16" s="390"/>
      <c r="Z16" s="390"/>
      <c r="AA16" s="390"/>
      <c r="AB16" s="390"/>
      <c r="AC16" s="390"/>
      <c r="AD16" s="390"/>
      <c r="AE16" s="390"/>
      <c r="AF16" s="390"/>
      <c r="AG16" s="390"/>
      <c r="AH16" s="390"/>
      <c r="AI16" s="390"/>
      <c r="AJ16" s="391"/>
      <c r="AK16" s="422"/>
      <c r="AL16" s="399"/>
      <c r="AM16" s="417"/>
      <c r="AN16" s="417"/>
      <c r="AO16" s="418"/>
      <c r="AP16" s="399"/>
      <c r="AQ16" s="417"/>
      <c r="AR16" s="418"/>
      <c r="AS16" s="421"/>
      <c r="AT16" s="421"/>
    </row>
    <row r="17" spans="1:46" s="387" customFormat="1">
      <c r="A17" s="384">
        <v>1</v>
      </c>
      <c r="B17" s="384" t="s">
        <v>182</v>
      </c>
      <c r="C17" s="385"/>
      <c r="D17" s="385"/>
      <c r="E17" s="385"/>
      <c r="F17" s="385"/>
      <c r="G17" s="385"/>
      <c r="H17" s="385"/>
      <c r="I17" s="385"/>
      <c r="J17" s="386"/>
      <c r="K17" s="397"/>
      <c r="L17" s="398"/>
      <c r="M17" s="411"/>
      <c r="N17" s="410"/>
      <c r="O17" s="410"/>
      <c r="P17" s="410"/>
      <c r="Q17" s="410"/>
      <c r="R17" s="410"/>
      <c r="S17" s="410"/>
      <c r="T17" s="384" t="s">
        <v>263</v>
      </c>
      <c r="U17" s="385"/>
      <c r="V17" s="385"/>
      <c r="W17" s="385"/>
      <c r="X17" s="385"/>
      <c r="Y17" s="385"/>
      <c r="Z17" s="385"/>
      <c r="AA17" s="385"/>
      <c r="AB17" s="385"/>
      <c r="AC17" s="385"/>
      <c r="AD17" s="385"/>
      <c r="AE17" s="385"/>
      <c r="AF17" s="385"/>
      <c r="AG17" s="385"/>
      <c r="AH17" s="385"/>
      <c r="AI17" s="385"/>
      <c r="AJ17" s="386"/>
      <c r="AK17" s="422"/>
      <c r="AL17" s="574">
        <v>44504</v>
      </c>
      <c r="AM17" s="575"/>
      <c r="AN17" s="575"/>
      <c r="AO17" s="576"/>
      <c r="AP17" s="558"/>
      <c r="AQ17" s="559" t="s">
        <v>331</v>
      </c>
      <c r="AR17" s="418"/>
      <c r="AS17" s="421"/>
      <c r="AT17" s="421"/>
    </row>
    <row r="18" spans="1:46" s="387" customFormat="1">
      <c r="A18" s="497"/>
      <c r="B18" s="497"/>
      <c r="C18" s="498"/>
      <c r="D18" s="498"/>
      <c r="E18" s="498"/>
      <c r="F18" s="498"/>
      <c r="G18" s="498"/>
      <c r="H18" s="498"/>
      <c r="I18" s="498"/>
      <c r="J18" s="499"/>
      <c r="K18" s="397"/>
      <c r="L18" s="398"/>
      <c r="M18" s="411"/>
      <c r="N18" s="410"/>
      <c r="O18" s="410"/>
      <c r="P18" s="410"/>
      <c r="Q18" s="410"/>
      <c r="R18" s="410"/>
      <c r="S18" s="410"/>
      <c r="T18" s="497"/>
      <c r="U18" s="498"/>
      <c r="V18" s="498"/>
      <c r="W18" s="498"/>
      <c r="X18" s="498"/>
      <c r="Y18" s="498"/>
      <c r="Z18" s="498"/>
      <c r="AA18" s="498"/>
      <c r="AB18" s="498"/>
      <c r="AC18" s="498"/>
      <c r="AD18" s="498"/>
      <c r="AE18" s="498"/>
      <c r="AF18" s="498"/>
      <c r="AG18" s="498"/>
      <c r="AH18" s="498"/>
      <c r="AI18" s="498"/>
      <c r="AJ18" s="499"/>
      <c r="AK18" s="203"/>
      <c r="AL18" s="574"/>
      <c r="AM18" s="575"/>
      <c r="AN18" s="575"/>
      <c r="AO18" s="576"/>
      <c r="AP18" s="500"/>
      <c r="AQ18" s="501"/>
      <c r="AR18" s="502"/>
      <c r="AS18" s="421"/>
      <c r="AT18" s="421"/>
    </row>
    <row r="19" spans="1:46" s="387" customFormat="1">
      <c r="A19" s="497"/>
      <c r="B19" s="497"/>
      <c r="C19" s="498"/>
      <c r="D19" s="498"/>
      <c r="E19" s="498"/>
      <c r="F19" s="498"/>
      <c r="G19" s="498"/>
      <c r="H19" s="498"/>
      <c r="I19" s="498"/>
      <c r="J19" s="499"/>
      <c r="K19" s="397"/>
      <c r="L19" s="398"/>
      <c r="M19" s="411"/>
      <c r="N19" s="410"/>
      <c r="O19" s="410"/>
      <c r="P19" s="410"/>
      <c r="Q19" s="410"/>
      <c r="R19" s="410"/>
      <c r="S19" s="410"/>
      <c r="T19" s="497"/>
      <c r="U19" s="498"/>
      <c r="V19" s="498"/>
      <c r="W19" s="498"/>
      <c r="X19" s="498"/>
      <c r="Y19" s="498"/>
      <c r="Z19" s="498"/>
      <c r="AA19" s="498"/>
      <c r="AB19" s="498"/>
      <c r="AC19" s="498"/>
      <c r="AD19" s="498"/>
      <c r="AE19" s="498"/>
      <c r="AF19" s="498"/>
      <c r="AG19" s="498"/>
      <c r="AH19" s="498"/>
      <c r="AI19" s="498"/>
      <c r="AJ19" s="499"/>
      <c r="AK19" s="203"/>
      <c r="AL19" s="574"/>
      <c r="AM19" s="575"/>
      <c r="AN19" s="575"/>
      <c r="AO19" s="576"/>
      <c r="AP19" s="500"/>
      <c r="AQ19" s="501"/>
      <c r="AR19" s="502"/>
      <c r="AS19" s="421"/>
      <c r="AT19" s="421"/>
    </row>
    <row r="20" spans="1:46" s="387" customFormat="1">
      <c r="A20" s="497"/>
      <c r="B20" s="497"/>
      <c r="C20" s="498"/>
      <c r="D20" s="498"/>
      <c r="E20" s="498"/>
      <c r="F20" s="498"/>
      <c r="G20" s="498"/>
      <c r="H20" s="498"/>
      <c r="I20" s="498"/>
      <c r="J20" s="499"/>
      <c r="K20" s="397"/>
      <c r="L20" s="398"/>
      <c r="M20" s="411"/>
      <c r="N20" s="410"/>
      <c r="O20" s="410"/>
      <c r="P20" s="410"/>
      <c r="Q20" s="410"/>
      <c r="R20" s="410"/>
      <c r="S20" s="410"/>
      <c r="T20" s="497"/>
      <c r="U20" s="498"/>
      <c r="V20" s="498"/>
      <c r="W20" s="498"/>
      <c r="X20" s="498"/>
      <c r="Y20" s="498"/>
      <c r="Z20" s="498"/>
      <c r="AA20" s="498"/>
      <c r="AB20" s="498"/>
      <c r="AC20" s="498"/>
      <c r="AD20" s="498"/>
      <c r="AE20" s="498"/>
      <c r="AF20" s="498"/>
      <c r="AG20" s="498"/>
      <c r="AH20" s="498"/>
      <c r="AI20" s="498"/>
      <c r="AJ20" s="499"/>
      <c r="AK20" s="203"/>
      <c r="AL20" s="574"/>
      <c r="AM20" s="575"/>
      <c r="AN20" s="575"/>
      <c r="AO20" s="576"/>
      <c r="AP20" s="500"/>
      <c r="AQ20" s="501"/>
      <c r="AR20" s="502"/>
      <c r="AS20" s="421"/>
      <c r="AT20" s="421"/>
    </row>
    <row r="21" spans="1:46" s="387" customFormat="1">
      <c r="A21" s="497"/>
      <c r="B21" s="497"/>
      <c r="C21" s="498"/>
      <c r="D21" s="498"/>
      <c r="E21" s="498"/>
      <c r="F21" s="498"/>
      <c r="G21" s="498"/>
      <c r="H21" s="498"/>
      <c r="I21" s="498"/>
      <c r="J21" s="499"/>
      <c r="K21" s="397"/>
      <c r="L21" s="398"/>
      <c r="M21" s="411"/>
      <c r="N21" s="410"/>
      <c r="O21" s="410"/>
      <c r="P21" s="410"/>
      <c r="Q21" s="410"/>
      <c r="R21" s="410"/>
      <c r="S21" s="410"/>
      <c r="T21" s="497"/>
      <c r="U21" s="498"/>
      <c r="V21" s="498"/>
      <c r="W21" s="498"/>
      <c r="X21" s="498"/>
      <c r="Y21" s="498"/>
      <c r="Z21" s="498"/>
      <c r="AA21" s="498"/>
      <c r="AB21" s="498"/>
      <c r="AC21" s="498"/>
      <c r="AD21" s="498"/>
      <c r="AE21" s="498"/>
      <c r="AF21" s="498"/>
      <c r="AG21" s="498"/>
      <c r="AH21" s="498"/>
      <c r="AI21" s="498"/>
      <c r="AJ21" s="499"/>
      <c r="AK21" s="203"/>
      <c r="AL21" s="574"/>
      <c r="AM21" s="575"/>
      <c r="AN21" s="575"/>
      <c r="AO21" s="576"/>
      <c r="AP21" s="500"/>
      <c r="AQ21" s="501"/>
      <c r="AR21" s="502"/>
      <c r="AS21" s="421"/>
      <c r="AT21" s="421"/>
    </row>
    <row r="22" spans="1:46" s="387" customFormat="1">
      <c r="A22" s="381" t="s">
        <v>135</v>
      </c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  <c r="AH22" s="382"/>
      <c r="AI22" s="382"/>
      <c r="AJ22" s="383"/>
      <c r="AK22" s="422"/>
      <c r="AL22" s="399"/>
      <c r="AM22" s="417"/>
      <c r="AN22" s="417"/>
      <c r="AO22" s="418"/>
      <c r="AP22" s="399"/>
      <c r="AQ22" s="417"/>
      <c r="AR22" s="418"/>
      <c r="AS22" s="421"/>
      <c r="AT22" s="421"/>
    </row>
    <row r="23" spans="1:46" s="387" customFormat="1">
      <c r="A23" s="445"/>
      <c r="B23" s="446"/>
      <c r="C23" s="446"/>
      <c r="D23" s="446"/>
      <c r="E23" s="446"/>
      <c r="F23" s="446"/>
      <c r="G23" s="446"/>
      <c r="H23" s="446"/>
      <c r="I23" s="446"/>
      <c r="J23" s="446"/>
      <c r="K23" s="446"/>
      <c r="L23" s="446"/>
      <c r="M23" s="446"/>
      <c r="N23" s="446"/>
      <c r="O23" s="446"/>
      <c r="P23" s="446"/>
      <c r="Q23" s="446"/>
      <c r="R23" s="446"/>
      <c r="S23" s="446"/>
      <c r="T23" s="446"/>
      <c r="U23" s="446"/>
      <c r="V23" s="446"/>
      <c r="W23" s="446"/>
      <c r="X23" s="446"/>
      <c r="Y23" s="446"/>
      <c r="Z23" s="446"/>
      <c r="AA23" s="446"/>
      <c r="AB23" s="446"/>
      <c r="AC23" s="446"/>
      <c r="AD23" s="446"/>
      <c r="AE23" s="446"/>
      <c r="AF23" s="446"/>
      <c r="AG23" s="446"/>
      <c r="AH23" s="446"/>
      <c r="AI23" s="446"/>
      <c r="AJ23" s="447"/>
      <c r="AK23" s="422"/>
      <c r="AL23" s="399"/>
      <c r="AM23" s="417"/>
      <c r="AN23" s="417"/>
      <c r="AO23" s="418"/>
      <c r="AP23" s="399"/>
      <c r="AQ23" s="417"/>
      <c r="AR23" s="418"/>
      <c r="AS23" s="421"/>
      <c r="AT23" s="421"/>
    </row>
    <row r="24" spans="1:46" s="387" customFormat="1">
      <c r="A24" s="445"/>
      <c r="B24" s="446" t="s">
        <v>210</v>
      </c>
      <c r="C24" s="446"/>
      <c r="D24" s="446"/>
      <c r="E24" s="446"/>
      <c r="F24" s="446"/>
      <c r="G24" s="446"/>
      <c r="H24" s="446" t="s">
        <v>216</v>
      </c>
      <c r="I24" s="446" t="s">
        <v>217</v>
      </c>
      <c r="J24" s="446"/>
      <c r="K24" s="446"/>
      <c r="L24" s="446"/>
      <c r="M24" s="446"/>
      <c r="N24" s="446"/>
      <c r="O24" s="446"/>
      <c r="P24" s="446"/>
      <c r="Q24" s="446"/>
      <c r="R24" s="446"/>
      <c r="S24" s="446"/>
      <c r="T24" s="446"/>
      <c r="U24" s="446"/>
      <c r="V24" s="446"/>
      <c r="W24" s="446"/>
      <c r="X24" s="446"/>
      <c r="Y24" s="446"/>
      <c r="Z24" s="446"/>
      <c r="AA24" s="446"/>
      <c r="AB24" s="446"/>
      <c r="AC24" s="446"/>
      <c r="AD24" s="446"/>
      <c r="AE24" s="446"/>
      <c r="AF24" s="446"/>
      <c r="AG24" s="446"/>
      <c r="AH24" s="446"/>
      <c r="AI24" s="446"/>
      <c r="AJ24" s="447"/>
      <c r="AK24" s="422"/>
      <c r="AL24" s="439"/>
      <c r="AM24" s="440"/>
      <c r="AN24" s="440"/>
      <c r="AO24" s="441"/>
      <c r="AP24" s="439"/>
      <c r="AQ24" s="440"/>
      <c r="AR24" s="441"/>
      <c r="AS24" s="421"/>
      <c r="AT24" s="421"/>
    </row>
    <row r="25" spans="1:46" s="387" customFormat="1">
      <c r="A25" s="294"/>
      <c r="B25" s="295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5"/>
      <c r="AD25" s="295"/>
      <c r="AE25" s="295"/>
      <c r="AF25" s="295"/>
      <c r="AG25" s="295"/>
      <c r="AH25" s="295"/>
      <c r="AI25" s="295"/>
      <c r="AJ25" s="293"/>
      <c r="AK25" s="422"/>
      <c r="AL25" s="399"/>
      <c r="AM25" s="417"/>
      <c r="AN25" s="417"/>
      <c r="AO25" s="418"/>
      <c r="AP25" s="399"/>
      <c r="AQ25" s="417"/>
      <c r="AR25" s="418"/>
      <c r="AS25" s="421"/>
      <c r="AT25" s="421"/>
    </row>
    <row r="26" spans="1:46" s="387" customFormat="1">
      <c r="AK26" s="422"/>
      <c r="AL26" s="439"/>
      <c r="AM26" s="440"/>
      <c r="AN26" s="440"/>
      <c r="AO26" s="441"/>
      <c r="AP26" s="439"/>
      <c r="AQ26" s="440"/>
      <c r="AR26" s="441"/>
      <c r="AS26" s="421"/>
      <c r="AT26" s="421"/>
    </row>
    <row r="27" spans="1:46">
      <c r="A27" s="381" t="s">
        <v>66</v>
      </c>
      <c r="B27" s="382"/>
      <c r="C27" s="383"/>
      <c r="D27" s="474">
        <v>3</v>
      </c>
      <c r="E27" s="485"/>
      <c r="F27" s="485"/>
      <c r="G27" s="485"/>
      <c r="H27" s="485"/>
      <c r="I27" s="485"/>
      <c r="J27" s="475"/>
      <c r="K27" s="381" t="s">
        <v>14</v>
      </c>
      <c r="L27" s="483"/>
      <c r="M27" s="483"/>
      <c r="N27" s="484"/>
      <c r="O27" s="476" t="s">
        <v>181</v>
      </c>
      <c r="P27" s="477"/>
      <c r="Q27" s="477"/>
      <c r="R27" s="477"/>
      <c r="S27" s="477"/>
      <c r="T27" s="477"/>
      <c r="U27" s="477"/>
      <c r="V27" s="477"/>
      <c r="W27" s="477"/>
      <c r="X27" s="477"/>
      <c r="Y27" s="477"/>
      <c r="Z27" s="477"/>
      <c r="AA27" s="477"/>
      <c r="AB27" s="477"/>
      <c r="AC27" s="478"/>
      <c r="AD27" s="381" t="s">
        <v>19</v>
      </c>
      <c r="AE27" s="382"/>
      <c r="AF27" s="383"/>
      <c r="AG27" s="583" t="s">
        <v>193</v>
      </c>
      <c r="AH27" s="608"/>
      <c r="AI27" s="608"/>
      <c r="AJ27" s="584"/>
      <c r="AL27" s="479"/>
      <c r="AM27" s="480"/>
      <c r="AN27" s="480"/>
      <c r="AO27" s="481"/>
      <c r="AP27" s="479"/>
      <c r="AQ27" s="480"/>
      <c r="AR27" s="481"/>
    </row>
    <row r="28" spans="1:46">
      <c r="A28" s="482" t="s">
        <v>0</v>
      </c>
      <c r="B28" s="389" t="s">
        <v>2</v>
      </c>
      <c r="C28" s="390"/>
      <c r="D28" s="390"/>
      <c r="E28" s="390"/>
      <c r="F28" s="390"/>
      <c r="G28" s="390"/>
      <c r="H28" s="390"/>
      <c r="I28" s="390"/>
      <c r="J28" s="391"/>
      <c r="K28" s="390" t="s">
        <v>16</v>
      </c>
      <c r="L28" s="391"/>
      <c r="M28" s="392" t="s">
        <v>15</v>
      </c>
      <c r="N28" s="46"/>
      <c r="O28" s="46"/>
      <c r="P28" s="46"/>
      <c r="Q28" s="46"/>
      <c r="R28" s="46"/>
      <c r="S28" s="393"/>
      <c r="T28" s="389" t="s">
        <v>17</v>
      </c>
      <c r="U28" s="390"/>
      <c r="V28" s="390"/>
      <c r="W28" s="390"/>
      <c r="X28" s="390"/>
      <c r="Y28" s="390"/>
      <c r="Z28" s="390"/>
      <c r="AA28" s="390"/>
      <c r="AB28" s="390"/>
      <c r="AC28" s="390"/>
      <c r="AD28" s="390"/>
      <c r="AE28" s="390"/>
      <c r="AF28" s="390"/>
      <c r="AG28" s="390"/>
      <c r="AH28" s="390"/>
      <c r="AI28" s="390"/>
      <c r="AJ28" s="391"/>
      <c r="AL28" s="479"/>
      <c r="AM28" s="480"/>
      <c r="AN28" s="480"/>
      <c r="AO28" s="481"/>
      <c r="AP28" s="479"/>
      <c r="AQ28" s="480"/>
      <c r="AR28" s="481"/>
    </row>
    <row r="29" spans="1:46">
      <c r="A29" s="423">
        <v>1</v>
      </c>
      <c r="B29" s="516" t="s">
        <v>182</v>
      </c>
      <c r="C29" s="517"/>
      <c r="D29" s="517"/>
      <c r="E29" s="517"/>
      <c r="F29" s="517"/>
      <c r="G29" s="517"/>
      <c r="H29" s="517"/>
      <c r="I29" s="517"/>
      <c r="J29" s="424"/>
      <c r="K29" s="425"/>
      <c r="L29" s="426"/>
      <c r="M29" s="518"/>
      <c r="N29" s="519"/>
      <c r="O29" s="519"/>
      <c r="P29" s="519"/>
      <c r="Q29" s="519"/>
      <c r="R29" s="519"/>
      <c r="S29" s="519"/>
      <c r="T29" s="520" t="s">
        <v>303</v>
      </c>
      <c r="U29" s="521"/>
      <c r="V29" s="521"/>
      <c r="W29" s="521"/>
      <c r="X29" s="521"/>
      <c r="Y29" s="521"/>
      <c r="Z29" s="521"/>
      <c r="AA29" s="521"/>
      <c r="AB29" s="521"/>
      <c r="AC29" s="521"/>
      <c r="AD29" s="521"/>
      <c r="AE29" s="521"/>
      <c r="AF29" s="521"/>
      <c r="AG29" s="521"/>
      <c r="AH29" s="521"/>
      <c r="AI29" s="521"/>
      <c r="AJ29" s="522"/>
      <c r="AL29" s="479"/>
      <c r="AM29" s="480"/>
      <c r="AN29" s="480"/>
      <c r="AO29" s="481"/>
      <c r="AP29" s="479"/>
      <c r="AQ29" s="480"/>
      <c r="AR29" s="481"/>
    </row>
    <row r="30" spans="1:46" s="387" customFormat="1">
      <c r="A30" s="68"/>
      <c r="B30" s="68"/>
      <c r="C30" s="172"/>
      <c r="D30" s="172"/>
      <c r="E30" s="172"/>
      <c r="F30" s="172"/>
      <c r="G30" s="172"/>
      <c r="H30" s="172"/>
      <c r="I30" s="172"/>
      <c r="J30" s="69"/>
      <c r="K30" s="523"/>
      <c r="L30" s="524"/>
      <c r="M30" s="172"/>
      <c r="N30" s="125"/>
      <c r="O30" s="125"/>
      <c r="P30" s="125"/>
      <c r="Q30" s="125"/>
      <c r="R30" s="125"/>
      <c r="S30" s="525"/>
      <c r="T30" s="125" t="s">
        <v>312</v>
      </c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525"/>
      <c r="AK30" s="422"/>
      <c r="AL30" s="500"/>
      <c r="AM30" s="501"/>
      <c r="AN30" s="501"/>
      <c r="AO30" s="502"/>
      <c r="AP30" s="500"/>
      <c r="AQ30" s="501"/>
      <c r="AR30" s="502"/>
    </row>
    <row r="31" spans="1:46" s="387" customFormat="1">
      <c r="A31" s="68"/>
      <c r="B31" s="68"/>
      <c r="C31" s="172"/>
      <c r="D31" s="172"/>
      <c r="E31" s="172"/>
      <c r="F31" s="172"/>
      <c r="G31" s="172"/>
      <c r="H31" s="172"/>
      <c r="I31" s="172"/>
      <c r="J31" s="69"/>
      <c r="K31" s="523"/>
      <c r="L31" s="524"/>
      <c r="M31" s="172"/>
      <c r="N31" s="125"/>
      <c r="O31" s="125"/>
      <c r="P31" s="125"/>
      <c r="Q31" s="125"/>
      <c r="R31" s="125"/>
      <c r="S31" s="525"/>
      <c r="T31" s="125" t="s">
        <v>264</v>
      </c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525"/>
      <c r="AK31" s="422"/>
      <c r="AL31" s="500"/>
      <c r="AM31" s="501"/>
      <c r="AN31" s="501"/>
      <c r="AO31" s="502"/>
      <c r="AP31" s="500"/>
      <c r="AQ31" s="501"/>
      <c r="AR31" s="502"/>
    </row>
    <row r="32" spans="1:46" s="387" customFormat="1">
      <c r="A32" s="68"/>
      <c r="B32" s="68"/>
      <c r="C32" s="172"/>
      <c r="D32" s="172"/>
      <c r="E32" s="172"/>
      <c r="F32" s="172"/>
      <c r="G32" s="172"/>
      <c r="H32" s="172"/>
      <c r="I32" s="172"/>
      <c r="J32" s="69"/>
      <c r="K32" s="523"/>
      <c r="L32" s="524"/>
      <c r="M32" s="172"/>
      <c r="N32" s="125"/>
      <c r="O32" s="125"/>
      <c r="P32" s="125"/>
      <c r="Q32" s="125"/>
      <c r="R32" s="125"/>
      <c r="S32" s="525"/>
      <c r="T32" s="125" t="s">
        <v>310</v>
      </c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525"/>
      <c r="AK32" s="422"/>
      <c r="AL32" s="500"/>
      <c r="AM32" s="501"/>
      <c r="AN32" s="501"/>
      <c r="AO32" s="502"/>
      <c r="AP32" s="500"/>
      <c r="AQ32" s="501"/>
      <c r="AR32" s="502"/>
    </row>
    <row r="33" spans="1:44" s="387" customFormat="1">
      <c r="A33" s="68"/>
      <c r="B33" s="68"/>
      <c r="C33" s="172"/>
      <c r="D33" s="172"/>
      <c r="E33" s="172"/>
      <c r="F33" s="172"/>
      <c r="G33" s="172"/>
      <c r="H33" s="172"/>
      <c r="I33" s="172"/>
      <c r="J33" s="69"/>
      <c r="K33" s="523"/>
      <c r="L33" s="524"/>
      <c r="M33" s="172"/>
      <c r="N33" s="125"/>
      <c r="O33" s="125"/>
      <c r="P33" s="125"/>
      <c r="Q33" s="125"/>
      <c r="R33" s="125"/>
      <c r="S33" s="525"/>
      <c r="T33" s="125" t="s">
        <v>265</v>
      </c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525"/>
      <c r="AK33" s="422"/>
      <c r="AL33" s="574">
        <v>44503</v>
      </c>
      <c r="AM33" s="575"/>
      <c r="AN33" s="575"/>
      <c r="AO33" s="576"/>
      <c r="AP33" s="500"/>
      <c r="AQ33" s="501" t="s">
        <v>331</v>
      </c>
      <c r="AR33" s="502"/>
    </row>
    <row r="34" spans="1:44" s="387" customFormat="1">
      <c r="A34" s="68"/>
      <c r="B34" s="68"/>
      <c r="C34" s="172"/>
      <c r="D34" s="172"/>
      <c r="E34" s="172"/>
      <c r="F34" s="172"/>
      <c r="G34" s="172"/>
      <c r="H34" s="172"/>
      <c r="I34" s="172"/>
      <c r="J34" s="69"/>
      <c r="K34" s="523"/>
      <c r="L34" s="524"/>
      <c r="M34" s="172"/>
      <c r="N34" s="125"/>
      <c r="O34" s="125"/>
      <c r="P34" s="125"/>
      <c r="Q34" s="125"/>
      <c r="R34" s="125"/>
      <c r="S34" s="525"/>
      <c r="T34" s="125" t="s">
        <v>311</v>
      </c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525"/>
      <c r="AK34" s="422"/>
      <c r="AL34" s="500"/>
      <c r="AM34" s="501"/>
      <c r="AN34" s="501"/>
      <c r="AO34" s="502"/>
      <c r="AP34" s="500"/>
      <c r="AQ34" s="501"/>
      <c r="AR34" s="502"/>
    </row>
    <row r="35" spans="1:44" s="387" customFormat="1">
      <c r="A35" s="68"/>
      <c r="B35" s="68"/>
      <c r="C35" s="172"/>
      <c r="D35" s="172"/>
      <c r="E35" s="172"/>
      <c r="F35" s="172"/>
      <c r="G35" s="172"/>
      <c r="H35" s="172"/>
      <c r="I35" s="172"/>
      <c r="J35" s="69"/>
      <c r="K35" s="523"/>
      <c r="L35" s="524"/>
      <c r="M35" s="172"/>
      <c r="N35" s="125"/>
      <c r="O35" s="125"/>
      <c r="P35" s="125"/>
      <c r="Q35" s="125"/>
      <c r="R35" s="125"/>
      <c r="S35" s="525"/>
      <c r="T35" s="125" t="s">
        <v>266</v>
      </c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525"/>
      <c r="AK35" s="422"/>
      <c r="AL35" s="500"/>
      <c r="AM35" s="501"/>
      <c r="AN35" s="501"/>
      <c r="AO35" s="502"/>
      <c r="AP35" s="500"/>
      <c r="AQ35" s="501"/>
      <c r="AR35" s="502"/>
    </row>
    <row r="36" spans="1:44" s="387" customFormat="1">
      <c r="A36" s="68"/>
      <c r="B36" s="68"/>
      <c r="C36" s="172"/>
      <c r="D36" s="172"/>
      <c r="E36" s="172"/>
      <c r="F36" s="172"/>
      <c r="G36" s="172"/>
      <c r="H36" s="172"/>
      <c r="I36" s="172"/>
      <c r="J36" s="69"/>
      <c r="K36" s="523"/>
      <c r="L36" s="524"/>
      <c r="M36" s="172"/>
      <c r="N36" s="125"/>
      <c r="O36" s="125"/>
      <c r="P36" s="125"/>
      <c r="Q36" s="125"/>
      <c r="R36" s="125"/>
      <c r="S36" s="525"/>
      <c r="T36" s="125" t="s">
        <v>267</v>
      </c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525"/>
      <c r="AK36" s="422"/>
      <c r="AL36" s="500"/>
      <c r="AM36" s="501"/>
      <c r="AN36" s="501"/>
      <c r="AO36" s="502"/>
      <c r="AP36" s="500"/>
      <c r="AQ36" s="501"/>
      <c r="AR36" s="502"/>
    </row>
    <row r="37" spans="1:44" s="387" customFormat="1">
      <c r="A37" s="68"/>
      <c r="B37" s="68"/>
      <c r="C37" s="172"/>
      <c r="D37" s="172"/>
      <c r="E37" s="172"/>
      <c r="F37" s="172"/>
      <c r="G37" s="172"/>
      <c r="H37" s="172"/>
      <c r="I37" s="172"/>
      <c r="J37" s="69"/>
      <c r="K37" s="523"/>
      <c r="L37" s="524"/>
      <c r="M37" s="172"/>
      <c r="N37" s="125"/>
      <c r="O37" s="125"/>
      <c r="P37" s="125"/>
      <c r="Q37" s="125"/>
      <c r="R37" s="125"/>
      <c r="S37" s="525"/>
      <c r="T37" s="125" t="s">
        <v>268</v>
      </c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525"/>
      <c r="AK37" s="422"/>
      <c r="AL37" s="500"/>
      <c r="AM37" s="501"/>
      <c r="AN37" s="501"/>
      <c r="AO37" s="502"/>
      <c r="AP37" s="500"/>
      <c r="AQ37" s="501"/>
      <c r="AR37" s="502"/>
    </row>
    <row r="38" spans="1:44" s="387" customFormat="1">
      <c r="A38" s="68"/>
      <c r="B38" s="68"/>
      <c r="C38" s="172"/>
      <c r="D38" s="172"/>
      <c r="E38" s="172"/>
      <c r="F38" s="172"/>
      <c r="G38" s="172"/>
      <c r="H38" s="172"/>
      <c r="I38" s="172"/>
      <c r="J38" s="69"/>
      <c r="K38" s="523"/>
      <c r="L38" s="524"/>
      <c r="M38" s="172"/>
      <c r="N38" s="125"/>
      <c r="O38" s="125"/>
      <c r="P38" s="125"/>
      <c r="Q38" s="125"/>
      <c r="R38" s="125"/>
      <c r="S38" s="525"/>
      <c r="T38" s="125" t="s">
        <v>304</v>
      </c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525"/>
      <c r="AK38" s="422"/>
      <c r="AL38" s="534"/>
      <c r="AM38" s="535"/>
      <c r="AN38" s="535"/>
      <c r="AO38" s="536"/>
      <c r="AP38" s="534"/>
      <c r="AQ38" s="535"/>
      <c r="AR38" s="536"/>
    </row>
    <row r="39" spans="1:44" s="387" customFormat="1">
      <c r="A39" s="68"/>
      <c r="B39" s="68"/>
      <c r="C39" s="172"/>
      <c r="D39" s="172"/>
      <c r="E39" s="172"/>
      <c r="F39" s="172"/>
      <c r="G39" s="172"/>
      <c r="H39" s="172"/>
      <c r="I39" s="172"/>
      <c r="J39" s="69"/>
      <c r="K39" s="523"/>
      <c r="L39" s="524"/>
      <c r="M39" s="172"/>
      <c r="N39" s="125"/>
      <c r="O39" s="125"/>
      <c r="P39" s="125"/>
      <c r="Q39" s="125"/>
      <c r="R39" s="125"/>
      <c r="S39" s="525"/>
      <c r="T39" s="125" t="s">
        <v>305</v>
      </c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525"/>
      <c r="AK39" s="422"/>
      <c r="AL39" s="574">
        <v>44503</v>
      </c>
      <c r="AM39" s="575"/>
      <c r="AN39" s="575"/>
      <c r="AO39" s="576"/>
      <c r="AP39" s="558"/>
      <c r="AQ39" s="559" t="s">
        <v>331</v>
      </c>
      <c r="AR39" s="536"/>
    </row>
    <row r="40" spans="1:44" s="387" customFormat="1">
      <c r="A40" s="68"/>
      <c r="B40" s="68"/>
      <c r="C40" s="172"/>
      <c r="D40" s="172"/>
      <c r="E40" s="172"/>
      <c r="F40" s="172"/>
      <c r="G40" s="172"/>
      <c r="H40" s="172"/>
      <c r="I40" s="172"/>
      <c r="J40" s="69"/>
      <c r="K40" s="523"/>
      <c r="L40" s="524"/>
      <c r="M40" s="172"/>
      <c r="N40" s="125"/>
      <c r="O40" s="125"/>
      <c r="P40" s="125"/>
      <c r="Q40" s="125"/>
      <c r="R40" s="125"/>
      <c r="S40" s="525"/>
      <c r="T40" s="125" t="s">
        <v>307</v>
      </c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525"/>
      <c r="AK40" s="422"/>
      <c r="AL40" s="500"/>
      <c r="AM40" s="501"/>
      <c r="AN40" s="501"/>
      <c r="AO40" s="502"/>
      <c r="AP40" s="500"/>
      <c r="AQ40" s="501"/>
      <c r="AR40" s="502"/>
    </row>
    <row r="41" spans="1:44" s="387" customFormat="1">
      <c r="A41" s="68"/>
      <c r="B41" s="68"/>
      <c r="C41" s="172"/>
      <c r="D41" s="172"/>
      <c r="E41" s="172"/>
      <c r="F41" s="172"/>
      <c r="G41" s="172"/>
      <c r="H41" s="172"/>
      <c r="I41" s="172"/>
      <c r="J41" s="69"/>
      <c r="K41" s="523"/>
      <c r="L41" s="524"/>
      <c r="M41" s="172"/>
      <c r="N41" s="125"/>
      <c r="O41" s="125"/>
      <c r="P41" s="125"/>
      <c r="Q41" s="125"/>
      <c r="R41" s="125"/>
      <c r="S41" s="525"/>
      <c r="T41" s="125" t="s">
        <v>306</v>
      </c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525"/>
      <c r="AK41" s="422"/>
      <c r="AL41" s="574">
        <v>44503</v>
      </c>
      <c r="AM41" s="575"/>
      <c r="AN41" s="575"/>
      <c r="AO41" s="576"/>
      <c r="AP41" s="558"/>
      <c r="AQ41" s="559" t="s">
        <v>331</v>
      </c>
      <c r="AR41" s="502"/>
    </row>
    <row r="42" spans="1:44" s="387" customFormat="1">
      <c r="A42" s="68"/>
      <c r="B42" s="68"/>
      <c r="C42" s="172"/>
      <c r="D42" s="172"/>
      <c r="E42" s="172"/>
      <c r="F42" s="172"/>
      <c r="G42" s="172"/>
      <c r="H42" s="172"/>
      <c r="I42" s="172"/>
      <c r="J42" s="69"/>
      <c r="K42" s="523"/>
      <c r="L42" s="524"/>
      <c r="M42" s="172"/>
      <c r="N42" s="125"/>
      <c r="O42" s="125"/>
      <c r="P42" s="125"/>
      <c r="Q42" s="125"/>
      <c r="R42" s="125"/>
      <c r="S42" s="525"/>
      <c r="T42" s="125" t="s">
        <v>308</v>
      </c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525"/>
      <c r="AK42" s="422"/>
      <c r="AL42" s="534"/>
      <c r="AM42" s="535"/>
      <c r="AN42" s="535"/>
      <c r="AO42" s="536"/>
      <c r="AP42" s="534"/>
      <c r="AQ42" s="535"/>
      <c r="AR42" s="536"/>
    </row>
    <row r="43" spans="1:44" s="387" customFormat="1">
      <c r="A43" s="70"/>
      <c r="B43" s="70"/>
      <c r="C43" s="71"/>
      <c r="D43" s="71"/>
      <c r="E43" s="71"/>
      <c r="F43" s="71"/>
      <c r="G43" s="71"/>
      <c r="H43" s="71"/>
      <c r="I43" s="71"/>
      <c r="J43" s="72"/>
      <c r="K43" s="526"/>
      <c r="L43" s="527"/>
      <c r="M43" s="71"/>
      <c r="N43" s="77"/>
      <c r="O43" s="77"/>
      <c r="P43" s="77"/>
      <c r="Q43" s="77"/>
      <c r="R43" s="77"/>
      <c r="S43" s="528"/>
      <c r="T43" s="77" t="s">
        <v>309</v>
      </c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528"/>
      <c r="AK43" s="422"/>
      <c r="AL43" s="574">
        <v>44503</v>
      </c>
      <c r="AM43" s="575"/>
      <c r="AN43" s="575"/>
      <c r="AO43" s="576"/>
      <c r="AP43" s="558"/>
      <c r="AQ43" s="559" t="s">
        <v>331</v>
      </c>
      <c r="AR43" s="536"/>
    </row>
    <row r="44" spans="1:44">
      <c r="A44" s="381" t="s">
        <v>135</v>
      </c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  <c r="X44" s="382"/>
      <c r="Y44" s="382"/>
      <c r="Z44" s="382"/>
      <c r="AA44" s="382"/>
      <c r="AB44" s="382"/>
      <c r="AC44" s="382"/>
      <c r="AD44" s="382"/>
      <c r="AE44" s="382"/>
      <c r="AF44" s="382"/>
      <c r="AG44" s="382"/>
      <c r="AH44" s="382"/>
      <c r="AI44" s="382"/>
      <c r="AJ44" s="383"/>
      <c r="AL44" s="479"/>
      <c r="AM44" s="480"/>
      <c r="AN44" s="480"/>
      <c r="AO44" s="481"/>
      <c r="AP44" s="479"/>
      <c r="AQ44" s="480"/>
      <c r="AR44" s="481"/>
    </row>
    <row r="45" spans="1:44">
      <c r="A45" s="445"/>
      <c r="B45" s="446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6"/>
      <c r="O45" s="446"/>
      <c r="P45" s="446"/>
      <c r="Q45" s="446"/>
      <c r="R45" s="446"/>
      <c r="S45" s="446"/>
      <c r="T45" s="446"/>
      <c r="U45" s="446"/>
      <c r="V45" s="446"/>
      <c r="W45" s="446"/>
      <c r="X45" s="446"/>
      <c r="Y45" s="446"/>
      <c r="Z45" s="446"/>
      <c r="AA45" s="446"/>
      <c r="AB45" s="446"/>
      <c r="AC45" s="446"/>
      <c r="AD45" s="446"/>
      <c r="AE45" s="446"/>
      <c r="AF45" s="446"/>
      <c r="AG45" s="446"/>
      <c r="AH45" s="446"/>
      <c r="AI45" s="446"/>
      <c r="AJ45" s="447"/>
      <c r="AL45" s="479"/>
      <c r="AM45" s="480"/>
      <c r="AN45" s="480"/>
      <c r="AO45" s="481"/>
      <c r="AP45" s="479"/>
      <c r="AQ45" s="480"/>
      <c r="AR45" s="481"/>
    </row>
    <row r="46" spans="1:44">
      <c r="A46" s="445"/>
      <c r="B46" s="446" t="s">
        <v>210</v>
      </c>
      <c r="C46" s="446"/>
      <c r="D46" s="446"/>
      <c r="E46" s="446"/>
      <c r="F46" s="446"/>
      <c r="G46" s="446"/>
      <c r="H46" s="446" t="s">
        <v>216</v>
      </c>
      <c r="I46" s="446" t="s">
        <v>217</v>
      </c>
      <c r="J46" s="446"/>
      <c r="K46" s="446"/>
      <c r="L46" s="446"/>
      <c r="M46" s="446"/>
      <c r="N46" s="446"/>
      <c r="O46" s="446"/>
      <c r="P46" s="446"/>
      <c r="Q46" s="446"/>
      <c r="R46" s="446"/>
      <c r="S46" s="446"/>
      <c r="T46" s="446"/>
      <c r="U46" s="446"/>
      <c r="V46" s="446"/>
      <c r="W46" s="446"/>
      <c r="X46" s="446"/>
      <c r="Y46" s="446"/>
      <c r="Z46" s="446"/>
      <c r="AA46" s="446"/>
      <c r="AB46" s="446"/>
      <c r="AC46" s="446"/>
      <c r="AD46" s="446"/>
      <c r="AE46" s="446"/>
      <c r="AF46" s="446"/>
      <c r="AG46" s="446"/>
      <c r="AH46" s="446"/>
      <c r="AI46" s="446"/>
      <c r="AJ46" s="447"/>
      <c r="AL46" s="479"/>
      <c r="AM46" s="480"/>
      <c r="AN46" s="480"/>
      <c r="AO46" s="481"/>
      <c r="AP46" s="479"/>
      <c r="AQ46" s="480"/>
      <c r="AR46" s="481"/>
    </row>
    <row r="47" spans="1:44">
      <c r="A47" s="294"/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295"/>
      <c r="AJ47" s="293"/>
      <c r="AL47" s="479"/>
      <c r="AM47" s="480"/>
      <c r="AN47" s="480"/>
      <c r="AO47" s="481"/>
      <c r="AP47" s="479"/>
      <c r="AQ47" s="480"/>
      <c r="AR47" s="481"/>
    </row>
    <row r="48" spans="1:44" s="387" customFormat="1">
      <c r="AK48" s="203"/>
      <c r="AL48" s="500"/>
      <c r="AM48" s="501"/>
      <c r="AN48" s="501"/>
      <c r="AO48" s="502"/>
      <c r="AP48" s="500"/>
      <c r="AQ48" s="501"/>
      <c r="AR48" s="502"/>
    </row>
    <row r="49" spans="1:44">
      <c r="A49" s="381" t="s">
        <v>66</v>
      </c>
      <c r="B49" s="382"/>
      <c r="C49" s="383"/>
      <c r="D49" s="434">
        <v>4</v>
      </c>
      <c r="E49" s="444"/>
      <c r="F49" s="444"/>
      <c r="G49" s="444"/>
      <c r="H49" s="444"/>
      <c r="I49" s="444"/>
      <c r="J49" s="435"/>
      <c r="K49" s="381" t="s">
        <v>14</v>
      </c>
      <c r="L49" s="442"/>
      <c r="M49" s="442"/>
      <c r="N49" s="443"/>
      <c r="O49" s="436" t="s">
        <v>183</v>
      </c>
      <c r="P49" s="437"/>
      <c r="Q49" s="437"/>
      <c r="R49" s="437"/>
      <c r="S49" s="437"/>
      <c r="T49" s="437"/>
      <c r="U49" s="437"/>
      <c r="V49" s="437"/>
      <c r="W49" s="437"/>
      <c r="X49" s="437"/>
      <c r="Y49" s="437"/>
      <c r="Z49" s="437"/>
      <c r="AA49" s="437"/>
      <c r="AB49" s="437"/>
      <c r="AC49" s="438"/>
      <c r="AD49" s="381" t="s">
        <v>19</v>
      </c>
      <c r="AE49" s="382"/>
      <c r="AF49" s="383"/>
      <c r="AG49" s="583" t="s">
        <v>168</v>
      </c>
      <c r="AH49" s="608"/>
      <c r="AI49" s="608"/>
      <c r="AJ49" s="584"/>
      <c r="AK49" s="422"/>
      <c r="AL49" s="439"/>
      <c r="AM49" s="440"/>
      <c r="AN49" s="440"/>
      <c r="AO49" s="441"/>
      <c r="AP49" s="439"/>
      <c r="AQ49" s="440"/>
      <c r="AR49" s="441"/>
    </row>
    <row r="50" spans="1:44">
      <c r="A50" s="429" t="s">
        <v>0</v>
      </c>
      <c r="B50" s="389" t="s">
        <v>2</v>
      </c>
      <c r="C50" s="390"/>
      <c r="D50" s="390"/>
      <c r="E50" s="390"/>
      <c r="F50" s="390"/>
      <c r="G50" s="390"/>
      <c r="H50" s="390"/>
      <c r="I50" s="390"/>
      <c r="J50" s="391"/>
      <c r="K50" s="390" t="s">
        <v>16</v>
      </c>
      <c r="L50" s="391"/>
      <c r="M50" s="389" t="s">
        <v>15</v>
      </c>
      <c r="N50" s="390"/>
      <c r="O50" s="390"/>
      <c r="P50" s="390"/>
      <c r="Q50" s="390"/>
      <c r="R50" s="390"/>
      <c r="S50" s="391"/>
      <c r="T50" s="389" t="s">
        <v>17</v>
      </c>
      <c r="U50" s="390"/>
      <c r="V50" s="390"/>
      <c r="W50" s="390"/>
      <c r="X50" s="390"/>
      <c r="Y50" s="390"/>
      <c r="Z50" s="390"/>
      <c r="AA50" s="390"/>
      <c r="AB50" s="390"/>
      <c r="AC50" s="390"/>
      <c r="AD50" s="390"/>
      <c r="AE50" s="390"/>
      <c r="AF50" s="390"/>
      <c r="AG50" s="390"/>
      <c r="AH50" s="390"/>
      <c r="AI50" s="390"/>
      <c r="AJ50" s="391"/>
      <c r="AK50" s="422"/>
      <c r="AL50" s="439"/>
      <c r="AM50" s="440"/>
      <c r="AN50" s="440"/>
      <c r="AO50" s="441"/>
      <c r="AP50" s="439"/>
      <c r="AQ50" s="440"/>
      <c r="AR50" s="441"/>
    </row>
    <row r="51" spans="1:44">
      <c r="A51" s="436">
        <v>1</v>
      </c>
      <c r="B51" s="436" t="s">
        <v>26</v>
      </c>
      <c r="C51" s="437"/>
      <c r="D51" s="437"/>
      <c r="E51" s="437"/>
      <c r="F51" s="437"/>
      <c r="G51" s="437"/>
      <c r="H51" s="437"/>
      <c r="I51" s="437"/>
      <c r="J51" s="438"/>
      <c r="K51" s="397"/>
      <c r="L51" s="398"/>
      <c r="M51" s="411"/>
      <c r="N51" s="410"/>
      <c r="O51" s="410"/>
      <c r="P51" s="410"/>
      <c r="Q51" s="410"/>
      <c r="R51" s="410"/>
      <c r="S51" s="410"/>
      <c r="T51" s="436" t="s">
        <v>169</v>
      </c>
      <c r="U51" s="437"/>
      <c r="V51" s="437"/>
      <c r="W51" s="437"/>
      <c r="X51" s="437"/>
      <c r="Y51" s="437"/>
      <c r="Z51" s="437"/>
      <c r="AA51" s="437"/>
      <c r="AB51" s="437"/>
      <c r="AC51" s="437"/>
      <c r="AD51" s="437"/>
      <c r="AE51" s="437"/>
      <c r="AF51" s="437"/>
      <c r="AG51" s="437"/>
      <c r="AH51" s="437"/>
      <c r="AI51" s="437"/>
      <c r="AJ51" s="438"/>
      <c r="AK51" s="422"/>
      <c r="AL51" s="574">
        <v>44504</v>
      </c>
      <c r="AM51" s="575"/>
      <c r="AN51" s="575"/>
      <c r="AO51" s="576"/>
      <c r="AP51" s="558"/>
      <c r="AQ51" s="559" t="s">
        <v>331</v>
      </c>
      <c r="AR51" s="441"/>
    </row>
    <row r="52" spans="1:44">
      <c r="A52" s="436">
        <f>A51+1</f>
        <v>2</v>
      </c>
      <c r="B52" s="436" t="s">
        <v>184</v>
      </c>
      <c r="C52" s="437"/>
      <c r="D52" s="437"/>
      <c r="E52" s="437"/>
      <c r="F52" s="437"/>
      <c r="G52" s="437"/>
      <c r="H52" s="437"/>
      <c r="I52" s="437"/>
      <c r="J52" s="438"/>
      <c r="K52" s="397"/>
      <c r="L52" s="398"/>
      <c r="M52" s="411"/>
      <c r="N52" s="410"/>
      <c r="O52" s="410"/>
      <c r="P52" s="410"/>
      <c r="Q52" s="410"/>
      <c r="R52" s="410"/>
      <c r="S52" s="410"/>
      <c r="T52" s="436" t="s">
        <v>212</v>
      </c>
      <c r="U52" s="437"/>
      <c r="V52" s="437"/>
      <c r="W52" s="437"/>
      <c r="X52" s="437"/>
      <c r="Y52" s="437"/>
      <c r="Z52" s="437"/>
      <c r="AA52" s="437"/>
      <c r="AB52" s="437"/>
      <c r="AC52" s="437"/>
      <c r="AD52" s="437"/>
      <c r="AE52" s="437"/>
      <c r="AF52" s="437"/>
      <c r="AG52" s="437"/>
      <c r="AH52" s="437"/>
      <c r="AI52" s="437"/>
      <c r="AJ52" s="438"/>
      <c r="AK52" s="422"/>
      <c r="AL52" s="574">
        <v>44504</v>
      </c>
      <c r="AM52" s="575"/>
      <c r="AN52" s="575"/>
      <c r="AO52" s="576"/>
      <c r="AP52" s="558"/>
      <c r="AQ52" s="559" t="s">
        <v>331</v>
      </c>
      <c r="AR52" s="441"/>
    </row>
    <row r="53" spans="1:44">
      <c r="A53" s="436">
        <v>3</v>
      </c>
      <c r="B53" s="436" t="s">
        <v>164</v>
      </c>
      <c r="C53" s="437"/>
      <c r="D53" s="437"/>
      <c r="E53" s="437"/>
      <c r="F53" s="437"/>
      <c r="G53" s="437"/>
      <c r="H53" s="437"/>
      <c r="I53" s="437"/>
      <c r="J53" s="438"/>
      <c r="K53" s="397"/>
      <c r="L53" s="398"/>
      <c r="M53" s="437"/>
      <c r="N53" s="410"/>
      <c r="O53" s="410"/>
      <c r="P53" s="410"/>
      <c r="Q53" s="410"/>
      <c r="R53" s="410"/>
      <c r="S53" s="416"/>
      <c r="T53" s="498" t="s">
        <v>215</v>
      </c>
      <c r="U53" s="437"/>
      <c r="V53" s="437"/>
      <c r="W53" s="437"/>
      <c r="X53" s="437"/>
      <c r="Y53" s="437"/>
      <c r="Z53" s="437"/>
      <c r="AA53" s="437"/>
      <c r="AB53" s="437"/>
      <c r="AC53" s="437"/>
      <c r="AD53" s="437"/>
      <c r="AE53" s="437"/>
      <c r="AF53" s="437"/>
      <c r="AG53" s="437"/>
      <c r="AH53" s="437"/>
      <c r="AI53" s="437"/>
      <c r="AJ53" s="438"/>
      <c r="AK53" s="422"/>
      <c r="AL53" s="574">
        <v>44504</v>
      </c>
      <c r="AM53" s="575"/>
      <c r="AN53" s="575"/>
      <c r="AO53" s="576"/>
      <c r="AP53" s="558"/>
      <c r="AQ53" s="559" t="s">
        <v>331</v>
      </c>
      <c r="AR53" s="441"/>
    </row>
    <row r="54" spans="1:44">
      <c r="A54" s="436">
        <v>4</v>
      </c>
      <c r="B54" s="436" t="s">
        <v>185</v>
      </c>
      <c r="C54" s="437"/>
      <c r="D54" s="437"/>
      <c r="E54" s="437"/>
      <c r="F54" s="437"/>
      <c r="G54" s="437"/>
      <c r="H54" s="437"/>
      <c r="I54" s="437"/>
      <c r="J54" s="438"/>
      <c r="K54" s="397"/>
      <c r="L54" s="398"/>
      <c r="M54" s="411"/>
      <c r="N54" s="410"/>
      <c r="O54" s="410"/>
      <c r="P54" s="410"/>
      <c r="Q54" s="410"/>
      <c r="R54" s="410"/>
      <c r="S54" s="416"/>
      <c r="T54" s="411" t="s">
        <v>214</v>
      </c>
      <c r="U54" s="437"/>
      <c r="V54" s="437"/>
      <c r="W54" s="437"/>
      <c r="X54" s="437"/>
      <c r="Y54" s="437"/>
      <c r="Z54" s="437"/>
      <c r="AA54" s="437"/>
      <c r="AB54" s="437"/>
      <c r="AC54" s="437"/>
      <c r="AD54" s="437"/>
      <c r="AE54" s="437"/>
      <c r="AF54" s="437"/>
      <c r="AG54" s="437"/>
      <c r="AH54" s="437"/>
      <c r="AI54" s="437"/>
      <c r="AJ54" s="438"/>
      <c r="AK54" s="422"/>
      <c r="AL54" s="574">
        <v>44504</v>
      </c>
      <c r="AM54" s="575"/>
      <c r="AN54" s="575"/>
      <c r="AO54" s="576"/>
      <c r="AP54" s="558"/>
      <c r="AQ54" s="559" t="s">
        <v>331</v>
      </c>
      <c r="AR54" s="441"/>
    </row>
    <row r="55" spans="1:44">
      <c r="A55" s="436">
        <f>A54+1</f>
        <v>5</v>
      </c>
      <c r="B55" s="436" t="s">
        <v>186</v>
      </c>
      <c r="C55" s="437"/>
      <c r="D55" s="437"/>
      <c r="E55" s="437"/>
      <c r="F55" s="437"/>
      <c r="G55" s="437"/>
      <c r="H55" s="437"/>
      <c r="I55" s="437"/>
      <c r="J55" s="438"/>
      <c r="K55" s="397"/>
      <c r="L55" s="398"/>
      <c r="M55" s="437"/>
      <c r="N55" s="410"/>
      <c r="O55" s="410"/>
      <c r="P55" s="410"/>
      <c r="Q55" s="410"/>
      <c r="R55" s="410"/>
      <c r="S55" s="416"/>
      <c r="T55" s="498" t="s">
        <v>170</v>
      </c>
      <c r="U55" s="437"/>
      <c r="V55" s="437"/>
      <c r="W55" s="437"/>
      <c r="X55" s="437"/>
      <c r="Y55" s="437"/>
      <c r="Z55" s="437"/>
      <c r="AA55" s="437"/>
      <c r="AB55" s="437"/>
      <c r="AC55" s="437"/>
      <c r="AD55" s="437"/>
      <c r="AE55" s="437"/>
      <c r="AF55" s="437"/>
      <c r="AG55" s="437"/>
      <c r="AH55" s="437"/>
      <c r="AI55" s="437"/>
      <c r="AJ55" s="438"/>
      <c r="AK55" s="422"/>
      <c r="AL55" s="574">
        <v>44504</v>
      </c>
      <c r="AM55" s="575"/>
      <c r="AN55" s="575"/>
      <c r="AO55" s="576"/>
      <c r="AP55" s="558"/>
      <c r="AQ55" s="559" t="s">
        <v>331</v>
      </c>
      <c r="AR55" s="441"/>
    </row>
    <row r="56" spans="1:44">
      <c r="A56" s="436">
        <f t="shared" ref="A56:A61" si="0">A55+1</f>
        <v>6</v>
      </c>
      <c r="B56" s="436" t="s">
        <v>177</v>
      </c>
      <c r="C56" s="437"/>
      <c r="D56" s="437"/>
      <c r="E56" s="437"/>
      <c r="F56" s="437"/>
      <c r="G56" s="437"/>
      <c r="H56" s="437"/>
      <c r="I56" s="437"/>
      <c r="J56" s="438"/>
      <c r="K56" s="397"/>
      <c r="L56" s="398"/>
      <c r="M56" s="437"/>
      <c r="N56" s="410"/>
      <c r="O56" s="410"/>
      <c r="P56" s="410"/>
      <c r="Q56" s="410"/>
      <c r="R56" s="410"/>
      <c r="S56" s="416"/>
      <c r="T56" s="498" t="s">
        <v>213</v>
      </c>
      <c r="U56" s="437"/>
      <c r="V56" s="437"/>
      <c r="W56" s="437"/>
      <c r="X56" s="437"/>
      <c r="Y56" s="437"/>
      <c r="Z56" s="437"/>
      <c r="AA56" s="437"/>
      <c r="AB56" s="437"/>
      <c r="AC56" s="437"/>
      <c r="AD56" s="437"/>
      <c r="AE56" s="437"/>
      <c r="AF56" s="437"/>
      <c r="AG56" s="437"/>
      <c r="AH56" s="437"/>
      <c r="AI56" s="437"/>
      <c r="AJ56" s="438"/>
      <c r="AK56" s="422"/>
      <c r="AL56" s="574">
        <v>44504</v>
      </c>
      <c r="AM56" s="575"/>
      <c r="AN56" s="575"/>
      <c r="AO56" s="576"/>
      <c r="AP56" s="558"/>
      <c r="AQ56" s="559" t="s">
        <v>331</v>
      </c>
      <c r="AR56" s="441"/>
    </row>
    <row r="57" spans="1:44">
      <c r="A57" s="436">
        <f t="shared" si="0"/>
        <v>7</v>
      </c>
      <c r="B57" s="436" t="s">
        <v>178</v>
      </c>
      <c r="C57" s="437"/>
      <c r="D57" s="437"/>
      <c r="E57" s="437"/>
      <c r="F57" s="437"/>
      <c r="G57" s="437"/>
      <c r="H57" s="437"/>
      <c r="I57" s="437"/>
      <c r="J57" s="438"/>
      <c r="K57" s="397"/>
      <c r="L57" s="398"/>
      <c r="M57" s="437"/>
      <c r="N57" s="410"/>
      <c r="O57" s="410"/>
      <c r="P57" s="410"/>
      <c r="Q57" s="410"/>
      <c r="R57" s="410"/>
      <c r="S57" s="416"/>
      <c r="T57" s="498" t="s">
        <v>326</v>
      </c>
      <c r="U57" s="437"/>
      <c r="V57" s="437"/>
      <c r="W57" s="437"/>
      <c r="X57" s="437"/>
      <c r="Y57" s="437"/>
      <c r="Z57" s="437"/>
      <c r="AA57" s="437"/>
      <c r="AB57" s="437"/>
      <c r="AC57" s="437"/>
      <c r="AD57" s="437"/>
      <c r="AE57" s="437"/>
      <c r="AF57" s="437"/>
      <c r="AG57" s="437"/>
      <c r="AH57" s="437"/>
      <c r="AI57" s="437"/>
      <c r="AJ57" s="438"/>
      <c r="AK57" s="422"/>
      <c r="AL57" s="574">
        <v>44504</v>
      </c>
      <c r="AM57" s="575"/>
      <c r="AN57" s="575"/>
      <c r="AO57" s="576"/>
      <c r="AP57" s="558"/>
      <c r="AQ57" s="559" t="s">
        <v>331</v>
      </c>
      <c r="AR57" s="441"/>
    </row>
    <row r="58" spans="1:44">
      <c r="A58" s="436">
        <f t="shared" si="0"/>
        <v>8</v>
      </c>
      <c r="B58" s="436" t="s">
        <v>187</v>
      </c>
      <c r="C58" s="437"/>
      <c r="D58" s="437"/>
      <c r="E58" s="437"/>
      <c r="F58" s="437"/>
      <c r="G58" s="437"/>
      <c r="H58" s="437"/>
      <c r="I58" s="437"/>
      <c r="J58" s="438"/>
      <c r="K58" s="397"/>
      <c r="L58" s="398"/>
      <c r="M58" s="437"/>
      <c r="N58" s="410"/>
      <c r="O58" s="410"/>
      <c r="P58" s="410"/>
      <c r="Q58" s="410"/>
      <c r="R58" s="410"/>
      <c r="S58" s="416"/>
      <c r="T58" s="437" t="s">
        <v>190</v>
      </c>
      <c r="U58" s="437"/>
      <c r="V58" s="437"/>
      <c r="W58" s="437"/>
      <c r="X58" s="437"/>
      <c r="Y58" s="437"/>
      <c r="Z58" s="437"/>
      <c r="AA58" s="437"/>
      <c r="AB58" s="437"/>
      <c r="AC58" s="437"/>
      <c r="AD58" s="437"/>
      <c r="AE58" s="437"/>
      <c r="AF58" s="437"/>
      <c r="AG58" s="437"/>
      <c r="AH58" s="437"/>
      <c r="AI58" s="437"/>
      <c r="AJ58" s="438"/>
      <c r="AK58" s="422"/>
      <c r="AL58" s="574">
        <v>44504</v>
      </c>
      <c r="AM58" s="575"/>
      <c r="AN58" s="575"/>
      <c r="AO58" s="576"/>
      <c r="AP58" s="558"/>
      <c r="AQ58" s="559" t="s">
        <v>331</v>
      </c>
      <c r="AR58" s="441"/>
    </row>
    <row r="59" spans="1:44">
      <c r="A59" s="436">
        <f t="shared" si="0"/>
        <v>9</v>
      </c>
      <c r="B59" s="436" t="s">
        <v>188</v>
      </c>
      <c r="C59" s="437"/>
      <c r="D59" s="437"/>
      <c r="E59" s="437"/>
      <c r="F59" s="437"/>
      <c r="G59" s="437"/>
      <c r="H59" s="437"/>
      <c r="I59" s="437"/>
      <c r="J59" s="438"/>
      <c r="K59" s="397"/>
      <c r="L59" s="398"/>
      <c r="M59" s="437"/>
      <c r="N59" s="410"/>
      <c r="O59" s="410"/>
      <c r="P59" s="410"/>
      <c r="Q59" s="410"/>
      <c r="R59" s="410"/>
      <c r="S59" s="416"/>
      <c r="T59" s="437" t="s">
        <v>190</v>
      </c>
      <c r="U59" s="437"/>
      <c r="V59" s="437"/>
      <c r="W59" s="437"/>
      <c r="X59" s="437"/>
      <c r="Y59" s="437"/>
      <c r="Z59" s="437"/>
      <c r="AA59" s="437"/>
      <c r="AB59" s="437"/>
      <c r="AC59" s="437"/>
      <c r="AD59" s="437"/>
      <c r="AE59" s="437"/>
      <c r="AF59" s="437"/>
      <c r="AG59" s="437"/>
      <c r="AH59" s="437"/>
      <c r="AI59" s="437"/>
      <c r="AJ59" s="438"/>
      <c r="AK59" s="422"/>
      <c r="AL59" s="574">
        <v>44504</v>
      </c>
      <c r="AM59" s="575"/>
      <c r="AN59" s="575"/>
      <c r="AO59" s="576"/>
      <c r="AP59" s="558"/>
      <c r="AQ59" s="559" t="s">
        <v>331</v>
      </c>
      <c r="AR59" s="441"/>
    </row>
    <row r="60" spans="1:44">
      <c r="A60" s="436">
        <f t="shared" si="0"/>
        <v>10</v>
      </c>
      <c r="B60" s="439" t="s">
        <v>189</v>
      </c>
      <c r="C60" s="440"/>
      <c r="D60" s="440"/>
      <c r="E60" s="440"/>
      <c r="F60" s="440"/>
      <c r="G60" s="440"/>
      <c r="H60" s="440"/>
      <c r="I60" s="440"/>
      <c r="J60" s="441"/>
      <c r="K60" s="272"/>
      <c r="L60" s="273"/>
      <c r="M60" s="440"/>
      <c r="N60" s="394"/>
      <c r="O60" s="394"/>
      <c r="P60" s="394"/>
      <c r="Q60" s="394"/>
      <c r="R60" s="394"/>
      <c r="S60" s="396"/>
      <c r="T60" s="501" t="s">
        <v>327</v>
      </c>
      <c r="U60" s="440"/>
      <c r="V60" s="440"/>
      <c r="W60" s="440"/>
      <c r="X60" s="440"/>
      <c r="Y60" s="440"/>
      <c r="Z60" s="440"/>
      <c r="AA60" s="440"/>
      <c r="AB60" s="440"/>
      <c r="AC60" s="440"/>
      <c r="AD60" s="440"/>
      <c r="AE60" s="440"/>
      <c r="AF60" s="440"/>
      <c r="AG60" s="440"/>
      <c r="AH60" s="440"/>
      <c r="AI60" s="440"/>
      <c r="AJ60" s="441"/>
      <c r="AL60" s="574">
        <v>44504</v>
      </c>
      <c r="AM60" s="575"/>
      <c r="AN60" s="575"/>
      <c r="AO60" s="576"/>
      <c r="AP60" s="558"/>
      <c r="AQ60" s="559" t="s">
        <v>331</v>
      </c>
      <c r="AR60" s="441"/>
    </row>
    <row r="61" spans="1:44">
      <c r="A61" s="436">
        <f t="shared" si="0"/>
        <v>11</v>
      </c>
      <c r="B61" s="439" t="s">
        <v>179</v>
      </c>
      <c r="C61" s="440"/>
      <c r="D61" s="440"/>
      <c r="E61" s="440"/>
      <c r="F61" s="440"/>
      <c r="G61" s="440"/>
      <c r="H61" s="440"/>
      <c r="I61" s="440"/>
      <c r="J61" s="441"/>
      <c r="K61" s="272"/>
      <c r="L61" s="273"/>
      <c r="M61" s="440"/>
      <c r="N61" s="394"/>
      <c r="O61" s="394"/>
      <c r="P61" s="394"/>
      <c r="Q61" s="394"/>
      <c r="R61" s="394"/>
      <c r="S61" s="396"/>
      <c r="T61" s="501" t="s">
        <v>197</v>
      </c>
      <c r="U61" s="440"/>
      <c r="V61" s="440"/>
      <c r="W61" s="440"/>
      <c r="X61" s="440"/>
      <c r="Y61" s="440"/>
      <c r="Z61" s="440"/>
      <c r="AA61" s="440"/>
      <c r="AB61" s="440"/>
      <c r="AC61" s="440"/>
      <c r="AD61" s="440"/>
      <c r="AE61" s="440"/>
      <c r="AF61" s="440"/>
      <c r="AG61" s="440"/>
      <c r="AH61" s="440"/>
      <c r="AI61" s="440"/>
      <c r="AJ61" s="441"/>
      <c r="AL61" s="574">
        <v>44504</v>
      </c>
      <c r="AM61" s="575"/>
      <c r="AN61" s="575"/>
      <c r="AO61" s="576"/>
      <c r="AP61" s="558"/>
      <c r="AQ61" s="559" t="s">
        <v>331</v>
      </c>
      <c r="AR61" s="441"/>
    </row>
    <row r="62" spans="1:44">
      <c r="A62" s="381" t="s">
        <v>135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  <c r="AA62" s="382"/>
      <c r="AB62" s="382"/>
      <c r="AC62" s="382"/>
      <c r="AD62" s="382"/>
      <c r="AE62" s="382"/>
      <c r="AF62" s="382"/>
      <c r="AG62" s="382"/>
      <c r="AH62" s="382"/>
      <c r="AI62" s="382"/>
      <c r="AJ62" s="383"/>
      <c r="AL62" s="439"/>
      <c r="AM62" s="440"/>
      <c r="AN62" s="440"/>
      <c r="AO62" s="441"/>
      <c r="AP62" s="439"/>
      <c r="AQ62" s="440"/>
      <c r="AR62" s="441"/>
    </row>
    <row r="63" spans="1:44">
      <c r="A63" s="405"/>
      <c r="B63" s="448"/>
      <c r="C63" s="448"/>
      <c r="D63" s="448"/>
      <c r="E63" s="448"/>
      <c r="F63" s="448"/>
      <c r="G63" s="448"/>
      <c r="H63" s="448"/>
      <c r="I63" s="448"/>
      <c r="J63" s="448"/>
      <c r="K63" s="448"/>
      <c r="L63" s="448"/>
      <c r="M63" s="448"/>
      <c r="N63" s="448"/>
      <c r="O63" s="448"/>
      <c r="P63" s="448"/>
      <c r="Q63" s="448"/>
      <c r="R63" s="448"/>
      <c r="S63" s="448"/>
      <c r="T63" s="448"/>
      <c r="U63" s="448"/>
      <c r="V63" s="448"/>
      <c r="W63" s="448"/>
      <c r="X63" s="448"/>
      <c r="Y63" s="448"/>
      <c r="Z63" s="448"/>
      <c r="AA63" s="448"/>
      <c r="AB63" s="448"/>
      <c r="AC63" s="448"/>
      <c r="AD63" s="448"/>
      <c r="AE63" s="448"/>
      <c r="AF63" s="448"/>
      <c r="AG63" s="448"/>
      <c r="AH63" s="448"/>
      <c r="AI63" s="448"/>
      <c r="AJ63" s="406"/>
      <c r="AL63" s="439"/>
      <c r="AM63" s="440"/>
      <c r="AN63" s="440"/>
      <c r="AO63" s="441"/>
      <c r="AP63" s="439"/>
      <c r="AQ63" s="440"/>
      <c r="AR63" s="441"/>
    </row>
    <row r="64" spans="1:44" s="387" customFormat="1">
      <c r="A64" s="405"/>
      <c r="B64" s="448"/>
      <c r="C64" s="448"/>
      <c r="D64" s="448"/>
      <c r="E64" s="448"/>
      <c r="F64" s="448"/>
      <c r="G64" s="448"/>
      <c r="H64" s="448"/>
      <c r="I64" s="448"/>
      <c r="J64" s="448"/>
      <c r="K64" s="448"/>
      <c r="L64" s="448"/>
      <c r="M64" s="448"/>
      <c r="N64" s="448"/>
      <c r="O64" s="448"/>
      <c r="P64" s="448"/>
      <c r="Q64" s="448"/>
      <c r="R64" s="448"/>
      <c r="S64" s="448"/>
      <c r="T64" s="448"/>
      <c r="U64" s="448"/>
      <c r="V64" s="448"/>
      <c r="W64" s="448"/>
      <c r="X64" s="448"/>
      <c r="Y64" s="448"/>
      <c r="Z64" s="448"/>
      <c r="AA64" s="448"/>
      <c r="AB64" s="448"/>
      <c r="AC64" s="448"/>
      <c r="AD64" s="448"/>
      <c r="AE64" s="448"/>
      <c r="AF64" s="448"/>
      <c r="AG64" s="448"/>
      <c r="AH64" s="448"/>
      <c r="AI64" s="448"/>
      <c r="AJ64" s="406"/>
      <c r="AK64" s="203"/>
      <c r="AL64" s="500"/>
      <c r="AM64" s="501"/>
      <c r="AN64" s="501"/>
      <c r="AO64" s="502"/>
      <c r="AP64" s="500"/>
      <c r="AQ64" s="501"/>
      <c r="AR64" s="502"/>
    </row>
    <row r="65" spans="1:46">
      <c r="A65" s="407"/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408"/>
      <c r="AB65" s="408"/>
      <c r="AC65" s="408"/>
      <c r="AD65" s="408"/>
      <c r="AE65" s="408"/>
      <c r="AF65" s="408"/>
      <c r="AG65" s="408"/>
      <c r="AH65" s="408"/>
      <c r="AI65" s="408"/>
      <c r="AJ65" s="409"/>
      <c r="AL65" s="439"/>
      <c r="AM65" s="440"/>
      <c r="AN65" s="440"/>
      <c r="AO65" s="441"/>
      <c r="AP65" s="439"/>
      <c r="AQ65" s="440"/>
      <c r="AR65" s="441"/>
    </row>
    <row r="67" spans="1:46" s="387" customFormat="1">
      <c r="A67" s="381" t="s">
        <v>66</v>
      </c>
      <c r="B67" s="382"/>
      <c r="C67" s="383"/>
      <c r="D67" s="495">
        <v>5</v>
      </c>
      <c r="E67" s="506"/>
      <c r="F67" s="506"/>
      <c r="G67" s="506"/>
      <c r="H67" s="506"/>
      <c r="I67" s="506"/>
      <c r="J67" s="496"/>
      <c r="K67" s="381" t="s">
        <v>14</v>
      </c>
      <c r="L67" s="504"/>
      <c r="M67" s="504"/>
      <c r="N67" s="505"/>
      <c r="O67" s="497" t="s">
        <v>218</v>
      </c>
      <c r="P67" s="498"/>
      <c r="Q67" s="498"/>
      <c r="R67" s="498"/>
      <c r="S67" s="498"/>
      <c r="T67" s="498"/>
      <c r="U67" s="498"/>
      <c r="V67" s="498"/>
      <c r="W67" s="498"/>
      <c r="X67" s="498"/>
      <c r="Y67" s="498"/>
      <c r="Z67" s="498"/>
      <c r="AA67" s="498"/>
      <c r="AB67" s="498"/>
      <c r="AC67" s="499"/>
      <c r="AD67" s="381" t="s">
        <v>19</v>
      </c>
      <c r="AE67" s="382"/>
      <c r="AF67" s="383"/>
      <c r="AG67" s="583" t="s">
        <v>219</v>
      </c>
      <c r="AH67" s="608"/>
      <c r="AI67" s="608"/>
      <c r="AJ67" s="584"/>
      <c r="AK67" s="203"/>
      <c r="AL67" s="500"/>
      <c r="AM67" s="501"/>
      <c r="AN67" s="501"/>
      <c r="AO67" s="502"/>
      <c r="AP67" s="500"/>
      <c r="AQ67" s="501"/>
      <c r="AR67" s="502"/>
    </row>
    <row r="68" spans="1:46" s="387" customFormat="1">
      <c r="A68" s="503" t="s">
        <v>0</v>
      </c>
      <c r="B68" s="389" t="s">
        <v>2</v>
      </c>
      <c r="C68" s="390"/>
      <c r="D68" s="390"/>
      <c r="E68" s="390"/>
      <c r="F68" s="390"/>
      <c r="G68" s="390"/>
      <c r="H68" s="390"/>
      <c r="I68" s="390"/>
      <c r="J68" s="391"/>
      <c r="K68" s="390" t="s">
        <v>16</v>
      </c>
      <c r="L68" s="391"/>
      <c r="M68" s="392" t="s">
        <v>15</v>
      </c>
      <c r="N68" s="46"/>
      <c r="O68" s="46"/>
      <c r="P68" s="46"/>
      <c r="Q68" s="46"/>
      <c r="R68" s="46"/>
      <c r="S68" s="393"/>
      <c r="T68" s="389" t="s">
        <v>17</v>
      </c>
      <c r="U68" s="390"/>
      <c r="V68" s="390"/>
      <c r="W68" s="390"/>
      <c r="X68" s="390"/>
      <c r="Y68" s="390"/>
      <c r="Z68" s="390"/>
      <c r="AA68" s="390"/>
      <c r="AB68" s="390"/>
      <c r="AC68" s="390"/>
      <c r="AD68" s="390"/>
      <c r="AE68" s="390"/>
      <c r="AF68" s="390"/>
      <c r="AG68" s="390"/>
      <c r="AH68" s="390"/>
      <c r="AI68" s="390"/>
      <c r="AJ68" s="391"/>
      <c r="AK68" s="203"/>
      <c r="AL68" s="500"/>
      <c r="AM68" s="501"/>
      <c r="AN68" s="501"/>
      <c r="AO68" s="502"/>
      <c r="AP68" s="500"/>
      <c r="AQ68" s="501"/>
      <c r="AR68" s="502"/>
    </row>
    <row r="69" spans="1:46" s="387" customFormat="1">
      <c r="A69" s="497">
        <v>1</v>
      </c>
      <c r="B69" s="497" t="s">
        <v>220</v>
      </c>
      <c r="C69" s="498"/>
      <c r="D69" s="498"/>
      <c r="E69" s="498"/>
      <c r="F69" s="498"/>
      <c r="G69" s="498"/>
      <c r="H69" s="498"/>
      <c r="I69" s="498"/>
      <c r="J69" s="499"/>
      <c r="K69" s="397"/>
      <c r="L69" s="398"/>
      <c r="M69" s="411"/>
      <c r="N69" s="410"/>
      <c r="O69" s="410"/>
      <c r="P69" s="410"/>
      <c r="Q69" s="410"/>
      <c r="R69" s="410"/>
      <c r="S69" s="410"/>
      <c r="T69" s="497" t="s">
        <v>230</v>
      </c>
      <c r="U69" s="498"/>
      <c r="V69" s="498"/>
      <c r="W69" s="498"/>
      <c r="X69" s="498"/>
      <c r="Y69" s="498"/>
      <c r="Z69" s="498"/>
      <c r="AA69" s="498"/>
      <c r="AB69" s="498"/>
      <c r="AC69" s="498"/>
      <c r="AD69" s="498"/>
      <c r="AE69" s="498"/>
      <c r="AF69" s="498"/>
      <c r="AG69" s="498"/>
      <c r="AH69" s="498"/>
      <c r="AI69" s="498"/>
      <c r="AJ69" s="499"/>
      <c r="AK69" s="203"/>
      <c r="AL69" s="574">
        <v>44504</v>
      </c>
      <c r="AM69" s="575"/>
      <c r="AN69" s="575"/>
      <c r="AO69" s="576"/>
      <c r="AP69" s="500"/>
      <c r="AQ69" s="501" t="s">
        <v>331</v>
      </c>
      <c r="AR69" s="502"/>
    </row>
    <row r="70" spans="1:46" s="387" customFormat="1">
      <c r="A70" s="497">
        <f>A69+1</f>
        <v>2</v>
      </c>
      <c r="B70" s="497" t="s">
        <v>221</v>
      </c>
      <c r="C70" s="498"/>
      <c r="D70" s="498"/>
      <c r="E70" s="498"/>
      <c r="F70" s="498"/>
      <c r="G70" s="498"/>
      <c r="H70" s="498"/>
      <c r="I70" s="498"/>
      <c r="J70" s="499"/>
      <c r="K70" s="397"/>
      <c r="L70" s="398"/>
      <c r="M70" s="411"/>
      <c r="N70" s="410"/>
      <c r="O70" s="410"/>
      <c r="P70" s="410"/>
      <c r="Q70" s="410"/>
      <c r="R70" s="410"/>
      <c r="S70" s="410"/>
      <c r="T70" s="497" t="s">
        <v>211</v>
      </c>
      <c r="U70" s="498"/>
      <c r="V70" s="498"/>
      <c r="W70" s="498"/>
      <c r="X70" s="498"/>
      <c r="Y70" s="498"/>
      <c r="Z70" s="498"/>
      <c r="AA70" s="498"/>
      <c r="AB70" s="498"/>
      <c r="AC70" s="498"/>
      <c r="AD70" s="498"/>
      <c r="AE70" s="498"/>
      <c r="AF70" s="498"/>
      <c r="AG70" s="498"/>
      <c r="AH70" s="498"/>
      <c r="AI70" s="498"/>
      <c r="AJ70" s="499"/>
      <c r="AK70" s="203"/>
      <c r="AL70" s="574">
        <v>44504</v>
      </c>
      <c r="AM70" s="575"/>
      <c r="AN70" s="575"/>
      <c r="AO70" s="576"/>
      <c r="AP70" s="558"/>
      <c r="AQ70" s="559" t="s">
        <v>331</v>
      </c>
      <c r="AR70" s="502"/>
      <c r="AS70" s="421"/>
      <c r="AT70" s="421"/>
    </row>
    <row r="71" spans="1:46" s="387" customFormat="1">
      <c r="A71" s="497">
        <f t="shared" ref="A71:A76" si="1">A70+1</f>
        <v>3</v>
      </c>
      <c r="B71" s="497" t="s">
        <v>222</v>
      </c>
      <c r="C71" s="498"/>
      <c r="D71" s="498"/>
      <c r="E71" s="498"/>
      <c r="F71" s="498"/>
      <c r="G71" s="498"/>
      <c r="H71" s="498"/>
      <c r="I71" s="498"/>
      <c r="J71" s="499"/>
      <c r="K71" s="397"/>
      <c r="L71" s="398"/>
      <c r="M71" s="411"/>
      <c r="N71" s="410"/>
      <c r="O71" s="410"/>
      <c r="P71" s="410"/>
      <c r="Q71" s="410"/>
      <c r="R71" s="410"/>
      <c r="S71" s="410"/>
      <c r="T71" s="497" t="s">
        <v>231</v>
      </c>
      <c r="U71" s="498"/>
      <c r="V71" s="498"/>
      <c r="W71" s="498"/>
      <c r="X71" s="498"/>
      <c r="Y71" s="498"/>
      <c r="Z71" s="498"/>
      <c r="AA71" s="498"/>
      <c r="AB71" s="498"/>
      <c r="AC71" s="498"/>
      <c r="AD71" s="498"/>
      <c r="AE71" s="498"/>
      <c r="AF71" s="498"/>
      <c r="AG71" s="498"/>
      <c r="AH71" s="498"/>
      <c r="AI71" s="498"/>
      <c r="AJ71" s="499"/>
      <c r="AK71" s="203"/>
      <c r="AL71" s="574">
        <v>44504</v>
      </c>
      <c r="AM71" s="575"/>
      <c r="AN71" s="575"/>
      <c r="AO71" s="576"/>
      <c r="AP71" s="558"/>
      <c r="AQ71" s="559" t="s">
        <v>331</v>
      </c>
      <c r="AR71" s="502"/>
      <c r="AS71" s="421"/>
      <c r="AT71" s="421"/>
    </row>
    <row r="72" spans="1:46" s="387" customFormat="1">
      <c r="A72" s="497">
        <f t="shared" si="1"/>
        <v>4</v>
      </c>
      <c r="B72" s="497" t="s">
        <v>223</v>
      </c>
      <c r="C72" s="498"/>
      <c r="D72" s="498"/>
      <c r="E72" s="498"/>
      <c r="F72" s="498"/>
      <c r="G72" s="498"/>
      <c r="H72" s="498"/>
      <c r="I72" s="498"/>
      <c r="J72" s="499"/>
      <c r="K72" s="397"/>
      <c r="L72" s="398"/>
      <c r="M72" s="411"/>
      <c r="N72" s="410"/>
      <c r="O72" s="410"/>
      <c r="P72" s="410"/>
      <c r="Q72" s="410"/>
      <c r="R72" s="410"/>
      <c r="S72" s="410"/>
      <c r="T72" s="497" t="s">
        <v>232</v>
      </c>
      <c r="U72" s="498"/>
      <c r="V72" s="498"/>
      <c r="W72" s="498"/>
      <c r="X72" s="498"/>
      <c r="Y72" s="498"/>
      <c r="Z72" s="498"/>
      <c r="AA72" s="498"/>
      <c r="AB72" s="498"/>
      <c r="AC72" s="498"/>
      <c r="AD72" s="498"/>
      <c r="AE72" s="498"/>
      <c r="AF72" s="498"/>
      <c r="AG72" s="498"/>
      <c r="AH72" s="498"/>
      <c r="AI72" s="498"/>
      <c r="AJ72" s="499"/>
      <c r="AK72" s="203"/>
      <c r="AL72" s="574">
        <v>44504</v>
      </c>
      <c r="AM72" s="575"/>
      <c r="AN72" s="575"/>
      <c r="AO72" s="576"/>
      <c r="AP72" s="558"/>
      <c r="AQ72" s="559" t="s">
        <v>331</v>
      </c>
      <c r="AR72" s="502"/>
      <c r="AS72" s="421"/>
      <c r="AT72" s="421"/>
    </row>
    <row r="73" spans="1:46" s="387" customFormat="1">
      <c r="A73" s="553">
        <f t="shared" si="1"/>
        <v>5</v>
      </c>
      <c r="B73" s="497" t="s">
        <v>224</v>
      </c>
      <c r="C73" s="498"/>
      <c r="D73" s="498"/>
      <c r="E73" s="498"/>
      <c r="F73" s="498"/>
      <c r="G73" s="498"/>
      <c r="H73" s="498"/>
      <c r="I73" s="498"/>
      <c r="J73" s="499"/>
      <c r="K73" s="397"/>
      <c r="L73" s="398"/>
      <c r="M73" s="411"/>
      <c r="N73" s="410"/>
      <c r="O73" s="410"/>
      <c r="P73" s="410"/>
      <c r="Q73" s="410"/>
      <c r="R73" s="410"/>
      <c r="S73" s="410"/>
      <c r="T73" s="497" t="s">
        <v>233</v>
      </c>
      <c r="U73" s="498"/>
      <c r="V73" s="498"/>
      <c r="W73" s="498"/>
      <c r="X73" s="498"/>
      <c r="Y73" s="498"/>
      <c r="Z73" s="498"/>
      <c r="AA73" s="498"/>
      <c r="AB73" s="498"/>
      <c r="AC73" s="498"/>
      <c r="AD73" s="498"/>
      <c r="AE73" s="498"/>
      <c r="AF73" s="498"/>
      <c r="AG73" s="498"/>
      <c r="AH73" s="498"/>
      <c r="AI73" s="498"/>
      <c r="AJ73" s="499"/>
      <c r="AK73" s="203"/>
      <c r="AL73" s="574">
        <v>44504</v>
      </c>
      <c r="AM73" s="575"/>
      <c r="AN73" s="575"/>
      <c r="AO73" s="576"/>
      <c r="AP73" s="558"/>
      <c r="AQ73" s="559" t="s">
        <v>331</v>
      </c>
      <c r="AR73" s="502"/>
      <c r="AS73" s="421"/>
      <c r="AT73" s="421"/>
    </row>
    <row r="74" spans="1:46" s="387" customFormat="1">
      <c r="A74" s="553">
        <f t="shared" si="1"/>
        <v>6</v>
      </c>
      <c r="B74" s="497" t="s">
        <v>239</v>
      </c>
      <c r="C74" s="498"/>
      <c r="D74" s="498"/>
      <c r="E74" s="498"/>
      <c r="F74" s="498"/>
      <c r="G74" s="498"/>
      <c r="H74" s="498"/>
      <c r="I74" s="498"/>
      <c r="J74" s="499"/>
      <c r="K74" s="397"/>
      <c r="L74" s="398"/>
      <c r="M74" s="411"/>
      <c r="N74" s="410"/>
      <c r="O74" s="410"/>
      <c r="P74" s="410"/>
      <c r="Q74" s="410"/>
      <c r="R74" s="410"/>
      <c r="S74" s="410"/>
      <c r="T74" s="497" t="s">
        <v>240</v>
      </c>
      <c r="U74" s="498"/>
      <c r="V74" s="498"/>
      <c r="W74" s="498"/>
      <c r="X74" s="498"/>
      <c r="Y74" s="498"/>
      <c r="Z74" s="498"/>
      <c r="AA74" s="498"/>
      <c r="AB74" s="498"/>
      <c r="AC74" s="498"/>
      <c r="AD74" s="498"/>
      <c r="AE74" s="498"/>
      <c r="AF74" s="498"/>
      <c r="AG74" s="498"/>
      <c r="AH74" s="498"/>
      <c r="AI74" s="498"/>
      <c r="AJ74" s="499"/>
      <c r="AK74" s="203"/>
      <c r="AL74" s="574">
        <v>44504</v>
      </c>
      <c r="AM74" s="575"/>
      <c r="AN74" s="575"/>
      <c r="AO74" s="576"/>
      <c r="AP74" s="558"/>
      <c r="AQ74" s="559" t="s">
        <v>331</v>
      </c>
      <c r="AR74" s="502"/>
      <c r="AS74" s="421"/>
      <c r="AT74" s="421"/>
    </row>
    <row r="75" spans="1:46" s="387" customFormat="1">
      <c r="A75" s="553">
        <f t="shared" si="1"/>
        <v>7</v>
      </c>
      <c r="B75" s="497" t="s">
        <v>225</v>
      </c>
      <c r="C75" s="498"/>
      <c r="D75" s="498"/>
      <c r="E75" s="498"/>
      <c r="F75" s="498"/>
      <c r="G75" s="498"/>
      <c r="H75" s="498"/>
      <c r="I75" s="498"/>
      <c r="J75" s="499"/>
      <c r="K75" s="397"/>
      <c r="L75" s="398"/>
      <c r="M75" s="411"/>
      <c r="N75" s="410"/>
      <c r="O75" s="410"/>
      <c r="P75" s="410"/>
      <c r="Q75" s="410"/>
      <c r="R75" s="410"/>
      <c r="S75" s="410"/>
      <c r="T75" s="497" t="s">
        <v>234</v>
      </c>
      <c r="U75" s="498"/>
      <c r="V75" s="498"/>
      <c r="W75" s="498"/>
      <c r="X75" s="498"/>
      <c r="Y75" s="498"/>
      <c r="Z75" s="498"/>
      <c r="AA75" s="498"/>
      <c r="AB75" s="498"/>
      <c r="AC75" s="498"/>
      <c r="AD75" s="498"/>
      <c r="AE75" s="498"/>
      <c r="AF75" s="498"/>
      <c r="AG75" s="498"/>
      <c r="AH75" s="498"/>
      <c r="AI75" s="498"/>
      <c r="AJ75" s="499"/>
      <c r="AK75" s="203"/>
      <c r="AL75" s="574">
        <v>44504</v>
      </c>
      <c r="AM75" s="575"/>
      <c r="AN75" s="575"/>
      <c r="AO75" s="576"/>
      <c r="AP75" s="558"/>
      <c r="AQ75" s="559" t="s">
        <v>331</v>
      </c>
      <c r="AR75" s="502"/>
      <c r="AS75" s="421"/>
      <c r="AT75" s="421"/>
    </row>
    <row r="76" spans="1:46" s="387" customFormat="1">
      <c r="A76" s="553">
        <f t="shared" si="1"/>
        <v>8</v>
      </c>
      <c r="B76" s="497" t="s">
        <v>226</v>
      </c>
      <c r="C76" s="498"/>
      <c r="D76" s="498"/>
      <c r="E76" s="498"/>
      <c r="F76" s="498"/>
      <c r="G76" s="498"/>
      <c r="H76" s="498"/>
      <c r="I76" s="498"/>
      <c r="J76" s="499"/>
      <c r="K76" s="397"/>
      <c r="L76" s="398"/>
      <c r="M76" s="411"/>
      <c r="N76" s="410"/>
      <c r="O76" s="410"/>
      <c r="P76" s="410"/>
      <c r="Q76" s="410"/>
      <c r="R76" s="410"/>
      <c r="S76" s="410"/>
      <c r="T76" s="497" t="s">
        <v>236</v>
      </c>
      <c r="U76" s="498"/>
      <c r="V76" s="498"/>
      <c r="W76" s="498"/>
      <c r="X76" s="498"/>
      <c r="Y76" s="498"/>
      <c r="Z76" s="498"/>
      <c r="AA76" s="498"/>
      <c r="AB76" s="498"/>
      <c r="AC76" s="498"/>
      <c r="AD76" s="498"/>
      <c r="AE76" s="498"/>
      <c r="AF76" s="498"/>
      <c r="AG76" s="498"/>
      <c r="AH76" s="498"/>
      <c r="AI76" s="498"/>
      <c r="AJ76" s="499"/>
      <c r="AK76" s="203"/>
      <c r="AL76" s="574">
        <v>44504</v>
      </c>
      <c r="AM76" s="575"/>
      <c r="AN76" s="575"/>
      <c r="AO76" s="576"/>
      <c r="AP76" s="558"/>
      <c r="AQ76" s="559" t="s">
        <v>331</v>
      </c>
      <c r="AR76" s="502"/>
      <c r="AS76" s="421"/>
      <c r="AT76" s="421"/>
    </row>
    <row r="77" spans="1:46" s="387" customFormat="1">
      <c r="A77" s="497">
        <f t="shared" ref="A77:A80" si="2">A76+1</f>
        <v>9</v>
      </c>
      <c r="B77" s="497" t="s">
        <v>227</v>
      </c>
      <c r="C77" s="498"/>
      <c r="D77" s="498"/>
      <c r="E77" s="498"/>
      <c r="F77" s="498"/>
      <c r="G77" s="498"/>
      <c r="H77" s="498"/>
      <c r="I77" s="498"/>
      <c r="J77" s="499"/>
      <c r="K77" s="397"/>
      <c r="L77" s="398"/>
      <c r="M77" s="411"/>
      <c r="N77" s="410"/>
      <c r="O77" s="410"/>
      <c r="P77" s="410"/>
      <c r="Q77" s="410"/>
      <c r="R77" s="410"/>
      <c r="S77" s="410"/>
      <c r="T77" s="497" t="s">
        <v>235</v>
      </c>
      <c r="U77" s="498"/>
      <c r="V77" s="498"/>
      <c r="W77" s="498"/>
      <c r="X77" s="498"/>
      <c r="Y77" s="498"/>
      <c r="Z77" s="498"/>
      <c r="AA77" s="498"/>
      <c r="AB77" s="498"/>
      <c r="AC77" s="498"/>
      <c r="AD77" s="498"/>
      <c r="AE77" s="498"/>
      <c r="AF77" s="498"/>
      <c r="AG77" s="498"/>
      <c r="AH77" s="498"/>
      <c r="AI77" s="498"/>
      <c r="AJ77" s="499"/>
      <c r="AK77" s="203"/>
      <c r="AL77" s="574">
        <v>44504</v>
      </c>
      <c r="AM77" s="575"/>
      <c r="AN77" s="575"/>
      <c r="AO77" s="576"/>
      <c r="AP77" s="558"/>
      <c r="AQ77" s="559" t="s">
        <v>331</v>
      </c>
      <c r="AR77" s="502"/>
      <c r="AS77" s="421"/>
      <c r="AT77" s="421"/>
    </row>
    <row r="78" spans="1:46" s="387" customFormat="1">
      <c r="A78" s="497">
        <f t="shared" si="2"/>
        <v>10</v>
      </c>
      <c r="B78" s="497" t="s">
        <v>228</v>
      </c>
      <c r="C78" s="498"/>
      <c r="D78" s="498"/>
      <c r="E78" s="498"/>
      <c r="F78" s="498"/>
      <c r="G78" s="498"/>
      <c r="H78" s="498"/>
      <c r="I78" s="498"/>
      <c r="J78" s="499"/>
      <c r="K78" s="397"/>
      <c r="L78" s="398"/>
      <c r="M78" s="411"/>
      <c r="N78" s="410"/>
      <c r="O78" s="410"/>
      <c r="P78" s="410"/>
      <c r="Q78" s="410"/>
      <c r="R78" s="410"/>
      <c r="S78" s="410"/>
      <c r="T78" s="497" t="s">
        <v>237</v>
      </c>
      <c r="U78" s="498"/>
      <c r="V78" s="498"/>
      <c r="W78" s="498"/>
      <c r="X78" s="498"/>
      <c r="Y78" s="498"/>
      <c r="Z78" s="498"/>
      <c r="AA78" s="498"/>
      <c r="AB78" s="498"/>
      <c r="AC78" s="498"/>
      <c r="AD78" s="498"/>
      <c r="AE78" s="498"/>
      <c r="AF78" s="498"/>
      <c r="AG78" s="498"/>
      <c r="AH78" s="498"/>
      <c r="AI78" s="498"/>
      <c r="AJ78" s="499"/>
      <c r="AK78" s="203"/>
      <c r="AL78" s="574">
        <v>44504</v>
      </c>
      <c r="AM78" s="575"/>
      <c r="AN78" s="575"/>
      <c r="AO78" s="576"/>
      <c r="AP78" s="558"/>
      <c r="AQ78" s="559" t="s">
        <v>331</v>
      </c>
      <c r="AR78" s="502"/>
      <c r="AS78" s="421"/>
      <c r="AT78" s="421"/>
    </row>
    <row r="79" spans="1:46" s="387" customFormat="1">
      <c r="A79" s="497">
        <f t="shared" si="2"/>
        <v>11</v>
      </c>
      <c r="B79" s="497" t="s">
        <v>229</v>
      </c>
      <c r="C79" s="498"/>
      <c r="D79" s="498"/>
      <c r="E79" s="498"/>
      <c r="F79" s="498"/>
      <c r="G79" s="498"/>
      <c r="H79" s="498"/>
      <c r="I79" s="498"/>
      <c r="J79" s="499"/>
      <c r="K79" s="397"/>
      <c r="L79" s="398"/>
      <c r="M79" s="411"/>
      <c r="N79" s="410"/>
      <c r="O79" s="410"/>
      <c r="P79" s="410"/>
      <c r="Q79" s="410"/>
      <c r="R79" s="410"/>
      <c r="S79" s="410"/>
      <c r="T79" s="497" t="s">
        <v>238</v>
      </c>
      <c r="U79" s="498"/>
      <c r="V79" s="498"/>
      <c r="W79" s="498"/>
      <c r="X79" s="498"/>
      <c r="Y79" s="498"/>
      <c r="Z79" s="498"/>
      <c r="AA79" s="498"/>
      <c r="AB79" s="498"/>
      <c r="AC79" s="498"/>
      <c r="AD79" s="498"/>
      <c r="AE79" s="498"/>
      <c r="AF79" s="498"/>
      <c r="AG79" s="498"/>
      <c r="AH79" s="498"/>
      <c r="AI79" s="498"/>
      <c r="AJ79" s="499"/>
      <c r="AK79" s="203"/>
      <c r="AL79" s="574">
        <v>44504</v>
      </c>
      <c r="AM79" s="575"/>
      <c r="AN79" s="575"/>
      <c r="AO79" s="576"/>
      <c r="AP79" s="558"/>
      <c r="AQ79" s="559" t="s">
        <v>331</v>
      </c>
      <c r="AR79" s="502"/>
      <c r="AS79" s="421"/>
      <c r="AT79" s="421"/>
    </row>
    <row r="80" spans="1:46" s="387" customFormat="1">
      <c r="A80" s="497">
        <f t="shared" si="2"/>
        <v>12</v>
      </c>
      <c r="B80" s="497" t="s">
        <v>241</v>
      </c>
      <c r="C80" s="498"/>
      <c r="D80" s="498"/>
      <c r="E80" s="498"/>
      <c r="F80" s="498"/>
      <c r="G80" s="498"/>
      <c r="H80" s="498"/>
      <c r="I80" s="498"/>
      <c r="J80" s="499"/>
      <c r="K80" s="397"/>
      <c r="L80" s="398"/>
      <c r="M80" s="411"/>
      <c r="N80" s="410"/>
      <c r="O80" s="410"/>
      <c r="P80" s="410"/>
      <c r="Q80" s="410"/>
      <c r="R80" s="410"/>
      <c r="S80" s="410"/>
      <c r="T80" s="497" t="s">
        <v>242</v>
      </c>
      <c r="U80" s="498"/>
      <c r="V80" s="498"/>
      <c r="W80" s="498"/>
      <c r="X80" s="498"/>
      <c r="Y80" s="498"/>
      <c r="Z80" s="498"/>
      <c r="AA80" s="498"/>
      <c r="AB80" s="498"/>
      <c r="AC80" s="498"/>
      <c r="AD80" s="498"/>
      <c r="AE80" s="498"/>
      <c r="AF80" s="498"/>
      <c r="AG80" s="498"/>
      <c r="AH80" s="498"/>
      <c r="AI80" s="498"/>
      <c r="AJ80" s="499"/>
      <c r="AK80" s="203"/>
      <c r="AL80" s="574">
        <v>44504</v>
      </c>
      <c r="AM80" s="575"/>
      <c r="AN80" s="575"/>
      <c r="AO80" s="576"/>
      <c r="AP80" s="558"/>
      <c r="AQ80" s="559" t="s">
        <v>331</v>
      </c>
      <c r="AR80" s="502"/>
      <c r="AS80" s="421"/>
      <c r="AT80" s="421"/>
    </row>
    <row r="81" spans="1:44" s="387" customFormat="1">
      <c r="A81" s="381" t="s">
        <v>135</v>
      </c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382"/>
      <c r="P81" s="382"/>
      <c r="Q81" s="382"/>
      <c r="R81" s="382"/>
      <c r="S81" s="382"/>
      <c r="T81" s="382"/>
      <c r="U81" s="382"/>
      <c r="V81" s="382"/>
      <c r="W81" s="382"/>
      <c r="X81" s="382"/>
      <c r="Y81" s="382"/>
      <c r="Z81" s="382"/>
      <c r="AA81" s="382"/>
      <c r="AB81" s="382"/>
      <c r="AC81" s="382"/>
      <c r="AD81" s="382"/>
      <c r="AE81" s="382"/>
      <c r="AF81" s="382"/>
      <c r="AG81" s="382"/>
      <c r="AH81" s="382"/>
      <c r="AI81" s="382"/>
      <c r="AJ81" s="383"/>
      <c r="AK81" s="203"/>
      <c r="AL81" s="500"/>
      <c r="AM81" s="501"/>
      <c r="AN81" s="501"/>
      <c r="AO81" s="502"/>
      <c r="AP81" s="500"/>
      <c r="AQ81" s="501"/>
      <c r="AR81" s="502"/>
    </row>
    <row r="82" spans="1:44" s="387" customFormat="1">
      <c r="A82" s="445"/>
      <c r="B82" s="446"/>
      <c r="C82" s="446"/>
      <c r="D82" s="446"/>
      <c r="E82" s="446"/>
      <c r="F82" s="446"/>
      <c r="G82" s="446"/>
      <c r="H82" s="446"/>
      <c r="I82" s="446"/>
      <c r="J82" s="446"/>
      <c r="K82" s="446"/>
      <c r="L82" s="446"/>
      <c r="M82" s="446"/>
      <c r="N82" s="446"/>
      <c r="O82" s="446"/>
      <c r="P82" s="446"/>
      <c r="Q82" s="446"/>
      <c r="R82" s="446"/>
      <c r="S82" s="446"/>
      <c r="T82" s="446"/>
      <c r="U82" s="446"/>
      <c r="V82" s="446"/>
      <c r="W82" s="446"/>
      <c r="X82" s="446"/>
      <c r="Y82" s="446"/>
      <c r="Z82" s="446"/>
      <c r="AA82" s="446"/>
      <c r="AB82" s="446"/>
      <c r="AC82" s="446"/>
      <c r="AD82" s="446"/>
      <c r="AE82" s="446"/>
      <c r="AF82" s="446"/>
      <c r="AG82" s="446"/>
      <c r="AH82" s="446"/>
      <c r="AI82" s="446"/>
      <c r="AJ82" s="447"/>
      <c r="AK82" s="203"/>
      <c r="AL82" s="500"/>
      <c r="AM82" s="501"/>
      <c r="AN82" s="501"/>
      <c r="AO82" s="502"/>
      <c r="AP82" s="500"/>
      <c r="AQ82" s="501"/>
      <c r="AR82" s="502"/>
    </row>
    <row r="83" spans="1:44" s="387" customFormat="1">
      <c r="A83" s="445"/>
      <c r="B83" s="446"/>
      <c r="C83" s="446"/>
      <c r="D83" s="446"/>
      <c r="E83" s="446"/>
      <c r="F83" s="446"/>
      <c r="G83" s="446"/>
      <c r="H83" s="446"/>
      <c r="I83" s="446"/>
      <c r="J83" s="446"/>
      <c r="K83" s="446"/>
      <c r="L83" s="446"/>
      <c r="M83" s="446"/>
      <c r="N83" s="446"/>
      <c r="O83" s="446"/>
      <c r="P83" s="446"/>
      <c r="Q83" s="446"/>
      <c r="R83" s="446"/>
      <c r="S83" s="446"/>
      <c r="T83" s="446"/>
      <c r="U83" s="446"/>
      <c r="V83" s="446"/>
      <c r="W83" s="446"/>
      <c r="X83" s="446"/>
      <c r="Y83" s="446"/>
      <c r="Z83" s="446"/>
      <c r="AA83" s="446"/>
      <c r="AB83" s="446"/>
      <c r="AC83" s="446"/>
      <c r="AD83" s="446"/>
      <c r="AE83" s="446"/>
      <c r="AF83" s="446"/>
      <c r="AG83" s="446"/>
      <c r="AH83" s="446"/>
      <c r="AI83" s="446"/>
      <c r="AJ83" s="447"/>
      <c r="AK83" s="203"/>
      <c r="AL83" s="500"/>
      <c r="AM83" s="501"/>
      <c r="AN83" s="501"/>
      <c r="AO83" s="502"/>
      <c r="AP83" s="500"/>
      <c r="AQ83" s="501"/>
      <c r="AR83" s="502"/>
    </row>
    <row r="84" spans="1:44" s="387" customFormat="1">
      <c r="A84" s="294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5"/>
      <c r="AD84" s="295"/>
      <c r="AE84" s="295"/>
      <c r="AF84" s="295"/>
      <c r="AG84" s="295"/>
      <c r="AH84" s="295"/>
      <c r="AI84" s="295"/>
      <c r="AJ84" s="293"/>
      <c r="AK84" s="203"/>
      <c r="AL84" s="500"/>
      <c r="AM84" s="501"/>
      <c r="AN84" s="501"/>
      <c r="AO84" s="502"/>
      <c r="AP84" s="500"/>
      <c r="AQ84" s="501"/>
      <c r="AR84" s="502"/>
    </row>
    <row r="85" spans="1:44" s="387" customFormat="1">
      <c r="AK85" s="203"/>
      <c r="AL85" s="203"/>
      <c r="AM85" s="203"/>
      <c r="AN85" s="203"/>
      <c r="AO85" s="203"/>
    </row>
    <row r="86" spans="1:44" s="387" customFormat="1">
      <c r="A86" s="381" t="s">
        <v>66</v>
      </c>
      <c r="B86" s="382"/>
      <c r="C86" s="383"/>
      <c r="D86" s="510">
        <v>6</v>
      </c>
      <c r="E86" s="514"/>
      <c r="F86" s="514"/>
      <c r="G86" s="514"/>
      <c r="H86" s="514"/>
      <c r="I86" s="514"/>
      <c r="J86" s="511"/>
      <c r="K86" s="381" t="s">
        <v>14</v>
      </c>
      <c r="L86" s="512"/>
      <c r="M86" s="512"/>
      <c r="N86" s="513"/>
      <c r="O86" s="507" t="s">
        <v>271</v>
      </c>
      <c r="P86" s="508"/>
      <c r="Q86" s="508"/>
      <c r="R86" s="508"/>
      <c r="S86" s="508"/>
      <c r="T86" s="508"/>
      <c r="U86" s="508"/>
      <c r="V86" s="508"/>
      <c r="W86" s="508"/>
      <c r="X86" s="508"/>
      <c r="Y86" s="508"/>
      <c r="Z86" s="508"/>
      <c r="AA86" s="508"/>
      <c r="AB86" s="508"/>
      <c r="AC86" s="509"/>
      <c r="AD86" s="381" t="s">
        <v>19</v>
      </c>
      <c r="AE86" s="382"/>
      <c r="AF86" s="383"/>
      <c r="AG86" s="583" t="s">
        <v>328</v>
      </c>
      <c r="AH86" s="608"/>
      <c r="AI86" s="608"/>
      <c r="AJ86" s="584"/>
      <c r="AK86" s="203"/>
      <c r="AL86" s="507"/>
      <c r="AM86" s="508"/>
      <c r="AN86" s="508"/>
      <c r="AO86" s="509"/>
      <c r="AP86" s="507"/>
      <c r="AQ86" s="508"/>
      <c r="AR86" s="509"/>
    </row>
    <row r="87" spans="1:44" s="387" customFormat="1">
      <c r="A87" s="429" t="s">
        <v>0</v>
      </c>
      <c r="B87" s="389" t="s">
        <v>2</v>
      </c>
      <c r="C87" s="390"/>
      <c r="D87" s="390"/>
      <c r="E87" s="390"/>
      <c r="F87" s="390"/>
      <c r="G87" s="390"/>
      <c r="H87" s="390"/>
      <c r="I87" s="390"/>
      <c r="J87" s="391"/>
      <c r="K87" s="390" t="s">
        <v>16</v>
      </c>
      <c r="L87" s="391"/>
      <c r="M87" s="389" t="s">
        <v>15</v>
      </c>
      <c r="N87" s="390"/>
      <c r="O87" s="390"/>
      <c r="P87" s="390"/>
      <c r="Q87" s="390"/>
      <c r="R87" s="390"/>
      <c r="S87" s="391"/>
      <c r="T87" s="389" t="s">
        <v>17</v>
      </c>
      <c r="U87" s="390"/>
      <c r="V87" s="390"/>
      <c r="W87" s="390"/>
      <c r="X87" s="390"/>
      <c r="Y87" s="390"/>
      <c r="Z87" s="390"/>
      <c r="AA87" s="390"/>
      <c r="AB87" s="390"/>
      <c r="AC87" s="390"/>
      <c r="AD87" s="390"/>
      <c r="AE87" s="390"/>
      <c r="AF87" s="390"/>
      <c r="AG87" s="390"/>
      <c r="AH87" s="390"/>
      <c r="AI87" s="390"/>
      <c r="AJ87" s="391"/>
      <c r="AK87" s="203"/>
      <c r="AL87" s="507"/>
      <c r="AM87" s="508"/>
      <c r="AN87" s="508"/>
      <c r="AO87" s="509"/>
      <c r="AP87" s="507"/>
      <c r="AQ87" s="508"/>
      <c r="AR87" s="509"/>
    </row>
    <row r="88" spans="1:44" s="387" customFormat="1">
      <c r="A88" s="507">
        <v>1</v>
      </c>
      <c r="B88" s="507" t="s">
        <v>272</v>
      </c>
      <c r="C88" s="508"/>
      <c r="D88" s="508"/>
      <c r="E88" s="508"/>
      <c r="F88" s="508"/>
      <c r="G88" s="508"/>
      <c r="H88" s="508"/>
      <c r="I88" s="508"/>
      <c r="J88" s="509"/>
      <c r="K88" s="397"/>
      <c r="L88" s="398"/>
      <c r="M88" s="411"/>
      <c r="N88" s="410"/>
      <c r="O88" s="410"/>
      <c r="P88" s="410"/>
      <c r="Q88" s="410"/>
      <c r="R88" s="410"/>
      <c r="S88" s="410"/>
      <c r="T88" s="507" t="s">
        <v>273</v>
      </c>
      <c r="U88" s="508"/>
      <c r="V88" s="508"/>
      <c r="W88" s="508"/>
      <c r="X88" s="508"/>
      <c r="Y88" s="508"/>
      <c r="Z88" s="508"/>
      <c r="AA88" s="508"/>
      <c r="AB88" s="508"/>
      <c r="AC88" s="508"/>
      <c r="AD88" s="508"/>
      <c r="AE88" s="508"/>
      <c r="AF88" s="508"/>
      <c r="AG88" s="508"/>
      <c r="AH88" s="508"/>
      <c r="AI88" s="508"/>
      <c r="AJ88" s="509"/>
      <c r="AK88" s="203"/>
      <c r="AL88" s="605">
        <v>44504</v>
      </c>
      <c r="AM88" s="606"/>
      <c r="AN88" s="606"/>
      <c r="AO88" s="607"/>
      <c r="AP88" s="507"/>
      <c r="AQ88" s="508" t="s">
        <v>331</v>
      </c>
      <c r="AR88" s="509"/>
    </row>
    <row r="89" spans="1:44" s="387" customFormat="1">
      <c r="A89" s="507">
        <f>A88+1</f>
        <v>2</v>
      </c>
      <c r="B89" s="507" t="s">
        <v>274</v>
      </c>
      <c r="C89" s="508"/>
      <c r="D89" s="508"/>
      <c r="E89" s="508"/>
      <c r="F89" s="508"/>
      <c r="G89" s="508"/>
      <c r="H89" s="508"/>
      <c r="I89" s="508"/>
      <c r="J89" s="509"/>
      <c r="K89" s="397"/>
      <c r="L89" s="398"/>
      <c r="M89" s="411"/>
      <c r="N89" s="410"/>
      <c r="O89" s="410"/>
      <c r="P89" s="410"/>
      <c r="Q89" s="410"/>
      <c r="R89" s="410"/>
      <c r="S89" s="410"/>
      <c r="T89" s="539" t="s">
        <v>275</v>
      </c>
      <c r="U89" s="508"/>
      <c r="V89" s="508"/>
      <c r="W89" s="508"/>
      <c r="X89" s="508"/>
      <c r="Y89" s="508"/>
      <c r="Z89" s="508"/>
      <c r="AA89" s="508"/>
      <c r="AB89" s="508"/>
      <c r="AC89" s="508"/>
      <c r="AD89" s="508"/>
      <c r="AE89" s="508"/>
      <c r="AF89" s="508"/>
      <c r="AG89" s="508"/>
      <c r="AH89" s="508"/>
      <c r="AI89" s="508"/>
      <c r="AJ89" s="509"/>
      <c r="AK89" s="203"/>
      <c r="AL89" s="605">
        <v>44504</v>
      </c>
      <c r="AM89" s="606"/>
      <c r="AN89" s="606"/>
      <c r="AO89" s="607"/>
      <c r="AP89" s="556"/>
      <c r="AQ89" s="557" t="s">
        <v>331</v>
      </c>
      <c r="AR89" s="509"/>
    </row>
    <row r="90" spans="1:44" s="387" customFormat="1">
      <c r="A90" s="507">
        <f>A89+1</f>
        <v>3</v>
      </c>
      <c r="B90" s="507"/>
      <c r="C90" s="508"/>
      <c r="D90" s="508"/>
      <c r="E90" s="508"/>
      <c r="F90" s="508"/>
      <c r="G90" s="508"/>
      <c r="H90" s="508"/>
      <c r="I90" s="508"/>
      <c r="J90" s="509"/>
      <c r="K90" s="397"/>
      <c r="L90" s="398"/>
      <c r="M90" s="411"/>
      <c r="N90" s="410"/>
      <c r="O90" s="410"/>
      <c r="P90" s="410"/>
      <c r="Q90" s="410"/>
      <c r="R90" s="410"/>
      <c r="S90" s="410"/>
      <c r="T90" s="507"/>
      <c r="U90" s="508"/>
      <c r="V90" s="508"/>
      <c r="W90" s="508"/>
      <c r="X90" s="508"/>
      <c r="Y90" s="508"/>
      <c r="Z90" s="508"/>
      <c r="AA90" s="508"/>
      <c r="AB90" s="508"/>
      <c r="AC90" s="508"/>
      <c r="AD90" s="508"/>
      <c r="AE90" s="508"/>
      <c r="AF90" s="508"/>
      <c r="AG90" s="508"/>
      <c r="AH90" s="508"/>
      <c r="AI90" s="508"/>
      <c r="AJ90" s="509"/>
      <c r="AK90" s="203"/>
      <c r="AL90" s="540"/>
      <c r="AM90" s="541"/>
      <c r="AN90" s="541"/>
      <c r="AO90" s="542"/>
      <c r="AP90" s="507"/>
      <c r="AQ90" s="508"/>
      <c r="AR90" s="509"/>
    </row>
    <row r="91" spans="1:44" s="387" customFormat="1">
      <c r="A91" s="507">
        <f t="shared" ref="A91:A92" si="3">A90+1</f>
        <v>4</v>
      </c>
      <c r="B91" s="507"/>
      <c r="C91" s="508"/>
      <c r="D91" s="508"/>
      <c r="E91" s="508"/>
      <c r="F91" s="508"/>
      <c r="G91" s="508"/>
      <c r="H91" s="508"/>
      <c r="I91" s="508"/>
      <c r="J91" s="509"/>
      <c r="K91" s="397"/>
      <c r="L91" s="398"/>
      <c r="M91" s="508"/>
      <c r="N91" s="410"/>
      <c r="O91" s="410"/>
      <c r="P91" s="410"/>
      <c r="Q91" s="410"/>
      <c r="R91" s="410"/>
      <c r="S91" s="416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  <c r="AH91" s="508"/>
      <c r="AI91" s="508"/>
      <c r="AJ91" s="509"/>
      <c r="AK91" s="203"/>
      <c r="AL91" s="540"/>
      <c r="AM91" s="541"/>
      <c r="AN91" s="541"/>
      <c r="AO91" s="542"/>
      <c r="AP91" s="507"/>
      <c r="AQ91" s="508"/>
      <c r="AR91" s="509"/>
    </row>
    <row r="92" spans="1:44" s="387" customFormat="1">
      <c r="A92" s="507">
        <f t="shared" si="3"/>
        <v>5</v>
      </c>
      <c r="B92" s="423"/>
      <c r="C92" s="517"/>
      <c r="D92" s="517"/>
      <c r="E92" s="517"/>
      <c r="F92" s="517"/>
      <c r="G92" s="517"/>
      <c r="H92" s="517"/>
      <c r="I92" s="517"/>
      <c r="J92" s="424"/>
      <c r="K92" s="425"/>
      <c r="L92" s="426"/>
      <c r="M92" s="518"/>
      <c r="N92" s="519"/>
      <c r="O92" s="519"/>
      <c r="P92" s="519"/>
      <c r="Q92" s="519"/>
      <c r="R92" s="519"/>
      <c r="S92" s="543"/>
      <c r="T92" s="423"/>
      <c r="U92" s="517"/>
      <c r="V92" s="517"/>
      <c r="W92" s="517"/>
      <c r="X92" s="517"/>
      <c r="Y92" s="517"/>
      <c r="Z92" s="517"/>
      <c r="AA92" s="517"/>
      <c r="AB92" s="517"/>
      <c r="AC92" s="517"/>
      <c r="AD92" s="517"/>
      <c r="AE92" s="517"/>
      <c r="AF92" s="517"/>
      <c r="AG92" s="517"/>
      <c r="AH92" s="517"/>
      <c r="AI92" s="517"/>
      <c r="AJ92" s="424"/>
      <c r="AK92" s="203"/>
      <c r="AL92" s="605"/>
      <c r="AM92" s="606"/>
      <c r="AN92" s="606"/>
      <c r="AO92" s="607"/>
      <c r="AP92" s="507"/>
      <c r="AQ92" s="508"/>
      <c r="AR92" s="509"/>
    </row>
    <row r="93" spans="1:44" s="387" customFormat="1">
      <c r="A93" s="381" t="s">
        <v>135</v>
      </c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382"/>
      <c r="Z93" s="382"/>
      <c r="AA93" s="382"/>
      <c r="AB93" s="382"/>
      <c r="AC93" s="382"/>
      <c r="AD93" s="382"/>
      <c r="AE93" s="382"/>
      <c r="AF93" s="382"/>
      <c r="AG93" s="382"/>
      <c r="AH93" s="382"/>
      <c r="AI93" s="382"/>
      <c r="AJ93" s="383"/>
      <c r="AK93" s="203"/>
      <c r="AL93" s="507"/>
      <c r="AM93" s="508"/>
      <c r="AN93" s="508"/>
      <c r="AO93" s="509"/>
      <c r="AP93" s="507"/>
      <c r="AQ93" s="508"/>
      <c r="AR93" s="509"/>
    </row>
    <row r="94" spans="1:44" s="387" customFormat="1">
      <c r="A94" s="405"/>
      <c r="B94" s="448"/>
      <c r="C94" s="448"/>
      <c r="D94" s="448"/>
      <c r="E94" s="448"/>
      <c r="F94" s="448"/>
      <c r="G94" s="448"/>
      <c r="H94" s="448"/>
      <c r="I94" s="448"/>
      <c r="J94" s="448"/>
      <c r="K94" s="448"/>
      <c r="L94" s="448"/>
      <c r="M94" s="448"/>
      <c r="N94" s="448"/>
      <c r="O94" s="448"/>
      <c r="P94" s="448"/>
      <c r="Q94" s="448"/>
      <c r="R94" s="448"/>
      <c r="S94" s="448"/>
      <c r="T94" s="448"/>
      <c r="U94" s="448"/>
      <c r="V94" s="448"/>
      <c r="W94" s="448"/>
      <c r="X94" s="448"/>
      <c r="Y94" s="448"/>
      <c r="Z94" s="448"/>
      <c r="AA94" s="448"/>
      <c r="AB94" s="448"/>
      <c r="AC94" s="448"/>
      <c r="AD94" s="448"/>
      <c r="AE94" s="448"/>
      <c r="AF94" s="448"/>
      <c r="AG94" s="448"/>
      <c r="AH94" s="448"/>
      <c r="AI94" s="448"/>
      <c r="AJ94" s="406"/>
      <c r="AK94" s="203"/>
      <c r="AL94" s="507"/>
      <c r="AM94" s="508"/>
      <c r="AN94" s="508"/>
      <c r="AO94" s="509"/>
      <c r="AP94" s="507"/>
      <c r="AQ94" s="508"/>
      <c r="AR94" s="509"/>
    </row>
    <row r="95" spans="1:44" s="387" customFormat="1">
      <c r="A95" s="405"/>
      <c r="B95" t="s">
        <v>276</v>
      </c>
      <c r="C95" s="448"/>
      <c r="D95" s="448"/>
      <c r="E95" t="s">
        <v>277</v>
      </c>
      <c r="F95" s="448"/>
      <c r="G95" s="448"/>
      <c r="H95" s="448"/>
      <c r="I95" s="448"/>
      <c r="J95" s="448"/>
      <c r="K95" s="448"/>
      <c r="L95" s="448"/>
      <c r="M95" s="448"/>
      <c r="N95" s="448"/>
      <c r="O95" s="448"/>
      <c r="P95" s="448"/>
      <c r="Q95" s="448"/>
      <c r="R95" s="448"/>
      <c r="S95" s="448"/>
      <c r="T95" s="448"/>
      <c r="U95" s="448"/>
      <c r="V95" s="448"/>
      <c r="W95" s="448"/>
      <c r="X95" s="448"/>
      <c r="Y95" s="448"/>
      <c r="Z95" s="448"/>
      <c r="AA95" s="448"/>
      <c r="AB95" s="448"/>
      <c r="AC95" s="448"/>
      <c r="AD95" s="448"/>
      <c r="AE95" s="448"/>
      <c r="AF95" s="448"/>
      <c r="AG95" s="448"/>
      <c r="AH95" s="448"/>
      <c r="AI95" s="448"/>
      <c r="AJ95" s="406"/>
      <c r="AK95" s="203"/>
      <c r="AL95" s="507"/>
      <c r="AM95" s="508"/>
      <c r="AN95" s="508"/>
      <c r="AO95" s="509"/>
      <c r="AP95" s="507"/>
      <c r="AQ95" s="508"/>
      <c r="AR95" s="509"/>
    </row>
    <row r="96" spans="1:44" s="387" customFormat="1">
      <c r="A96" s="405"/>
      <c r="B96"/>
      <c r="C96" s="448"/>
      <c r="D96" s="448"/>
      <c r="E96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448"/>
      <c r="AA96" s="448"/>
      <c r="AB96" s="448"/>
      <c r="AC96" s="448"/>
      <c r="AD96" s="448"/>
      <c r="AE96" s="448"/>
      <c r="AF96" s="448"/>
      <c r="AG96" s="448"/>
      <c r="AH96" s="448"/>
      <c r="AI96" s="448"/>
      <c r="AJ96" s="406"/>
      <c r="AK96" s="203"/>
      <c r="AL96" s="531"/>
      <c r="AM96" s="532"/>
      <c r="AN96" s="532"/>
      <c r="AO96" s="533"/>
      <c r="AP96" s="531"/>
      <c r="AQ96" s="532"/>
      <c r="AR96" s="533"/>
    </row>
    <row r="97" spans="1:44" s="387" customFormat="1">
      <c r="A97" s="405"/>
      <c r="B97" s="560" t="s">
        <v>313</v>
      </c>
      <c r="C97" s="448"/>
      <c r="D97" s="448"/>
      <c r="E97"/>
      <c r="F97" s="448"/>
      <c r="G97" s="448"/>
      <c r="H97" s="448"/>
      <c r="I97" s="448"/>
      <c r="J97" s="448"/>
      <c r="K97" s="448"/>
      <c r="L97" s="448"/>
      <c r="M97" s="448"/>
      <c r="N97" s="448"/>
      <c r="O97" s="448"/>
      <c r="P97" s="448"/>
      <c r="Q97" s="448"/>
      <c r="R97" s="448"/>
      <c r="S97" s="448"/>
      <c r="T97" s="448"/>
      <c r="U97" s="448"/>
      <c r="V97" s="448"/>
      <c r="W97" s="448"/>
      <c r="X97" s="448"/>
      <c r="Y97" s="448"/>
      <c r="Z97" s="448"/>
      <c r="AA97" s="448"/>
      <c r="AB97" s="448"/>
      <c r="AC97" s="448"/>
      <c r="AD97" s="448"/>
      <c r="AE97" s="448"/>
      <c r="AF97" s="448"/>
      <c r="AG97" s="448"/>
      <c r="AH97" s="448"/>
      <c r="AI97" s="448"/>
      <c r="AJ97" s="406"/>
      <c r="AK97" s="203"/>
      <c r="AL97" s="531"/>
      <c r="AM97" s="532"/>
      <c r="AN97" s="532"/>
      <c r="AO97" s="533"/>
      <c r="AP97" s="531"/>
      <c r="AQ97" s="532"/>
      <c r="AR97" s="533"/>
    </row>
    <row r="98" spans="1:44" s="387" customFormat="1">
      <c r="A98" s="407"/>
      <c r="B98" s="408"/>
      <c r="C98" s="408"/>
      <c r="D98" s="408"/>
      <c r="E98" s="408"/>
      <c r="F98" s="408"/>
      <c r="G98" s="408"/>
      <c r="H98" s="408"/>
      <c r="I98" s="408"/>
      <c r="J98" s="408"/>
      <c r="K98" s="408"/>
      <c r="L98" s="408"/>
      <c r="M98" s="408"/>
      <c r="N98" s="408"/>
      <c r="O98" s="408"/>
      <c r="P98" s="408"/>
      <c r="Q98" s="408"/>
      <c r="R98" s="408"/>
      <c r="S98" s="408"/>
      <c r="T98" s="408"/>
      <c r="U98" s="408"/>
      <c r="V98" s="408"/>
      <c r="W98" s="408"/>
      <c r="X98" s="408"/>
      <c r="Y98" s="408"/>
      <c r="Z98" s="408"/>
      <c r="AA98" s="408"/>
      <c r="AB98" s="408"/>
      <c r="AC98" s="408"/>
      <c r="AD98" s="408"/>
      <c r="AE98" s="408"/>
      <c r="AF98" s="408"/>
      <c r="AG98" s="408"/>
      <c r="AH98" s="408"/>
      <c r="AI98" s="408"/>
      <c r="AJ98" s="409"/>
      <c r="AK98" s="203"/>
      <c r="AL98" s="507"/>
      <c r="AM98" s="508"/>
      <c r="AN98" s="508"/>
      <c r="AO98" s="509"/>
      <c r="AP98" s="507"/>
      <c r="AQ98" s="508"/>
      <c r="AR98" s="509"/>
    </row>
  </sheetData>
  <mergeCells count="48">
    <mergeCell ref="AG86:AJ86"/>
    <mergeCell ref="AL88:AO88"/>
    <mergeCell ref="AL92:AO92"/>
    <mergeCell ref="AP4:AR4"/>
    <mergeCell ref="AL5:AO5"/>
    <mergeCell ref="AL6:AO6"/>
    <mergeCell ref="AL7:AO7"/>
    <mergeCell ref="AG15:AJ15"/>
    <mergeCell ref="AL8:AO8"/>
    <mergeCell ref="AL9:AO9"/>
    <mergeCell ref="AG67:AJ67"/>
    <mergeCell ref="AG27:AJ27"/>
    <mergeCell ref="AG49:AJ49"/>
    <mergeCell ref="AL21:AO21"/>
    <mergeCell ref="AL70:AO70"/>
    <mergeCell ref="AL71:AO71"/>
    <mergeCell ref="AG3:AJ3"/>
    <mergeCell ref="AL4:AO4"/>
    <mergeCell ref="AL18:AO18"/>
    <mergeCell ref="AL19:AO19"/>
    <mergeCell ref="AL20:AO20"/>
    <mergeCell ref="AL33:AO33"/>
    <mergeCell ref="AL39:AO39"/>
    <mergeCell ref="AL80:AO80"/>
    <mergeCell ref="AL78:AO78"/>
    <mergeCell ref="AL74:AO74"/>
    <mergeCell ref="AL79:AO79"/>
    <mergeCell ref="AL72:AO72"/>
    <mergeCell ref="AL73:AO73"/>
    <mergeCell ref="AL75:AO75"/>
    <mergeCell ref="AL76:AO76"/>
    <mergeCell ref="AL77:AO77"/>
    <mergeCell ref="AL43:AO43"/>
    <mergeCell ref="AL41:AO41"/>
    <mergeCell ref="AL69:AO69"/>
    <mergeCell ref="AL17:AO17"/>
    <mergeCell ref="AL89:AO89"/>
    <mergeCell ref="AL51:AO51"/>
    <mergeCell ref="AL52:AO52"/>
    <mergeCell ref="AL53:AO53"/>
    <mergeCell ref="AL54:AO54"/>
    <mergeCell ref="AL55:AO55"/>
    <mergeCell ref="AL56:AO56"/>
    <mergeCell ref="AL57:AO57"/>
    <mergeCell ref="AL58:AO58"/>
    <mergeCell ref="AL59:AO59"/>
    <mergeCell ref="AL60:AO60"/>
    <mergeCell ref="AL61:AO61"/>
  </mergeCells>
  <phoneticPr fontId="5"/>
  <dataValidations count="2">
    <dataValidation type="list" allowBlank="1" showInputMessage="1" showErrorMessage="1" sqref="AG3:AJ3 AG15:AJ15 AG49:AJ49 AG27:AJ27 AG67:AJ67 AG86:AJ86" xr:uid="{00000000-0002-0000-0800-000000000000}">
      <formula1>更新種別</formula1>
    </dataValidation>
    <dataValidation type="list" allowBlank="1" showInputMessage="1" showErrorMessage="1" sqref="K5:K9 K17:K21 K51:K61 K88:K92 K29:K43 K69:K80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81" orientation="landscape" r:id="rId1"/>
  <headerFooter>
    <oddFooter>&amp;L&amp;G&amp;C&amp;"ＭＳ Ｐゴシック,太字"&amp;P / &amp;N&amp;R&amp;"ＭＳ Ｐゴシック,太字"&amp;D &amp;T</oddFooter>
  </headerFooter>
  <rowBreaks count="2" manualBreakCount="2">
    <brk id="48" max="35" man="1"/>
    <brk id="85" max="35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37"/>
  <sheetViews>
    <sheetView showGridLines="0" view="pageBreakPreview" zoomScaleNormal="80" zoomScaleSheetLayoutView="100" workbookViewId="0"/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196" customFormat="1">
      <c r="A3" s="197" t="s">
        <v>31</v>
      </c>
      <c r="B3" s="198"/>
      <c r="C3" s="199"/>
      <c r="D3" s="208">
        <v>1</v>
      </c>
      <c r="E3" s="209"/>
      <c r="F3" s="210"/>
      <c r="G3" s="197" t="s">
        <v>32</v>
      </c>
      <c r="H3" s="198"/>
      <c r="I3" s="198"/>
      <c r="J3" s="207"/>
      <c r="K3" s="200" t="s">
        <v>202</v>
      </c>
      <c r="L3" s="201"/>
      <c r="M3" s="201"/>
      <c r="N3" s="201"/>
      <c r="O3" s="201"/>
      <c r="P3" s="201"/>
      <c r="Q3" s="201"/>
      <c r="R3" s="201"/>
      <c r="S3" s="202"/>
      <c r="T3" s="197" t="s">
        <v>116</v>
      </c>
      <c r="U3" s="206"/>
      <c r="V3" s="206"/>
      <c r="W3" s="207"/>
      <c r="X3" s="200">
        <v>1</v>
      </c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2"/>
      <c r="AK3" s="195"/>
      <c r="AL3" s="577" t="s">
        <v>153</v>
      </c>
      <c r="AM3" s="578"/>
      <c r="AN3" s="578"/>
      <c r="AO3" s="579"/>
      <c r="AP3" s="577" t="s">
        <v>154</v>
      </c>
      <c r="AQ3" s="578"/>
      <c r="AR3" s="579"/>
    </row>
    <row r="4" spans="1:54" s="196" customFormat="1">
      <c r="A4" s="296"/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8"/>
      <c r="AK4" s="195"/>
      <c r="AL4" s="205"/>
      <c r="AM4" s="218"/>
      <c r="AN4" s="218"/>
      <c r="AO4" s="219"/>
      <c r="AP4" s="205"/>
      <c r="AQ4" s="218"/>
      <c r="AR4" s="219"/>
      <c r="AS4" s="220"/>
      <c r="AT4" s="220"/>
      <c r="AU4" s="220"/>
      <c r="AV4" s="220"/>
      <c r="AW4" s="220"/>
      <c r="AX4" s="220"/>
      <c r="AY4" s="220"/>
      <c r="AZ4" s="220"/>
      <c r="BA4" s="220"/>
      <c r="BB4" s="220"/>
    </row>
    <row r="5" spans="1:54" s="196" customFormat="1">
      <c r="A5" s="291"/>
      <c r="B5" s="290" t="s">
        <v>37</v>
      </c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7"/>
      <c r="AK5" s="195"/>
      <c r="AL5" s="205"/>
      <c r="AM5" s="218"/>
      <c r="AN5" s="218"/>
      <c r="AO5" s="219"/>
      <c r="AP5" s="205"/>
      <c r="AQ5" s="218"/>
      <c r="AR5" s="219"/>
      <c r="AS5" s="220"/>
      <c r="AT5" s="220"/>
      <c r="AU5" s="220"/>
      <c r="AV5" s="220"/>
      <c r="AW5" s="220"/>
      <c r="AX5" s="220"/>
      <c r="AY5" s="220"/>
      <c r="AZ5" s="220"/>
      <c r="BA5" s="220"/>
      <c r="BB5" s="220"/>
    </row>
    <row r="6" spans="1:54" s="196" customFormat="1">
      <c r="A6" s="291"/>
      <c r="B6" s="290" t="s">
        <v>203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7"/>
      <c r="AK6" s="195"/>
      <c r="AL6" s="205"/>
      <c r="AM6" s="218"/>
      <c r="AN6" s="218"/>
      <c r="AO6" s="219"/>
      <c r="AP6" s="205"/>
      <c r="AQ6" s="218"/>
      <c r="AR6" s="219"/>
      <c r="AS6" s="220"/>
      <c r="AT6" s="220"/>
      <c r="AU6" s="220"/>
      <c r="AV6" s="220"/>
      <c r="AW6" s="220"/>
      <c r="AX6" s="220"/>
      <c r="AY6" s="220"/>
      <c r="AZ6" s="220"/>
      <c r="BA6" s="220"/>
      <c r="BB6" s="220"/>
    </row>
    <row r="7" spans="1:54" s="196" customFormat="1">
      <c r="A7" s="291"/>
      <c r="B7" s="290" t="s">
        <v>204</v>
      </c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7"/>
      <c r="AK7" s="195"/>
      <c r="AL7" s="205"/>
      <c r="AM7" s="218"/>
      <c r="AN7" s="218"/>
      <c r="AO7" s="219"/>
      <c r="AP7" s="205"/>
      <c r="AQ7" s="218"/>
      <c r="AR7" s="219"/>
      <c r="AS7" s="220"/>
      <c r="AT7" s="220"/>
      <c r="AU7" s="220"/>
      <c r="AV7" s="220"/>
      <c r="AW7" s="220"/>
      <c r="AX7" s="220"/>
      <c r="AY7" s="220"/>
      <c r="AZ7" s="220"/>
      <c r="BA7" s="220"/>
      <c r="BB7" s="220"/>
    </row>
    <row r="8" spans="1:54" s="196" customFormat="1">
      <c r="A8" s="291"/>
      <c r="B8" s="290" t="s">
        <v>205</v>
      </c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7"/>
      <c r="AK8" s="195"/>
      <c r="AL8" s="205"/>
      <c r="AM8" s="218"/>
      <c r="AN8" s="218"/>
      <c r="AO8" s="219"/>
      <c r="AP8" s="205"/>
      <c r="AQ8" s="218"/>
      <c r="AR8" s="219"/>
      <c r="AS8" s="220"/>
      <c r="AT8" s="220"/>
      <c r="AU8" s="221"/>
      <c r="AV8" s="220"/>
      <c r="AW8" s="220"/>
      <c r="AX8" s="220"/>
      <c r="AY8" s="220"/>
      <c r="AZ8" s="220"/>
      <c r="BA8" s="220"/>
      <c r="BB8" s="220"/>
    </row>
    <row r="9" spans="1:54" s="196" customFormat="1">
      <c r="A9" s="291"/>
      <c r="B9" s="290" t="s">
        <v>206</v>
      </c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7"/>
      <c r="AK9" s="195"/>
      <c r="AL9" s="205"/>
      <c r="AM9" s="218"/>
      <c r="AN9" s="218"/>
      <c r="AO9" s="219"/>
      <c r="AP9" s="205"/>
      <c r="AQ9" s="218"/>
      <c r="AR9" s="219"/>
      <c r="AS9" s="220"/>
      <c r="AT9" s="220"/>
      <c r="AU9" s="220"/>
      <c r="AV9" s="220"/>
      <c r="AW9" s="220"/>
      <c r="AX9" s="220"/>
      <c r="AY9" s="220"/>
      <c r="AZ9" s="220"/>
      <c r="BA9" s="220"/>
      <c r="BB9" s="220"/>
    </row>
    <row r="10" spans="1:54" s="196" customFormat="1">
      <c r="A10" s="291"/>
      <c r="B10" s="290" t="s">
        <v>280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7"/>
      <c r="AK10" s="195"/>
      <c r="AL10" s="205"/>
      <c r="AM10" s="218"/>
      <c r="AN10" s="218"/>
      <c r="AO10" s="219"/>
      <c r="AP10" s="205"/>
      <c r="AQ10" s="218"/>
      <c r="AR10" s="219"/>
      <c r="AS10" s="220"/>
      <c r="AT10" s="220"/>
      <c r="AU10" s="220"/>
      <c r="AV10" s="220"/>
      <c r="AW10" s="220"/>
      <c r="AX10" s="220"/>
      <c r="AY10" s="220"/>
      <c r="AZ10" s="220"/>
      <c r="BA10" s="220"/>
      <c r="BB10" s="220"/>
    </row>
    <row r="11" spans="1:54" s="196" customFormat="1">
      <c r="A11" s="291"/>
      <c r="B11" s="290" t="s">
        <v>207</v>
      </c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7"/>
      <c r="AK11" s="195"/>
      <c r="AL11" s="205"/>
      <c r="AM11" s="218"/>
      <c r="AN11" s="218"/>
      <c r="AO11" s="219"/>
      <c r="AP11" s="205"/>
      <c r="AQ11" s="218"/>
      <c r="AR11" s="219"/>
      <c r="AS11" s="220"/>
      <c r="AT11" s="220"/>
      <c r="AU11" s="220"/>
      <c r="AV11" s="220"/>
      <c r="AW11" s="220"/>
      <c r="AX11" s="220"/>
      <c r="AY11" s="220"/>
      <c r="AZ11" s="220"/>
      <c r="BA11" s="220"/>
      <c r="BB11" s="220"/>
    </row>
    <row r="12" spans="1:54" s="196" customFormat="1">
      <c r="A12" s="291"/>
      <c r="B12" s="290" t="s">
        <v>208</v>
      </c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  <c r="AI12" s="290"/>
      <c r="AJ12" s="297"/>
      <c r="AK12" s="195"/>
      <c r="AL12" s="205"/>
      <c r="AM12" s="218"/>
      <c r="AN12" s="218"/>
      <c r="AO12" s="219"/>
      <c r="AP12" s="205"/>
      <c r="AQ12" s="218"/>
      <c r="AR12" s="219"/>
      <c r="AS12" s="220"/>
      <c r="AT12" s="220"/>
      <c r="AU12" s="220"/>
      <c r="AV12" s="220"/>
      <c r="AW12" s="220"/>
      <c r="AX12" s="220"/>
      <c r="AY12" s="220"/>
      <c r="AZ12" s="220"/>
      <c r="BA12" s="220"/>
      <c r="BB12" s="220"/>
    </row>
    <row r="13" spans="1:54" s="303" customFormat="1">
      <c r="A13" s="291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7"/>
      <c r="AK13" s="302"/>
      <c r="AL13" s="304"/>
      <c r="AM13" s="305"/>
      <c r="AN13" s="305"/>
      <c r="AO13" s="306"/>
      <c r="AP13" s="304"/>
      <c r="AQ13" s="305"/>
      <c r="AR13" s="306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</row>
    <row r="14" spans="1:54" s="204" customFormat="1">
      <c r="A14" s="294"/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295"/>
      <c r="AJ14" s="293"/>
      <c r="AK14" s="203"/>
      <c r="AL14" s="205"/>
      <c r="AM14" s="218"/>
      <c r="AN14" s="218"/>
      <c r="AO14" s="219"/>
      <c r="AP14" s="205"/>
      <c r="AQ14" s="218"/>
      <c r="AR14" s="219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</row>
    <row r="15" spans="1:54" s="196" customFormat="1">
      <c r="A15" s="197" t="s">
        <v>135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9"/>
      <c r="AK15" s="203"/>
      <c r="AL15" s="205"/>
      <c r="AM15" s="218"/>
      <c r="AN15" s="218"/>
      <c r="AO15" s="219"/>
      <c r="AP15" s="205"/>
      <c r="AQ15" s="218"/>
      <c r="AR15" s="219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</row>
    <row r="16" spans="1:54" s="196" customFormat="1">
      <c r="A16" s="211"/>
      <c r="B16" s="213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4"/>
      <c r="AK16" s="203"/>
      <c r="AL16" s="205"/>
      <c r="AM16" s="218"/>
      <c r="AN16" s="218"/>
      <c r="AO16" s="219"/>
      <c r="AP16" s="205"/>
      <c r="AQ16" s="218"/>
      <c r="AR16" s="219"/>
    </row>
    <row r="17" spans="1:44" s="224" customFormat="1">
      <c r="A17" s="211"/>
      <c r="B17" s="213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4"/>
      <c r="AK17" s="203"/>
      <c r="AL17" s="241"/>
      <c r="AM17" s="242"/>
      <c r="AN17" s="242"/>
      <c r="AO17" s="243"/>
      <c r="AP17" s="241"/>
      <c r="AQ17" s="242"/>
      <c r="AR17" s="243"/>
    </row>
    <row r="18" spans="1:44" s="196" customFormat="1">
      <c r="A18" s="215"/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7"/>
      <c r="AK18" s="203"/>
      <c r="AL18" s="205"/>
      <c r="AM18" s="218"/>
      <c r="AN18" s="218"/>
      <c r="AO18" s="219"/>
      <c r="AP18" s="205"/>
      <c r="AQ18" s="218"/>
      <c r="AR18" s="219"/>
    </row>
    <row r="19" spans="1:44">
      <c r="AL19" s="465"/>
      <c r="AM19" s="466"/>
      <c r="AN19" s="466"/>
      <c r="AO19" s="467"/>
      <c r="AP19" s="465"/>
      <c r="AQ19" s="466"/>
      <c r="AR19" s="467"/>
    </row>
    <row r="20" spans="1:44">
      <c r="A20" s="381" t="s">
        <v>31</v>
      </c>
      <c r="B20" s="382"/>
      <c r="C20" s="383"/>
      <c r="D20" s="460">
        <v>2</v>
      </c>
      <c r="E20" s="470"/>
      <c r="F20" s="461"/>
      <c r="G20" s="381" t="s">
        <v>32</v>
      </c>
      <c r="H20" s="382"/>
      <c r="I20" s="382"/>
      <c r="J20" s="469"/>
      <c r="K20" s="462" t="s">
        <v>256</v>
      </c>
      <c r="L20" s="463"/>
      <c r="M20" s="463"/>
      <c r="N20" s="463"/>
      <c r="O20" s="463"/>
      <c r="P20" s="463"/>
      <c r="Q20" s="463"/>
      <c r="R20" s="463"/>
      <c r="S20" s="464"/>
      <c r="T20" s="381" t="s">
        <v>116</v>
      </c>
      <c r="U20" s="468"/>
      <c r="V20" s="468"/>
      <c r="W20" s="469"/>
      <c r="X20" s="462">
        <v>2</v>
      </c>
      <c r="Y20" s="463"/>
      <c r="Z20" s="463"/>
      <c r="AA20" s="463"/>
      <c r="AB20" s="463"/>
      <c r="AC20" s="463"/>
      <c r="AD20" s="463"/>
      <c r="AE20" s="463"/>
      <c r="AF20" s="463"/>
      <c r="AG20" s="463"/>
      <c r="AH20" s="463"/>
      <c r="AI20" s="463"/>
      <c r="AJ20" s="464"/>
      <c r="AL20" s="465"/>
      <c r="AM20" s="466"/>
      <c r="AN20" s="466"/>
      <c r="AO20" s="467"/>
      <c r="AP20" s="465"/>
      <c r="AQ20" s="466"/>
      <c r="AR20" s="467"/>
    </row>
    <row r="21" spans="1:44">
      <c r="A21" s="296"/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  <c r="AJ21" s="298"/>
      <c r="AL21" s="465"/>
      <c r="AM21" s="466"/>
      <c r="AN21" s="466"/>
      <c r="AO21" s="467"/>
      <c r="AP21" s="465"/>
      <c r="AQ21" s="466"/>
      <c r="AR21" s="467"/>
    </row>
    <row r="22" spans="1:44">
      <c r="A22" s="291"/>
      <c r="B22" s="290" t="s">
        <v>37</v>
      </c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7"/>
      <c r="AL22" s="465"/>
      <c r="AM22" s="466"/>
      <c r="AN22" s="466"/>
      <c r="AO22" s="467"/>
      <c r="AP22" s="465"/>
      <c r="AQ22" s="466"/>
      <c r="AR22" s="467"/>
    </row>
    <row r="23" spans="1:44">
      <c r="A23" s="291"/>
      <c r="B23" s="290" t="s">
        <v>203</v>
      </c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7"/>
      <c r="AL23" s="465"/>
      <c r="AM23" s="466"/>
      <c r="AN23" s="466"/>
      <c r="AO23" s="467"/>
      <c r="AP23" s="465"/>
      <c r="AQ23" s="466"/>
      <c r="AR23" s="467"/>
    </row>
    <row r="24" spans="1:44">
      <c r="A24" s="291"/>
      <c r="B24" s="290" t="s">
        <v>204</v>
      </c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  <c r="AI24" s="290"/>
      <c r="AJ24" s="297"/>
      <c r="AL24" s="465"/>
      <c r="AM24" s="466"/>
      <c r="AN24" s="466"/>
      <c r="AO24" s="467"/>
      <c r="AP24" s="465"/>
      <c r="AQ24" s="466"/>
      <c r="AR24" s="467"/>
    </row>
    <row r="25" spans="1:44">
      <c r="A25" s="291"/>
      <c r="B25" s="290" t="s">
        <v>254</v>
      </c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7"/>
      <c r="AL25" s="465"/>
      <c r="AM25" s="466"/>
      <c r="AN25" s="466"/>
      <c r="AO25" s="467"/>
      <c r="AP25" s="465"/>
      <c r="AQ25" s="466"/>
      <c r="AR25" s="467"/>
    </row>
    <row r="26" spans="1:44">
      <c r="A26" s="291"/>
      <c r="B26" s="290" t="s">
        <v>206</v>
      </c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7"/>
      <c r="AL26" s="465"/>
      <c r="AM26" s="466"/>
      <c r="AN26" s="466"/>
      <c r="AO26" s="467"/>
      <c r="AP26" s="465"/>
      <c r="AQ26" s="466"/>
      <c r="AR26" s="467"/>
    </row>
    <row r="27" spans="1:44">
      <c r="A27" s="291"/>
      <c r="B27" s="290" t="s">
        <v>255</v>
      </c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7"/>
      <c r="AL27" s="465"/>
      <c r="AM27" s="466"/>
      <c r="AN27" s="466"/>
      <c r="AO27" s="467"/>
      <c r="AP27" s="465"/>
      <c r="AQ27" s="466"/>
      <c r="AR27" s="467"/>
    </row>
    <row r="28" spans="1:44">
      <c r="A28" s="291"/>
      <c r="B28" s="290" t="s">
        <v>207</v>
      </c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7"/>
      <c r="AL28" s="465"/>
      <c r="AM28" s="466"/>
      <c r="AN28" s="466"/>
      <c r="AO28" s="467"/>
      <c r="AP28" s="465"/>
      <c r="AQ28" s="466"/>
      <c r="AR28" s="467"/>
    </row>
    <row r="29" spans="1:44" s="380" customFormat="1">
      <c r="A29" s="291"/>
      <c r="B29" s="290" t="s">
        <v>279</v>
      </c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7"/>
      <c r="AK29" s="302"/>
      <c r="AL29" s="534"/>
      <c r="AM29" s="535"/>
      <c r="AN29" s="535"/>
      <c r="AO29" s="536"/>
      <c r="AP29" s="534"/>
      <c r="AQ29" s="535"/>
      <c r="AR29" s="536"/>
    </row>
    <row r="30" spans="1:44">
      <c r="A30" s="291"/>
      <c r="B30" s="290" t="s">
        <v>208</v>
      </c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7"/>
      <c r="AL30" s="465"/>
      <c r="AM30" s="466"/>
      <c r="AN30" s="466"/>
      <c r="AO30" s="467"/>
      <c r="AP30" s="465"/>
      <c r="AQ30" s="466"/>
      <c r="AR30" s="467"/>
    </row>
    <row r="31" spans="1:44">
      <c r="A31" s="291"/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7"/>
      <c r="AL31" s="465"/>
      <c r="AM31" s="466"/>
      <c r="AN31" s="466"/>
      <c r="AO31" s="467"/>
      <c r="AP31" s="465"/>
      <c r="AQ31" s="466"/>
      <c r="AR31" s="467"/>
    </row>
    <row r="32" spans="1:44">
      <c r="A32" s="294"/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95"/>
      <c r="AI32" s="295"/>
      <c r="AJ32" s="293"/>
      <c r="AL32" s="465"/>
      <c r="AM32" s="466"/>
      <c r="AN32" s="466"/>
      <c r="AO32" s="467"/>
      <c r="AP32" s="465"/>
      <c r="AQ32" s="466"/>
      <c r="AR32" s="467"/>
    </row>
    <row r="33" spans="1:44">
      <c r="A33" s="381" t="s">
        <v>135</v>
      </c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  <c r="AA33" s="382"/>
      <c r="AB33" s="382"/>
      <c r="AC33" s="382"/>
      <c r="AD33" s="382"/>
      <c r="AE33" s="382"/>
      <c r="AF33" s="382"/>
      <c r="AG33" s="382"/>
      <c r="AH33" s="382"/>
      <c r="AI33" s="382"/>
      <c r="AJ33" s="383"/>
      <c r="AL33" s="465"/>
      <c r="AM33" s="466"/>
      <c r="AN33" s="466"/>
      <c r="AO33" s="467"/>
      <c r="AP33" s="465"/>
      <c r="AQ33" s="466"/>
      <c r="AR33" s="467"/>
    </row>
    <row r="34" spans="1:44">
      <c r="A34" s="405"/>
      <c r="B34" s="213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406"/>
      <c r="AL34" s="465"/>
      <c r="AM34" s="466"/>
      <c r="AN34" s="466"/>
      <c r="AO34" s="467"/>
      <c r="AP34" s="465"/>
      <c r="AQ34" s="466"/>
      <c r="AR34" s="467"/>
    </row>
    <row r="35" spans="1:44">
      <c r="A35" s="405"/>
      <c r="B35" s="213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406"/>
      <c r="AL35" s="465"/>
      <c r="AM35" s="466"/>
      <c r="AN35" s="466"/>
      <c r="AO35" s="467"/>
      <c r="AP35" s="465"/>
      <c r="AQ35" s="466"/>
      <c r="AR35" s="467"/>
    </row>
    <row r="36" spans="1:44">
      <c r="A36" s="407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  <c r="Z36" s="408"/>
      <c r="AA36" s="408"/>
      <c r="AB36" s="408"/>
      <c r="AC36" s="408"/>
      <c r="AD36" s="408"/>
      <c r="AE36" s="408"/>
      <c r="AF36" s="408"/>
      <c r="AG36" s="408"/>
      <c r="AH36" s="408"/>
      <c r="AI36" s="408"/>
      <c r="AJ36" s="409"/>
      <c r="AL36" s="465"/>
      <c r="AM36" s="466"/>
      <c r="AN36" s="466"/>
      <c r="AO36" s="467"/>
      <c r="AP36" s="465"/>
      <c r="AQ36" s="466"/>
      <c r="AR36" s="467"/>
    </row>
    <row r="37" spans="1:44">
      <c r="AL37" s="465"/>
      <c r="AM37" s="466"/>
      <c r="AN37" s="466"/>
      <c r="AO37" s="467"/>
      <c r="AP37" s="465"/>
      <c r="AQ37" s="466"/>
      <c r="AR37" s="467"/>
    </row>
  </sheetData>
  <mergeCells count="2">
    <mergeCell ref="AL3:AO3"/>
    <mergeCell ref="AP3:AR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zoomScaleNormal="100" workbookViewId="0">
      <selection activeCell="G5" sqref="G5"/>
    </sheetView>
  </sheetViews>
  <sheetFormatPr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144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s="2" t="s">
        <v>246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329</v>
      </c>
      <c r="H4" t="s">
        <v>141</v>
      </c>
      <c r="I4" t="s">
        <v>123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G5" s="2" t="s">
        <v>137</v>
      </c>
      <c r="H5" t="s">
        <v>152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145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146</v>
      </c>
    </row>
    <row r="9" spans="1:10" ht="14.4">
      <c r="A9" s="1" t="s">
        <v>46</v>
      </c>
      <c r="B9" s="1" t="s">
        <v>44</v>
      </c>
      <c r="C9" t="s">
        <v>110</v>
      </c>
    </row>
    <row r="10" spans="1:10" ht="14.4">
      <c r="A10" s="1" t="s">
        <v>47</v>
      </c>
      <c r="B10" s="1" t="s">
        <v>48</v>
      </c>
      <c r="C10" t="s">
        <v>111</v>
      </c>
    </row>
    <row r="11" spans="1:10" ht="14.4">
      <c r="A11" s="1" t="s">
        <v>104</v>
      </c>
      <c r="B11" s="1" t="s">
        <v>48</v>
      </c>
      <c r="C11" t="s">
        <v>105</v>
      </c>
    </row>
    <row r="12" spans="1:10" ht="14.4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160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139</v>
      </c>
      <c r="B26" s="2"/>
    </row>
    <row r="27" spans="1:2">
      <c r="A27" s="2" t="s">
        <v>147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140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148</v>
      </c>
    </row>
    <row r="41" spans="1:1">
      <c r="A41" s="2" t="s">
        <v>149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YUA-PC009</cp:lastModifiedBy>
  <cp:lastPrinted>2021-07-19T02:47:45Z</cp:lastPrinted>
  <dcterms:created xsi:type="dcterms:W3CDTF">2002-12-13T02:08:36Z</dcterms:created>
  <dcterms:modified xsi:type="dcterms:W3CDTF">2021-11-05T02:23:46Z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