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\\elseif01\共有\01_管理\開発標準\03_開発\01_機能設計\05_バッチ設計書\"/>
    </mc:Choice>
  </mc:AlternateContent>
  <bookViews>
    <workbookView xWindow="4656" yWindow="156" windowWidth="14448" windowHeight="9876" tabRatio="875"/>
  </bookViews>
  <sheets>
    <sheet name="表紙" sheetId="304" r:id="rId1"/>
    <sheet name="処理概要" sheetId="30" r:id="rId2"/>
    <sheet name="処理詳細" sheetId="303" r:id="rId3"/>
    <sheet name="入力チェック定義" sheetId="297" r:id="rId4"/>
    <sheet name="DB更新定義" sheetId="294" r:id="rId5"/>
    <sheet name="SQL定義" sheetId="299" r:id="rId6"/>
    <sheet name="選択肢" sheetId="305" r:id="rId7"/>
  </sheets>
  <externalReferences>
    <externalReference r:id="rId8"/>
  </externalReferences>
  <definedNames>
    <definedName name="IF型">#REF!</definedName>
    <definedName name="IO">#REF!</definedName>
    <definedName name="_xlnm.Print_Area" localSheetId="4">DB更新定義!$A$1:$AJ$39</definedName>
    <definedName name="_xlnm.Print_Area" localSheetId="5">SQL定義!$A$1:$AL$30</definedName>
    <definedName name="_xlnm.Print_Area" localSheetId="1">処理概要!$A$1:$AJ$56</definedName>
    <definedName name="_xlnm.Print_Area" localSheetId="2">処理詳細!$A$1:$AJ$39</definedName>
    <definedName name="_xlnm.Print_Area" localSheetId="3">入力チェック定義!$A$1:$AM$39</definedName>
    <definedName name="_xlnm.Print_Area" localSheetId="0">表紙!$A$1:$AK$29</definedName>
    <definedName name="_xlnm.Print_Titles" localSheetId="4">DB更新定義!$1:$6</definedName>
    <definedName name="_xlnm.Print_Titles" localSheetId="5">SQL定義!$1:$6</definedName>
    <definedName name="_xlnm.Print_Titles" localSheetId="1">処理概要!$1:$2</definedName>
    <definedName name="_xlnm.Print_Titles" localSheetId="2">処理詳細!$1:$2</definedName>
    <definedName name="_xlnm.Print_Titles" localSheetId="3">入力チェック定義!$1:$2</definedName>
    <definedName name="イベント" localSheetId="0">[1]選択肢!$H$2:$H$4</definedName>
    <definedName name="イベント">#REF!</definedName>
    <definedName name="オブジェクト" localSheetId="0">[1]選択肢!$A$2:$A$31</definedName>
    <definedName name="オブジェクト">#REF!</definedName>
    <definedName name="寄せ" localSheetId="2">#REF!</definedName>
    <definedName name="寄せ" localSheetId="0">[1]選択肢!#REF!</definedName>
    <definedName name="寄せ">#REF!</definedName>
    <definedName name="型" localSheetId="2">#REF!</definedName>
    <definedName name="型" localSheetId="0">[1]選択肢!$C$2:$C$12</definedName>
    <definedName name="型">#REF!</definedName>
    <definedName name="更新種別" localSheetId="0">[1]選択肢!$G$2:$G$3</definedName>
    <definedName name="更新種別">選択肢!$A$2:$A$3</definedName>
    <definedName name="項目状態" localSheetId="0">[1]選択肢!$E$2:$E$6</definedName>
    <definedName name="項目状態">#REF!</definedName>
    <definedName name="必須" localSheetId="0">[1]選択肢!$D$2</definedName>
    <definedName name="必須">#REF!</definedName>
  </definedNames>
  <calcPr calcId="162913"/>
</workbook>
</file>

<file path=xl/calcChain.xml><?xml version="1.0" encoding="utf-8"?>
<calcChain xmlns="http://schemas.openxmlformats.org/spreadsheetml/2006/main">
  <c r="A26" i="297" l="1"/>
  <c r="A27" i="297" s="1"/>
  <c r="A28" i="297" s="1"/>
  <c r="A29" i="297" s="1"/>
  <c r="A30" i="297" s="1"/>
  <c r="A31" i="297" s="1"/>
  <c r="A32" i="297" s="1"/>
  <c r="A33" i="297" s="1"/>
  <c r="A34" i="297" s="1"/>
  <c r="A35" i="297" s="1"/>
  <c r="A36" i="297" s="1"/>
  <c r="A37" i="297" s="1"/>
  <c r="A38" i="297" s="1"/>
  <c r="A39" i="297" s="1"/>
  <c r="A7" i="297"/>
  <c r="A8" i="297" s="1"/>
  <c r="A9" i="297" s="1"/>
  <c r="A10" i="297" s="1"/>
  <c r="A11" i="297" s="1"/>
  <c r="A12" i="297" s="1"/>
  <c r="A13" i="297" s="1"/>
  <c r="A14" i="297" s="1"/>
  <c r="A15" i="297" s="1"/>
  <c r="A16" i="297" s="1"/>
  <c r="A17" i="297" s="1"/>
  <c r="A18" i="297" s="1"/>
  <c r="A19" i="297" s="1"/>
  <c r="A20" i="297" s="1"/>
  <c r="A1" i="297"/>
  <c r="A1" i="299" l="1"/>
  <c r="A6" i="294"/>
  <c r="A7" i="294"/>
  <c r="A8" i="294"/>
  <c r="A9" i="294"/>
  <c r="A10" i="294"/>
  <c r="A11" i="294"/>
  <c r="A12" i="294"/>
  <c r="A13" i="294"/>
  <c r="A14" i="294"/>
  <c r="A15" i="294"/>
  <c r="A16" i="294"/>
  <c r="A17" i="294"/>
  <c r="A18" i="294"/>
  <c r="A19" i="294"/>
  <c r="A20" i="294"/>
  <c r="A21" i="294"/>
  <c r="A22" i="294"/>
  <c r="A23" i="294"/>
  <c r="A24" i="294"/>
  <c r="A25" i="294"/>
  <c r="A26" i="294"/>
  <c r="A27" i="294"/>
  <c r="A28" i="294"/>
  <c r="A29" i="294"/>
  <c r="A30" i="294"/>
  <c r="A31" i="294"/>
  <c r="A32" i="294"/>
  <c r="A33" i="294"/>
  <c r="A34" i="294"/>
  <c r="A35" i="294"/>
  <c r="A36" i="294"/>
  <c r="A37" i="294"/>
  <c r="A38" i="294"/>
  <c r="A1" i="294"/>
  <c r="F8" i="303"/>
  <c r="F7" i="303"/>
  <c r="F6" i="303"/>
  <c r="F5" i="303"/>
  <c r="F4" i="303"/>
  <c r="A1" i="303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S38" i="30"/>
  <c r="A38" i="30"/>
  <c r="S37" i="30"/>
  <c r="A37" i="30"/>
  <c r="S36" i="30"/>
  <c r="A36" i="30"/>
  <c r="S35" i="30"/>
  <c r="A35" i="30"/>
  <c r="S34" i="30"/>
  <c r="A34" i="30"/>
  <c r="S33" i="30"/>
  <c r="A33" i="30"/>
  <c r="S32" i="30"/>
  <c r="A32" i="30"/>
  <c r="A1" i="30"/>
</calcChain>
</file>

<file path=xl/sharedStrings.xml><?xml version="1.0" encoding="utf-8"?>
<sst xmlns="http://schemas.openxmlformats.org/spreadsheetml/2006/main" count="64" uniqueCount="54">
  <si>
    <t>№</t>
    <phoneticPr fontId="3"/>
  </si>
  <si>
    <t>項目名</t>
    <rPh sb="0" eb="2">
      <t>コウモク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</si>
  <si>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</si>
  <si>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CRUD</t>
    <phoneticPr fontId="3"/>
  </si>
  <si>
    <t>凡例</t>
    <rPh sb="0" eb="2">
      <t>ハンレイ</t>
    </rPh>
    <phoneticPr fontId="3"/>
  </si>
  <si>
    <t>処理の流れ</t>
  </si>
  <si>
    <t>画面の流れ</t>
    <rPh sb="0" eb="2">
      <t>ガメン</t>
    </rPh>
    <rPh sb="3" eb="4">
      <t>ナガ</t>
    </rPh>
    <phoneticPr fontId="3"/>
  </si>
  <si>
    <t>テーブル名</t>
    <rPh sb="4" eb="5">
      <t>メイ</t>
    </rPh>
    <phoneticPr fontId="3"/>
  </si>
  <si>
    <t>更新項目</t>
    <rPh sb="0" eb="2">
      <t>コウシン</t>
    </rPh>
    <rPh sb="2" eb="4">
      <t>コウモク</t>
    </rPh>
    <phoneticPr fontId="3"/>
  </si>
  <si>
    <t>更新種別</t>
    <rPh sb="0" eb="2">
      <t>コウシン</t>
    </rPh>
    <rPh sb="2" eb="4">
      <t>シュベツ</t>
    </rPh>
    <phoneticPr fontId="3"/>
  </si>
  <si>
    <t>単項目チェック</t>
    <rPh sb="0" eb="1">
      <t>タン</t>
    </rPh>
    <rPh sb="1" eb="3">
      <t>コウモク</t>
    </rPh>
    <phoneticPr fontId="3"/>
  </si>
  <si>
    <t>チェック内容</t>
    <rPh sb="4" eb="6">
      <t>ナイヨウ</t>
    </rPh>
    <phoneticPr fontId="3"/>
  </si>
  <si>
    <t>相関チェック</t>
    <rPh sb="0" eb="2">
      <t>ソウカン</t>
    </rPh>
    <phoneticPr fontId="3"/>
  </si>
  <si>
    <t>処理名</t>
    <rPh sb="0" eb="2">
      <t>ショリ</t>
    </rPh>
    <rPh sb="2" eb="3">
      <t>メイ</t>
    </rPh>
    <phoneticPr fontId="3"/>
  </si>
  <si>
    <t>処理詳細</t>
    <rPh sb="0" eb="2">
      <t>ショリ</t>
    </rPh>
    <rPh sb="2" eb="4">
      <t>ショウサイ</t>
    </rPh>
    <phoneticPr fontId="3"/>
  </si>
  <si>
    <t>SQLNo.</t>
    <phoneticPr fontId="3"/>
  </si>
  <si>
    <t>SQL名</t>
    <rPh sb="3" eb="4">
      <t>メイ</t>
    </rPh>
    <phoneticPr fontId="3"/>
  </si>
  <si>
    <t>TRN-ID</t>
    <phoneticPr fontId="3"/>
  </si>
  <si>
    <t>処理ID</t>
    <rPh sb="0" eb="2">
      <t>ショリ</t>
    </rPh>
    <phoneticPr fontId="3"/>
  </si>
  <si>
    <t>終了コード</t>
    <rPh sb="0" eb="2">
      <t>シュウリョウ</t>
    </rPh>
    <phoneticPr fontId="3"/>
  </si>
  <si>
    <t>入力パラメータ</t>
    <rPh sb="0" eb="2">
      <t>ニュウリョク</t>
    </rPh>
    <phoneticPr fontId="3"/>
  </si>
  <si>
    <t>正常終了</t>
    <rPh sb="0" eb="2">
      <t>セイジョウ</t>
    </rPh>
    <rPh sb="2" eb="4">
      <t>シュウリョウ</t>
    </rPh>
    <phoneticPr fontId="3"/>
  </si>
  <si>
    <t>異常終了（ｘｘｘｘ）</t>
    <rPh sb="0" eb="2">
      <t>イジョウ</t>
    </rPh>
    <rPh sb="2" eb="4">
      <t>シュウリョウ</t>
    </rPh>
    <phoneticPr fontId="3"/>
  </si>
  <si>
    <t>異常終了（ｙｙｙｙ）</t>
    <rPh sb="0" eb="2">
      <t>イジョウ</t>
    </rPh>
    <rPh sb="2" eb="4">
      <t>シュウリョウ</t>
    </rPh>
    <phoneticPr fontId="3"/>
  </si>
  <si>
    <t>警告終了（ａａａａ）</t>
    <rPh sb="0" eb="2">
      <t>ケイコク</t>
    </rPh>
    <rPh sb="2" eb="4">
      <t>シュウリョウ</t>
    </rPh>
    <phoneticPr fontId="3"/>
  </si>
  <si>
    <t>警告終了（ｂｂｂｂ）</t>
    <rPh sb="0" eb="4">
      <t>ケイコクシュウリョウ</t>
    </rPh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</si>
  <si>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</si>
  <si>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</si>
  <si>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機能ID：</t>
    <rPh sb="0" eb="2">
      <t>キノウ</t>
    </rPh>
    <phoneticPr fontId="3"/>
  </si>
  <si>
    <t>機能名：</t>
    <rPh sb="0" eb="3">
      <t>キノウメイ</t>
    </rPh>
    <phoneticPr fontId="3"/>
  </si>
  <si>
    <t>改版履歴</t>
    <rPh sb="0" eb="2">
      <t>カイハン</t>
    </rPh>
    <rPh sb="2" eb="4">
      <t>リレキ</t>
    </rPh>
    <phoneticPr fontId="3"/>
  </si>
  <si>
    <t>改版日</t>
    <rPh sb="0" eb="2">
      <t>カイハン</t>
    </rPh>
    <rPh sb="2" eb="3">
      <t>ビ</t>
    </rPh>
    <phoneticPr fontId="3"/>
  </si>
  <si>
    <t>シート</t>
    <phoneticPr fontId="3"/>
  </si>
  <si>
    <t>改版内容</t>
    <rPh sb="0" eb="2">
      <t>カイハン</t>
    </rPh>
    <rPh sb="2" eb="4">
      <t>ナイヨウ</t>
    </rPh>
    <phoneticPr fontId="3"/>
  </si>
  <si>
    <t>初版</t>
    <rPh sb="0" eb="2">
      <t>ショハン</t>
    </rPh>
    <phoneticPr fontId="3"/>
  </si>
  <si>
    <t>バッチ設計書</t>
    <rPh sb="3" eb="6">
      <t>セッケイショ</t>
    </rPh>
    <phoneticPr fontId="3"/>
  </si>
  <si>
    <t>処理概要図</t>
    <rPh sb="0" eb="2">
      <t>ショリ</t>
    </rPh>
    <rPh sb="2" eb="4">
      <t>ガイヨウ</t>
    </rPh>
    <rPh sb="4" eb="5">
      <t>ズ</t>
    </rPh>
    <phoneticPr fontId="3"/>
  </si>
  <si>
    <t>使用テーブル一覧</t>
    <rPh sb="0" eb="2">
      <t>シヨウ</t>
    </rPh>
    <rPh sb="6" eb="8">
      <t>イチラン</t>
    </rPh>
    <phoneticPr fontId="3"/>
  </si>
  <si>
    <t>№</t>
    <phoneticPr fontId="3"/>
  </si>
  <si>
    <t>CRUD</t>
    <phoneticPr fontId="3"/>
  </si>
  <si>
    <t>使用リソース一覧</t>
    <rPh sb="0" eb="2">
      <t>シヨウ</t>
    </rPh>
    <rPh sb="6" eb="8">
      <t>イチラン</t>
    </rPh>
    <phoneticPr fontId="3"/>
  </si>
  <si>
    <t>C/S</t>
    <phoneticPr fontId="3"/>
  </si>
  <si>
    <t>リソース名</t>
    <rPh sb="4" eb="5">
      <t>メイ</t>
    </rPh>
    <phoneticPr fontId="3"/>
  </si>
  <si>
    <t>物理ファイル名</t>
    <rPh sb="0" eb="2">
      <t>ブツリ</t>
    </rPh>
    <rPh sb="6" eb="7">
      <t>メイ</t>
    </rPh>
    <phoneticPr fontId="3"/>
  </si>
  <si>
    <t>No.</t>
    <phoneticPr fontId="3"/>
  </si>
  <si>
    <t>INSERT</t>
    <phoneticPr fontId="3"/>
  </si>
  <si>
    <t>UPDATE</t>
    <phoneticPr fontId="3"/>
  </si>
  <si>
    <t>SQL-ID</t>
    <phoneticPr fontId="3"/>
  </si>
  <si>
    <t>◆</t>
    <phoneticPr fontId="3"/>
  </si>
  <si>
    <t>メッセージ</t>
    <phoneticPr fontId="3"/>
  </si>
  <si>
    <t>ID</t>
    <phoneticPr fontId="3"/>
  </si>
  <si>
    <t>パラメータ</t>
    <phoneticPr fontId="3"/>
  </si>
  <si>
    <t>パラメータ</t>
    <phoneticPr fontId="3"/>
  </si>
  <si>
    <t>編集内容</t>
    <rPh sb="0" eb="2">
      <t>ヘンシュウ</t>
    </rPh>
    <rPh sb="2" eb="4">
      <t>ナイヨウ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</si>
</sst>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6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u/>
      <sz val="11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b/>
      <sz val="11"/>
      <color theme="0"/>
      <name val="ＭＳ ゴシック"/>
      <family val="3"/>
      <charset val="128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390">
    <xf numFmtId="0" fontId="0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86" fontId="43" fillId="0" borderId="1" applyAlignment="0" applyProtection="0"/>
    <xf numFmtId="176" fontId="7" fillId="0" borderId="0" applyFill="0" applyBorder="0" applyAlignment="0"/>
    <xf numFmtId="187" fontId="1" fillId="0" borderId="0" applyFill="0" applyBorder="0" applyAlignment="0"/>
    <xf numFmtId="176" fontId="7" fillId="0" borderId="0" applyFill="0" applyBorder="0" applyAlignment="0"/>
    <xf numFmtId="176" fontId="7" fillId="0" borderId="0" applyFill="0" applyBorder="0" applyAlignment="0"/>
    <xf numFmtId="183" fontId="4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1" fillId="0" borderId="0" applyFill="0" applyBorder="0" applyAlignment="0"/>
    <xf numFmtId="38" fontId="42" fillId="0" borderId="0" applyFont="0" applyFill="0" applyBorder="0" applyAlignment="0" applyProtection="0"/>
    <xf numFmtId="20" fontId="2" fillId="0" borderId="0" applyFont="0" applyFill="0" applyBorder="0" applyAlignment="0" applyProtection="0"/>
    <xf numFmtId="188" fontId="6" fillId="0" borderId="0"/>
    <xf numFmtId="184" fontId="11" fillId="0" borderId="0" applyFont="0" applyFill="0" applyBorder="0" applyAlignment="0" applyProtection="0"/>
    <xf numFmtId="189" fontId="42" fillId="0" borderId="0" applyFont="0" applyFill="0" applyBorder="0" applyAlignment="0" applyProtection="0"/>
    <xf numFmtId="183" fontId="41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6" fillId="0" borderId="0"/>
    <xf numFmtId="14" fontId="7" fillId="0" borderId="0" applyFill="0" applyBorder="0" applyAlignment="0"/>
    <xf numFmtId="191" fontId="6" fillId="0" borderId="0"/>
    <xf numFmtId="20" fontId="2" fillId="0" borderId="0" applyFill="0" applyBorder="0" applyAlignment="0"/>
    <xf numFmtId="183" fontId="4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1" fillId="0" borderId="0" applyFill="0" applyBorder="0" applyAlignment="0"/>
    <xf numFmtId="0" fontId="15" fillId="0" borderId="0">
      <alignment horizontal="left"/>
    </xf>
    <xf numFmtId="0" fontId="46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46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38" fontId="8" fillId="16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17" borderId="4" applyNumberFormat="0" applyBorder="0" applyAlignment="0" applyProtection="0"/>
    <xf numFmtId="0" fontId="2" fillId="0" borderId="0"/>
    <xf numFmtId="20" fontId="2" fillId="0" borderId="0" applyFill="0" applyBorder="0" applyAlignment="0"/>
    <xf numFmtId="183" fontId="4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1" fillId="0" borderId="0" applyFill="0" applyBorder="0" applyAlignment="0"/>
    <xf numFmtId="177" fontId="10" fillId="0" borderId="0"/>
    <xf numFmtId="192" fontId="1" fillId="0" borderId="0"/>
    <xf numFmtId="193" fontId="1" fillId="0" borderId="0"/>
    <xf numFmtId="0" fontId="11" fillId="0" borderId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" fontId="2" fillId="0" borderId="0" applyFill="0" applyBorder="0" applyAlignment="0"/>
    <xf numFmtId="183" fontId="4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1" fillId="0" borderId="0" applyFill="0" applyBorder="0" applyAlignment="0"/>
    <xf numFmtId="4" fontId="15" fillId="0" borderId="0">
      <alignment horizontal="right"/>
    </xf>
    <xf numFmtId="0" fontId="42" fillId="0" borderId="0" applyNumberFormat="0" applyFont="0" applyFill="0" applyBorder="0" applyAlignment="0" applyProtection="0">
      <alignment horizontal="left"/>
    </xf>
    <xf numFmtId="0" fontId="43" fillId="0" borderId="5">
      <alignment horizontal="center"/>
    </xf>
    <xf numFmtId="0" fontId="5" fillId="18" borderId="0">
      <alignment vertical="center"/>
    </xf>
    <xf numFmtId="1" fontId="44" fillId="0" borderId="0">
      <alignment horizontal="center"/>
    </xf>
    <xf numFmtId="4" fontId="16" fillId="0" borderId="0">
      <alignment horizontal="right"/>
    </xf>
    <xf numFmtId="0" fontId="17" fillId="0" borderId="0">
      <alignment horizontal="left"/>
    </xf>
    <xf numFmtId="1" fontId="48" fillId="0" borderId="0" applyBorder="0">
      <alignment horizontal="left" vertical="top" wrapText="1"/>
    </xf>
    <xf numFmtId="0" fontId="45" fillId="0" borderId="0"/>
    <xf numFmtId="49" fontId="7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8" fillId="0" borderId="0">
      <alignment horizont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10" fontId="5" fillId="0" borderId="7">
      <alignment horizontal="center" vertical="center"/>
    </xf>
    <xf numFmtId="179" fontId="6" fillId="0" borderId="0" applyFont="0" applyFill="0" applyBorder="0" applyAlignment="0" applyProtection="0">
      <alignment vertical="top"/>
    </xf>
    <xf numFmtId="180" fontId="6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50" fillId="0" borderId="0" applyNumberFormat="0" applyFont="0" applyFill="0" applyBorder="0" applyAlignment="0" applyProtection="0">
      <alignment vertical="top"/>
      <protection locked="0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" fillId="0" borderId="10"/>
    <xf numFmtId="194" fontId="13" fillId="0" borderId="0" applyBorder="0">
      <alignment horizontal="right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9" fontId="1" fillId="0" borderId="0" applyFont="0"/>
    <xf numFmtId="49" fontId="1" fillId="0" borderId="0" applyFont="0"/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Fill="0" applyBorder="0" applyProtection="0"/>
    <xf numFmtId="0" fontId="2" fillId="0" borderId="0" applyNumberFormat="0" applyBorder="0" applyAlignment="0"/>
    <xf numFmtId="0" fontId="21" fillId="0" borderId="0" applyNumberFormat="0" applyFont="0" applyBorder="0" applyAlignment="0"/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185" fontId="19" fillId="0" borderId="0"/>
    <xf numFmtId="195" fontId="13" fillId="0" borderId="0" applyFill="0" applyBorder="0"/>
    <xf numFmtId="194" fontId="13" fillId="0" borderId="0" applyFill="0" applyBorder="0"/>
    <xf numFmtId="183" fontId="13" fillId="0" borderId="0" applyBorder="0">
      <alignment horizontal="left"/>
    </xf>
    <xf numFmtId="49" fontId="13" fillId="27" borderId="17">
      <alignment horizontal="center"/>
    </xf>
    <xf numFmtId="196" fontId="13" fillId="27" borderId="17">
      <alignment horizontal="right"/>
    </xf>
    <xf numFmtId="14" fontId="13" fillId="27" borderId="0" applyBorder="0">
      <alignment horizontal="center"/>
    </xf>
    <xf numFmtId="49" fontId="13" fillId="0" borderId="17"/>
    <xf numFmtId="0" fontId="22" fillId="0" borderId="0" applyNumberFormat="0" applyFont="0" applyFill="0" applyBorder="0">
      <alignment horizontal="left" vertical="top" wrapText="1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4" fontId="13" fillId="0" borderId="18" applyBorder="0">
      <alignment horizontal="left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14" fontId="13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" fillId="0" borderId="0"/>
    <xf numFmtId="0" fontId="1" fillId="0" borderId="0"/>
    <xf numFmtId="0" fontId="24" fillId="0" borderId="0"/>
    <xf numFmtId="0" fontId="1" fillId="0" borderId="0"/>
    <xf numFmtId="0" fontId="2" fillId="0" borderId="0"/>
    <xf numFmtId="0" fontId="1" fillId="0" borderId="0"/>
    <xf numFmtId="0" fontId="24" fillId="0" borderId="0"/>
    <xf numFmtId="0" fontId="1" fillId="0" borderId="0"/>
    <xf numFmtId="0" fontId="2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Border="0" applyAlignment="0" applyProtection="0"/>
    <xf numFmtId="49" fontId="13" fillId="0" borderId="0"/>
    <xf numFmtId="0" fontId="23" fillId="0" borderId="0"/>
    <xf numFmtId="0" fontId="2" fillId="0" borderId="4" applyNumberFormat="0" applyFill="0" applyBorder="0">
      <alignment vertical="top" wrapText="1"/>
    </xf>
    <xf numFmtId="0" fontId="51" fillId="28" borderId="0">
      <alignment horizont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3" fillId="0" borderId="30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vertical="center"/>
    </xf>
    <xf numFmtId="0" fontId="52" fillId="0" borderId="3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" fillId="0" borderId="19" xfId="0" applyFont="1" applyBorder="1" applyAlignment="1"/>
    <xf numFmtId="0" fontId="6" fillId="0" borderId="1" xfId="0" applyFont="1" applyBorder="1" applyAlignment="1"/>
    <xf numFmtId="49" fontId="6" fillId="0" borderId="1" xfId="0" applyNumberFormat="1" applyFont="1" applyBorder="1" applyAlignment="1">
      <alignment horizontal="center" shrinkToFit="1"/>
    </xf>
    <xf numFmtId="0" fontId="6" fillId="0" borderId="18" xfId="0" applyFont="1" applyBorder="1" applyAlignment="1"/>
    <xf numFmtId="0" fontId="6" fillId="0" borderId="28" xfId="0" applyFont="1" applyBorder="1" applyAlignment="1"/>
    <xf numFmtId="0" fontId="6" fillId="0" borderId="0" xfId="0" quotePrefix="1" applyFont="1" applyBorder="1" applyAlignment="1"/>
    <xf numFmtId="0" fontId="6" fillId="0" borderId="0" xfId="0" applyFont="1" applyBorder="1" applyAlignment="1"/>
    <xf numFmtId="49" fontId="6" fillId="0" borderId="0" xfId="0" applyNumberFormat="1" applyFont="1" applyBorder="1" applyAlignment="1">
      <alignment horizontal="center" shrinkToFit="1"/>
    </xf>
    <xf numFmtId="0" fontId="6" fillId="0" borderId="29" xfId="0" applyFont="1" applyBorder="1" applyAlignment="1"/>
    <xf numFmtId="0" fontId="6" fillId="0" borderId="0" xfId="0" applyFont="1" applyBorder="1" applyAlignment="1">
      <alignment horizontal="right"/>
    </xf>
    <xf numFmtId="0" fontId="6" fillId="0" borderId="34" xfId="0" applyFont="1" applyBorder="1" applyAlignment="1"/>
    <xf numFmtId="0" fontId="6" fillId="0" borderId="30" xfId="0" applyFont="1" applyBorder="1" applyAlignment="1"/>
    <xf numFmtId="49" fontId="6" fillId="0" borderId="30" xfId="0" applyNumberFormat="1" applyFont="1" applyBorder="1" applyAlignment="1">
      <alignment horizontal="center" shrinkToFit="1"/>
    </xf>
    <xf numFmtId="0" fontId="6" fillId="0" borderId="35" xfId="0" applyFont="1" applyBorder="1" applyAlignment="1"/>
    <xf numFmtId="0" fontId="6" fillId="0" borderId="3" xfId="0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left" vertical="center"/>
    </xf>
    <xf numFmtId="0" fontId="54" fillId="30" borderId="0" xfId="0" applyFont="1" applyFill="1"/>
    <xf numFmtId="0" fontId="54" fillId="30" borderId="37" xfId="0" applyFont="1" applyFill="1" applyBorder="1"/>
    <xf numFmtId="0" fontId="54" fillId="30" borderId="38" xfId="0" applyFont="1" applyFill="1" applyBorder="1"/>
    <xf numFmtId="0" fontId="54" fillId="30" borderId="39" xfId="0" applyFont="1" applyFill="1" applyBorder="1"/>
    <xf numFmtId="0" fontId="54" fillId="30" borderId="40" xfId="0" applyFont="1" applyFill="1" applyBorder="1"/>
    <xf numFmtId="0" fontId="54" fillId="30" borderId="0" xfId="0" applyFont="1" applyFill="1" applyBorder="1"/>
    <xf numFmtId="0" fontId="54" fillId="30" borderId="41" xfId="0" applyFont="1" applyFill="1" applyBorder="1"/>
    <xf numFmtId="0" fontId="54" fillId="30" borderId="42" xfId="0" applyFont="1" applyFill="1" applyBorder="1"/>
    <xf numFmtId="0" fontId="54" fillId="30" borderId="5" xfId="0" applyFont="1" applyFill="1" applyBorder="1"/>
    <xf numFmtId="0" fontId="54" fillId="30" borderId="43" xfId="0" applyFont="1" applyFill="1" applyBorder="1"/>
    <xf numFmtId="0" fontId="57" fillId="31" borderId="31" xfId="0" applyFont="1" applyFill="1" applyBorder="1" applyAlignment="1">
      <alignment horizontal="centerContinuous"/>
    </xf>
    <xf numFmtId="0" fontId="57" fillId="31" borderId="3" xfId="0" applyFont="1" applyFill="1" applyBorder="1" applyAlignment="1">
      <alignment horizontal="centerContinuous"/>
    </xf>
    <xf numFmtId="0" fontId="57" fillId="31" borderId="32" xfId="0" applyFont="1" applyFill="1" applyBorder="1" applyAlignment="1">
      <alignment horizontal="centerContinuous"/>
    </xf>
    <xf numFmtId="14" fontId="54" fillId="30" borderId="31" xfId="0" applyNumberFormat="1" applyFont="1" applyFill="1" applyBorder="1" applyAlignment="1">
      <alignment horizontal="centerContinuous"/>
    </xf>
    <xf numFmtId="0" fontId="54" fillId="30" borderId="3" xfId="0" applyFont="1" applyFill="1" applyBorder="1" applyAlignment="1">
      <alignment horizontal="centerContinuous"/>
    </xf>
    <xf numFmtId="0" fontId="54" fillId="30" borderId="3" xfId="0" applyFont="1" applyFill="1" applyBorder="1"/>
    <xf numFmtId="0" fontId="54" fillId="30" borderId="32" xfId="0" applyFont="1" applyFill="1" applyBorder="1"/>
    <xf numFmtId="0" fontId="54" fillId="30" borderId="31" xfId="0" applyFont="1" applyFill="1" applyBorder="1" applyAlignment="1">
      <alignment horizontal="centerContinuous"/>
    </xf>
    <xf numFmtId="0" fontId="54" fillId="30" borderId="31" xfId="0" applyFont="1" applyFill="1" applyBorder="1"/>
    <xf numFmtId="0" fontId="58" fillId="0" borderId="30" xfId="0" applyFont="1" applyFill="1" applyBorder="1" applyAlignment="1">
      <alignment horizontal="left" vertical="center"/>
    </xf>
    <xf numFmtId="0" fontId="59" fillId="0" borderId="30" xfId="0" applyFont="1" applyFill="1" applyBorder="1" applyAlignment="1">
      <alignment vertical="center"/>
    </xf>
    <xf numFmtId="0" fontId="54" fillId="0" borderId="30" xfId="0" applyFont="1" applyFill="1" applyBorder="1" applyAlignment="1">
      <alignment vertical="center"/>
    </xf>
    <xf numFmtId="0" fontId="60" fillId="0" borderId="30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0" fontId="54" fillId="0" borderId="30" xfId="0" applyFont="1" applyBorder="1" applyAlignment="1">
      <alignment vertical="center"/>
    </xf>
    <xf numFmtId="0" fontId="57" fillId="31" borderId="31" xfId="0" applyFont="1" applyFill="1" applyBorder="1" applyAlignment="1">
      <alignment horizontal="centerContinuous" vertical="center"/>
    </xf>
    <xf numFmtId="0" fontId="57" fillId="31" borderId="3" xfId="0" applyFont="1" applyFill="1" applyBorder="1" applyAlignment="1">
      <alignment horizontal="centerContinuous" vertical="center"/>
    </xf>
    <xf numFmtId="0" fontId="57" fillId="31" borderId="32" xfId="0" applyFont="1" applyFill="1" applyBorder="1" applyAlignment="1">
      <alignment horizontal="centerContinuous" vertical="center"/>
    </xf>
    <xf numFmtId="0" fontId="54" fillId="0" borderId="28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54" fillId="0" borderId="29" xfId="0" applyFont="1" applyBorder="1" applyAlignment="1">
      <alignment vertical="center"/>
    </xf>
    <xf numFmtId="0" fontId="54" fillId="0" borderId="0" xfId="0" applyFont="1" applyBorder="1" applyAlignment="1">
      <alignment horizontal="center" vertical="center"/>
    </xf>
    <xf numFmtId="0" fontId="61" fillId="0" borderId="0" xfId="0" applyFont="1" applyAlignment="1">
      <alignment vertical="center"/>
    </xf>
    <xf numFmtId="0" fontId="54" fillId="0" borderId="19" xfId="0" applyFont="1" applyBorder="1" applyAlignment="1">
      <alignment vertical="center"/>
    </xf>
    <xf numFmtId="0" fontId="54" fillId="0" borderId="1" xfId="0" applyFont="1" applyBorder="1" applyAlignment="1">
      <alignment vertical="center"/>
    </xf>
    <xf numFmtId="0" fontId="54" fillId="0" borderId="18" xfId="0" applyFont="1" applyBorder="1" applyAlignment="1">
      <alignment vertical="center"/>
    </xf>
    <xf numFmtId="0" fontId="54" fillId="0" borderId="34" xfId="0" applyFont="1" applyBorder="1" applyAlignment="1">
      <alignment vertical="center"/>
    </xf>
    <xf numFmtId="0" fontId="54" fillId="0" borderId="35" xfId="0" applyFont="1" applyBorder="1" applyAlignment="1">
      <alignment vertical="center"/>
    </xf>
    <xf numFmtId="0" fontId="57" fillId="31" borderId="36" xfId="0" applyFont="1" applyFill="1" applyBorder="1" applyAlignment="1">
      <alignment horizontal="center" vertical="center"/>
    </xf>
    <xf numFmtId="0" fontId="57" fillId="31" borderId="36" xfId="0" applyFont="1" applyFill="1" applyBorder="1" applyAlignment="1">
      <alignment horizontal="centerContinuous" vertical="center"/>
    </xf>
    <xf numFmtId="0" fontId="54" fillId="0" borderId="22" xfId="0" applyFont="1" applyBorder="1" applyAlignment="1">
      <alignment horizontal="right" vertical="center"/>
    </xf>
    <xf numFmtId="0" fontId="54" fillId="0" borderId="20" xfId="0" applyFont="1" applyBorder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0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0" fontId="54" fillId="0" borderId="25" xfId="0" applyFont="1" applyBorder="1" applyAlignment="1">
      <alignment horizontal="right" vertical="center"/>
    </xf>
    <xf numFmtId="0" fontId="54" fillId="0" borderId="21" xfId="0" applyFont="1" applyBorder="1" applyAlignment="1">
      <alignment vertical="center"/>
    </xf>
    <xf numFmtId="0" fontId="54" fillId="0" borderId="26" xfId="0" applyFont="1" applyBorder="1" applyAlignment="1">
      <alignment vertical="center"/>
    </xf>
    <xf numFmtId="0" fontId="54" fillId="0" borderId="27" xfId="0" applyFont="1" applyBorder="1" applyAlignment="1">
      <alignment vertical="center"/>
    </xf>
    <xf numFmtId="0" fontId="54" fillId="0" borderId="21" xfId="0" applyFont="1" applyBorder="1" applyAlignment="1">
      <alignment horizontal="center" vertical="center"/>
    </xf>
    <xf numFmtId="0" fontId="54" fillId="0" borderId="27" xfId="0" applyFont="1" applyBorder="1" applyAlignment="1">
      <alignment horizontal="center" vertical="center"/>
    </xf>
    <xf numFmtId="0" fontId="57" fillId="31" borderId="4" xfId="0" applyFont="1" applyFill="1" applyBorder="1" applyAlignment="1">
      <alignment horizontal="center" vertical="center"/>
    </xf>
    <xf numFmtId="0" fontId="57" fillId="31" borderId="31" xfId="0" applyFont="1" applyFill="1" applyBorder="1" applyAlignment="1">
      <alignment horizontal="left" vertical="center"/>
    </xf>
    <xf numFmtId="0" fontId="57" fillId="31" borderId="3" xfId="0" applyFont="1" applyFill="1" applyBorder="1" applyAlignment="1">
      <alignment horizontal="center" vertical="center"/>
    </xf>
    <xf numFmtId="0" fontId="57" fillId="31" borderId="32" xfId="0" applyFont="1" applyFill="1" applyBorder="1" applyAlignment="1">
      <alignment horizontal="center" vertical="center"/>
    </xf>
    <xf numFmtId="0" fontId="54" fillId="0" borderId="47" xfId="0" applyFont="1" applyBorder="1" applyAlignment="1">
      <alignment vertical="center"/>
    </xf>
    <xf numFmtId="0" fontId="54" fillId="29" borderId="48" xfId="0" applyFont="1" applyFill="1" applyBorder="1" applyAlignment="1">
      <alignment vertical="center"/>
    </xf>
    <xf numFmtId="0" fontId="54" fillId="29" borderId="49" xfId="0" applyFont="1" applyFill="1" applyBorder="1" applyAlignment="1">
      <alignment vertical="center"/>
    </xf>
    <xf numFmtId="0" fontId="54" fillId="29" borderId="50" xfId="0" applyFont="1" applyFill="1" applyBorder="1" applyAlignment="1">
      <alignment vertical="center"/>
    </xf>
    <xf numFmtId="0" fontId="54" fillId="0" borderId="22" xfId="0" applyFont="1" applyBorder="1" applyAlignment="1">
      <alignment vertical="center"/>
    </xf>
    <xf numFmtId="0" fontId="54" fillId="29" borderId="20" xfId="0" applyFont="1" applyFill="1" applyBorder="1" applyAlignment="1">
      <alignment vertical="center"/>
    </xf>
    <xf numFmtId="0" fontId="54" fillId="29" borderId="24" xfId="0" applyFont="1" applyFill="1" applyBorder="1" applyAlignment="1">
      <alignment vertical="center"/>
    </xf>
    <xf numFmtId="0" fontId="54" fillId="29" borderId="23" xfId="0" applyFont="1" applyFill="1" applyBorder="1" applyAlignment="1">
      <alignment vertical="center"/>
    </xf>
    <xf numFmtId="0" fontId="54" fillId="0" borderId="25" xfId="0" applyFont="1" applyBorder="1" applyAlignment="1">
      <alignment vertical="center"/>
    </xf>
    <xf numFmtId="0" fontId="54" fillId="29" borderId="21" xfId="0" applyFont="1" applyFill="1" applyBorder="1" applyAlignment="1">
      <alignment vertical="center"/>
    </xf>
    <xf numFmtId="0" fontId="54" fillId="29" borderId="27" xfId="0" applyFont="1" applyFill="1" applyBorder="1" applyAlignment="1">
      <alignment vertical="center"/>
    </xf>
    <xf numFmtId="0" fontId="54" fillId="29" borderId="26" xfId="0" applyFont="1" applyFill="1" applyBorder="1" applyAlignment="1">
      <alignment vertical="center"/>
    </xf>
    <xf numFmtId="0" fontId="6" fillId="0" borderId="50" xfId="0" applyFont="1" applyFill="1" applyBorder="1" applyAlignment="1">
      <alignment horizontal="left" vertical="center"/>
    </xf>
    <xf numFmtId="0" fontId="6" fillId="0" borderId="50" xfId="0" applyFont="1" applyBorder="1" applyAlignment="1"/>
    <xf numFmtId="0" fontId="6" fillId="0" borderId="49" xfId="0" applyFont="1" applyBorder="1" applyAlignment="1"/>
    <xf numFmtId="0" fontId="6" fillId="0" borderId="23" xfId="0" applyFont="1" applyBorder="1" applyAlignment="1"/>
    <xf numFmtId="49" fontId="6" fillId="0" borderId="23" xfId="0" applyNumberFormat="1" applyFont="1" applyBorder="1" applyAlignment="1">
      <alignment horizontal="center" shrinkToFit="1"/>
    </xf>
    <xf numFmtId="0" fontId="6" fillId="0" borderId="24" xfId="0" applyFont="1" applyBorder="1" applyAlignment="1"/>
    <xf numFmtId="0" fontId="6" fillId="0" borderId="21" xfId="0" applyFont="1" applyBorder="1" applyAlignment="1"/>
    <xf numFmtId="0" fontId="6" fillId="0" borderId="26" xfId="0" applyFont="1" applyBorder="1" applyAlignment="1"/>
    <xf numFmtId="49" fontId="6" fillId="0" borderId="26" xfId="0" applyNumberFormat="1" applyFont="1" applyBorder="1" applyAlignment="1">
      <alignment horizontal="center" shrinkToFit="1"/>
    </xf>
    <xf numFmtId="0" fontId="6" fillId="0" borderId="27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20" xfId="0" applyFont="1" applyBorder="1" applyAlignment="1"/>
    <xf numFmtId="0" fontId="6" fillId="0" borderId="52" xfId="0" applyFont="1" applyBorder="1" applyAlignment="1"/>
    <xf numFmtId="0" fontId="6" fillId="0" borderId="53" xfId="0" applyFont="1" applyBorder="1" applyAlignment="1"/>
    <xf numFmtId="0" fontId="62" fillId="31" borderId="19" xfId="0" applyFont="1" applyFill="1" applyBorder="1" applyAlignment="1">
      <alignment horizontal="left" vertical="center"/>
    </xf>
    <xf numFmtId="0" fontId="62" fillId="31" borderId="1" xfId="0" applyFont="1" applyFill="1" applyBorder="1" applyAlignment="1">
      <alignment horizontal="left" vertical="center"/>
    </xf>
    <xf numFmtId="0" fontId="62" fillId="31" borderId="32" xfId="0" applyFont="1" applyFill="1" applyBorder="1" applyAlignment="1">
      <alignment horizontal="left" vertical="center"/>
    </xf>
    <xf numFmtId="0" fontId="62" fillId="31" borderId="28" xfId="0" applyFont="1" applyFill="1" applyBorder="1" applyAlignment="1"/>
    <xf numFmtId="0" fontId="62" fillId="31" borderId="0" xfId="0" quotePrefix="1" applyFont="1" applyFill="1" applyBorder="1" applyAlignment="1"/>
    <xf numFmtId="0" fontId="62" fillId="31" borderId="0" xfId="0" applyFont="1" applyFill="1" applyBorder="1" applyAlignment="1"/>
    <xf numFmtId="0" fontId="62" fillId="31" borderId="0" xfId="0" applyFont="1" applyFill="1" applyBorder="1" applyAlignment="1">
      <alignment horizontal="right"/>
    </xf>
    <xf numFmtId="0" fontId="62" fillId="31" borderId="34" xfId="0" applyFont="1" applyFill="1" applyBorder="1" applyAlignment="1"/>
    <xf numFmtId="0" fontId="62" fillId="31" borderId="30" xfId="0" applyFont="1" applyFill="1" applyBorder="1" applyAlignment="1"/>
    <xf numFmtId="0" fontId="62" fillId="31" borderId="30" xfId="0" applyFont="1" applyFill="1" applyBorder="1" applyAlignment="1">
      <alignment horizontal="right"/>
    </xf>
    <xf numFmtId="0" fontId="62" fillId="31" borderId="31" xfId="0" applyFont="1" applyFill="1" applyBorder="1" applyAlignment="1">
      <alignment horizontal="centerContinuous" vertical="center"/>
    </xf>
    <xf numFmtId="0" fontId="62" fillId="31" borderId="3" xfId="0" applyFont="1" applyFill="1" applyBorder="1" applyAlignment="1">
      <alignment horizontal="centerContinuous" vertical="center"/>
    </xf>
    <xf numFmtId="0" fontId="62" fillId="31" borderId="32" xfId="0" applyFont="1" applyFill="1" applyBorder="1" applyAlignment="1">
      <alignment horizontal="centerContinuous" vertical="center"/>
    </xf>
    <xf numFmtId="0" fontId="62" fillId="31" borderId="31" xfId="0" applyFont="1" applyFill="1" applyBorder="1" applyAlignment="1">
      <alignment horizontal="left" vertical="center"/>
    </xf>
    <xf numFmtId="0" fontId="62" fillId="31" borderId="3" xfId="0" applyFont="1" applyFill="1" applyBorder="1" applyAlignment="1">
      <alignment horizontal="left" vertical="center"/>
    </xf>
    <xf numFmtId="0" fontId="62" fillId="31" borderId="18" xfId="0" applyFont="1" applyFill="1" applyBorder="1" applyAlignment="1">
      <alignment horizontal="left" vertical="center"/>
    </xf>
    <xf numFmtId="0" fontId="62" fillId="31" borderId="29" xfId="0" applyFont="1" applyFill="1" applyBorder="1" applyAlignment="1"/>
    <xf numFmtId="0" fontId="62" fillId="31" borderId="35" xfId="0" applyFont="1" applyFill="1" applyBorder="1" applyAlignment="1"/>
    <xf numFmtId="0" fontId="63" fillId="0" borderId="30" xfId="0" applyFont="1" applyFill="1" applyBorder="1" applyAlignment="1">
      <alignment vertical="center"/>
    </xf>
    <xf numFmtId="0" fontId="64" fillId="0" borderId="30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57" fillId="31" borderId="3" xfId="0" applyFont="1" applyFill="1" applyBorder="1" applyAlignment="1">
      <alignment horizontal="left" vertical="center"/>
    </xf>
    <xf numFmtId="0" fontId="57" fillId="31" borderId="32" xfId="0" applyFont="1" applyFill="1" applyBorder="1" applyAlignment="1">
      <alignment horizontal="left" vertical="center"/>
    </xf>
    <xf numFmtId="0" fontId="54" fillId="0" borderId="31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4" fillId="0" borderId="32" xfId="0" applyFont="1" applyBorder="1" applyAlignment="1">
      <alignment horizontal="center" vertical="center"/>
    </xf>
    <xf numFmtId="0" fontId="54" fillId="0" borderId="31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32" xfId="0" applyFont="1" applyBorder="1" applyAlignment="1">
      <alignment vertical="center"/>
    </xf>
    <xf numFmtId="0" fontId="54" fillId="0" borderId="31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7" fillId="31" borderId="33" xfId="0" applyFont="1" applyFill="1" applyBorder="1" applyAlignment="1">
      <alignment horizontal="center" vertical="center"/>
    </xf>
    <xf numFmtId="0" fontId="57" fillId="31" borderId="19" xfId="0" applyFont="1" applyFill="1" applyBorder="1" applyAlignment="1">
      <alignment horizontal="centerContinuous" vertical="center"/>
    </xf>
    <xf numFmtId="0" fontId="57" fillId="31" borderId="1" xfId="0" applyFont="1" applyFill="1" applyBorder="1" applyAlignment="1">
      <alignment horizontal="centerContinuous" vertical="center"/>
    </xf>
    <xf numFmtId="0" fontId="57" fillId="31" borderId="18" xfId="0" applyFont="1" applyFill="1" applyBorder="1" applyAlignment="1">
      <alignment horizontal="centerContinuous" vertical="center"/>
    </xf>
    <xf numFmtId="0" fontId="54" fillId="0" borderId="31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32" xfId="0" applyFont="1" applyBorder="1" applyAlignment="1">
      <alignment vertical="center"/>
    </xf>
    <xf numFmtId="0" fontId="54" fillId="0" borderId="0" xfId="0" applyFont="1" applyAlignment="1">
      <alignment horizontal="left" vertical="center"/>
    </xf>
    <xf numFmtId="0" fontId="54" fillId="0" borderId="19" xfId="0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vertical="center"/>
    </xf>
    <xf numFmtId="0" fontId="54" fillId="0" borderId="18" xfId="0" applyFont="1" applyFill="1" applyBorder="1" applyAlignment="1">
      <alignment vertical="center"/>
    </xf>
    <xf numFmtId="0" fontId="54" fillId="0" borderId="28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29" xfId="0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56" fillId="30" borderId="3" xfId="0" applyFont="1" applyFill="1" applyBorder="1" applyAlignment="1">
      <alignment horizontal="right" vertical="center"/>
    </xf>
    <xf numFmtId="0" fontId="56" fillId="30" borderId="3" xfId="0" applyFont="1" applyFill="1" applyBorder="1" applyAlignment="1">
      <alignment vertical="center"/>
    </xf>
    <xf numFmtId="0" fontId="54" fillId="30" borderId="44" xfId="0" applyFont="1" applyFill="1" applyBorder="1" applyAlignment="1">
      <alignment horizontal="center"/>
    </xf>
    <xf numFmtId="0" fontId="54" fillId="30" borderId="45" xfId="0" applyFont="1" applyFill="1" applyBorder="1" applyAlignment="1">
      <alignment horizontal="center"/>
    </xf>
    <xf numFmtId="0" fontId="54" fillId="30" borderId="46" xfId="0" applyFont="1" applyFill="1" applyBorder="1" applyAlignment="1">
      <alignment horizontal="center"/>
    </xf>
    <xf numFmtId="0" fontId="55" fillId="30" borderId="0" xfId="0" applyFont="1" applyFill="1" applyBorder="1" applyAlignment="1">
      <alignment horizontal="center" vertical="center"/>
    </xf>
    <xf numFmtId="0" fontId="56" fillId="30" borderId="30" xfId="0" applyFont="1" applyFill="1" applyBorder="1" applyAlignment="1">
      <alignment horizontal="right" vertical="center"/>
    </xf>
    <xf numFmtId="0" fontId="56" fillId="30" borderId="30" xfId="0" applyFont="1" applyFill="1" applyBorder="1" applyAlignment="1">
      <alignment vertical="center"/>
    </xf>
    <xf numFmtId="0" fontId="54" fillId="0" borderId="31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4" fillId="0" borderId="32" xfId="0" applyFont="1" applyBorder="1" applyAlignment="1">
      <alignment horizontal="center" vertical="center"/>
    </xf>
    <xf numFmtId="0" fontId="54" fillId="0" borderId="31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32" xfId="0" applyFont="1" applyBorder="1" applyAlignment="1">
      <alignment vertical="center"/>
    </xf>
    <xf numFmtId="0" fontId="6" fillId="30" borderId="47" xfId="0" applyFont="1" applyFill="1" applyBorder="1" applyAlignment="1">
      <alignment horizontal="right" vertical="center"/>
    </xf>
    <xf numFmtId="0" fontId="6" fillId="30" borderId="22" xfId="0" applyFont="1" applyFill="1" applyBorder="1" applyAlignment="1">
      <alignment horizontal="right" vertical="center"/>
    </xf>
    <xf numFmtId="0" fontId="6" fillId="30" borderId="25" xfId="0" applyFont="1" applyFill="1" applyBorder="1" applyAlignment="1">
      <alignment horizontal="right" vertical="center"/>
    </xf>
    <xf numFmtId="0" fontId="54" fillId="0" borderId="0" xfId="0" applyFont="1" applyAlignment="1">
      <alignment horizontal="right" vertical="center"/>
    </xf>
    <xf numFmtId="0" fontId="57" fillId="31" borderId="33" xfId="0" applyFont="1" applyFill="1" applyBorder="1" applyAlignment="1">
      <alignment horizontal="center" vertical="center"/>
    </xf>
    <xf numFmtId="0" fontId="57" fillId="31" borderId="19" xfId="0" applyFont="1" applyFill="1" applyBorder="1" applyAlignment="1">
      <alignment horizontal="center" vertical="center"/>
    </xf>
    <xf numFmtId="0" fontId="57" fillId="31" borderId="1" xfId="0" applyFont="1" applyFill="1" applyBorder="1" applyAlignment="1">
      <alignment horizontal="center" vertical="center"/>
    </xf>
    <xf numFmtId="0" fontId="57" fillId="31" borderId="18" xfId="0" applyFont="1" applyFill="1" applyBorder="1" applyAlignment="1">
      <alignment horizontal="center" vertical="center"/>
    </xf>
    <xf numFmtId="0" fontId="57" fillId="31" borderId="36" xfId="0" applyFont="1" applyFill="1" applyBorder="1" applyAlignment="1">
      <alignment horizontal="center" vertical="center"/>
    </xf>
    <xf numFmtId="0" fontId="57" fillId="31" borderId="34" xfId="0" applyFont="1" applyFill="1" applyBorder="1" applyAlignment="1">
      <alignment horizontal="center" vertical="center"/>
    </xf>
    <xf numFmtId="0" fontId="57" fillId="31" borderId="30" xfId="0" applyFont="1" applyFill="1" applyBorder="1" applyAlignment="1">
      <alignment horizontal="center" vertical="center"/>
    </xf>
    <xf numFmtId="0" fontId="57" fillId="31" borderId="35" xfId="0" applyFont="1" applyFill="1" applyBorder="1" applyAlignment="1">
      <alignment horizontal="center" vertical="center"/>
    </xf>
    <xf numFmtId="0" fontId="57" fillId="31" borderId="31" xfId="0" applyFont="1" applyFill="1" applyBorder="1" applyAlignment="1">
      <alignment horizontal="center" vertical="center"/>
    </xf>
    <xf numFmtId="0" fontId="57" fillId="31" borderId="3" xfId="0" applyFont="1" applyFill="1" applyBorder="1" applyAlignment="1">
      <alignment horizontal="center" vertical="center"/>
    </xf>
    <xf numFmtId="0" fontId="57" fillId="31" borderId="32" xfId="0" applyFont="1" applyFill="1" applyBorder="1" applyAlignment="1">
      <alignment horizontal="center" vertical="center"/>
    </xf>
  </cellXfs>
  <cellStyles count="390">
    <cellStyle name="??" xfId="1"/>
    <cellStyle name="?? [0.00]_PERSONAL" xfId="2"/>
    <cellStyle name="???? [0.00]_PERSONAL" xfId="3"/>
    <cellStyle name="????_PERSONAL" xfId="4"/>
    <cellStyle name="??_PERSONAL" xfId="5"/>
    <cellStyle name="20% - アクセント 1 2" xfId="6"/>
    <cellStyle name="20% - アクセント 1 3" xfId="7"/>
    <cellStyle name="20% - アクセント 1 4" xfId="8"/>
    <cellStyle name="20% - アクセント 1 5" xfId="9"/>
    <cellStyle name="20% - アクセント 2 2" xfId="10"/>
    <cellStyle name="20% - アクセント 2 3" xfId="11"/>
    <cellStyle name="20% - アクセント 2 4" xfId="12"/>
    <cellStyle name="20% - アクセント 2 5" xfId="13"/>
    <cellStyle name="20% - アクセント 3 2" xfId="14"/>
    <cellStyle name="20% - アクセント 3 3" xfId="15"/>
    <cellStyle name="20% - アクセント 3 4" xfId="16"/>
    <cellStyle name="20% - アクセント 3 5" xfId="17"/>
    <cellStyle name="20% - アクセント 4 2" xfId="18"/>
    <cellStyle name="20% - アクセント 4 3" xfId="19"/>
    <cellStyle name="20% - アクセント 4 4" xfId="20"/>
    <cellStyle name="20% - アクセント 4 5" xfId="21"/>
    <cellStyle name="20% - アクセント 5 2" xfId="22"/>
    <cellStyle name="20% - アクセント 5 3" xfId="23"/>
    <cellStyle name="20% - アクセント 5 4" xfId="24"/>
    <cellStyle name="20% - アクセント 5 5" xfId="25"/>
    <cellStyle name="20% - アクセント 6 2" xfId="26"/>
    <cellStyle name="20% - アクセント 6 3" xfId="27"/>
    <cellStyle name="20% - アクセント 6 4" xfId="28"/>
    <cellStyle name="20% - アクセント 6 5" xfId="29"/>
    <cellStyle name="40% - アクセント 1 2" xfId="30"/>
    <cellStyle name="40% - アクセント 1 3" xfId="31"/>
    <cellStyle name="40% - アクセント 1 4" xfId="32"/>
    <cellStyle name="40% - アクセント 1 5" xfId="33"/>
    <cellStyle name="40% - アクセント 2 2" xfId="34"/>
    <cellStyle name="40% - アクセント 2 3" xfId="35"/>
    <cellStyle name="40% - アクセント 2 4" xfId="36"/>
    <cellStyle name="40% - アクセント 2 5" xfId="37"/>
    <cellStyle name="40% - アクセント 3 2" xfId="38"/>
    <cellStyle name="40% - アクセント 3 3" xfId="39"/>
    <cellStyle name="40% - アクセント 3 4" xfId="40"/>
    <cellStyle name="40% - アクセント 3 5" xfId="41"/>
    <cellStyle name="40% - アクセント 4 2" xfId="42"/>
    <cellStyle name="40% - アクセント 4 3" xfId="43"/>
    <cellStyle name="40% - アクセント 4 4" xfId="44"/>
    <cellStyle name="40% - アクセント 4 5" xfId="45"/>
    <cellStyle name="40% - アクセント 5 2" xfId="46"/>
    <cellStyle name="40% - アクセント 5 3" xfId="47"/>
    <cellStyle name="40% - アクセント 5 4" xfId="48"/>
    <cellStyle name="40% - アクセント 5 5" xfId="49"/>
    <cellStyle name="40% - アクセント 6 2" xfId="50"/>
    <cellStyle name="40% - アクセント 6 3" xfId="51"/>
    <cellStyle name="40% - アクセント 6 4" xfId="52"/>
    <cellStyle name="40% - アクセント 6 5" xfId="53"/>
    <cellStyle name="60% - アクセント 1 2" xfId="54"/>
    <cellStyle name="60% - アクセント 1 3" xfId="55"/>
    <cellStyle name="60% - アクセント 1 4" xfId="56"/>
    <cellStyle name="60% - アクセント 1 5" xfId="57"/>
    <cellStyle name="60% - アクセント 2 2" xfId="58"/>
    <cellStyle name="60% - アクセント 2 3" xfId="59"/>
    <cellStyle name="60% - アクセント 2 4" xfId="60"/>
    <cellStyle name="60% - アクセント 2 5" xfId="61"/>
    <cellStyle name="60% - アクセント 3 2" xfId="62"/>
    <cellStyle name="60% - アクセント 3 3" xfId="63"/>
    <cellStyle name="60% - アクセント 3 4" xfId="64"/>
    <cellStyle name="60% - アクセント 3 5" xfId="65"/>
    <cellStyle name="60% - アクセント 4 2" xfId="66"/>
    <cellStyle name="60% - アクセント 4 3" xfId="67"/>
    <cellStyle name="60% - アクセント 4 4" xfId="68"/>
    <cellStyle name="60% - アクセント 4 5" xfId="69"/>
    <cellStyle name="60% - アクセント 5 2" xfId="70"/>
    <cellStyle name="60% - アクセント 5 3" xfId="71"/>
    <cellStyle name="60% - アクセント 5 4" xfId="72"/>
    <cellStyle name="60% - アクセント 5 5" xfId="73"/>
    <cellStyle name="60% - アクセント 6 2" xfId="74"/>
    <cellStyle name="60% - アクセント 6 3" xfId="75"/>
    <cellStyle name="60% - アクセント 6 4" xfId="76"/>
    <cellStyle name="60% - アクセント 6 5" xfId="77"/>
    <cellStyle name="Border" xfId="78"/>
    <cellStyle name="Calc Currency (0)" xfId="79"/>
    <cellStyle name="Calc Currency (0) 2" xfId="80"/>
    <cellStyle name="Calc Currency (0) 3" xfId="81"/>
    <cellStyle name="Calc Currency (0)_09_0500_売上管理報告書" xfId="82"/>
    <cellStyle name="Calc Currency (2)" xfId="83"/>
    <cellStyle name="Calc Percent (0)" xfId="84"/>
    <cellStyle name="Calc Percent (1)" xfId="85"/>
    <cellStyle name="Calc Percent (2)" xfId="86"/>
    <cellStyle name="Calc Units (0)" xfId="87"/>
    <cellStyle name="Calc Units (1)" xfId="88"/>
    <cellStyle name="Calc Units (2)" xfId="89"/>
    <cellStyle name="Comma [0]" xfId="90"/>
    <cellStyle name="Comma [00]" xfId="91"/>
    <cellStyle name="comma zerodec" xfId="92"/>
    <cellStyle name="Comma_#6 Temps &amp; Contractors" xfId="93"/>
    <cellStyle name="Currency [0]" xfId="94"/>
    <cellStyle name="Currency [00]" xfId="95"/>
    <cellStyle name="Currency_#6 Temps &amp; Contractors" xfId="96"/>
    <cellStyle name="Currency1" xfId="97"/>
    <cellStyle name="Date Short" xfId="98"/>
    <cellStyle name="Dollar (zero dec)" xfId="99"/>
    <cellStyle name="Enter Currency (0)" xfId="100"/>
    <cellStyle name="Enter Currency (2)" xfId="101"/>
    <cellStyle name="Enter Units (0)" xfId="102"/>
    <cellStyle name="Enter Units (1)" xfId="103"/>
    <cellStyle name="Enter Units (2)" xfId="104"/>
    <cellStyle name="entry" xfId="105"/>
    <cellStyle name="F2" xfId="106"/>
    <cellStyle name="F3" xfId="107"/>
    <cellStyle name="F4" xfId="108"/>
    <cellStyle name="F5" xfId="109"/>
    <cellStyle name="F6" xfId="110"/>
    <cellStyle name="F7" xfId="111"/>
    <cellStyle name="F8" xfId="112"/>
    <cellStyle name="Grey" xfId="113"/>
    <cellStyle name="Header1" xfId="114"/>
    <cellStyle name="Header2" xfId="115"/>
    <cellStyle name="Input [yellow]" xfId="116"/>
    <cellStyle name="JIKK040E" xfId="117"/>
    <cellStyle name="Link Currency (0)" xfId="118"/>
    <cellStyle name="Link Currency (2)" xfId="119"/>
    <cellStyle name="Link Units (0)" xfId="120"/>
    <cellStyle name="Link Units (1)" xfId="121"/>
    <cellStyle name="Link Units (2)" xfId="122"/>
    <cellStyle name="Normal - Style1" xfId="123"/>
    <cellStyle name="Normal - Style1 2" xfId="124"/>
    <cellStyle name="Normal - Style1_09_0500_売上管理報告書" xfId="125"/>
    <cellStyle name="Normal_# 41-Market &amp;Trends" xfId="126"/>
    <cellStyle name="Percent [0]" xfId="127"/>
    <cellStyle name="Percent [00]" xfId="128"/>
    <cellStyle name="Percent [2]" xfId="129"/>
    <cellStyle name="Percent_#6 Temps &amp; Contractors" xfId="130"/>
    <cellStyle name="PrePop Currency (0)" xfId="131"/>
    <cellStyle name="PrePop Currency (2)" xfId="132"/>
    <cellStyle name="PrePop Units (0)" xfId="133"/>
    <cellStyle name="PrePop Units (1)" xfId="134"/>
    <cellStyle name="PrePop Units (2)" xfId="135"/>
    <cellStyle name="price" xfId="136"/>
    <cellStyle name="PSChar" xfId="137"/>
    <cellStyle name="PSHeading" xfId="138"/>
    <cellStyle name="qqq" xfId="139"/>
    <cellStyle name="Regular" xfId="140"/>
    <cellStyle name="revised" xfId="141"/>
    <cellStyle name="section" xfId="142"/>
    <cellStyle name="SPOl" xfId="143"/>
    <cellStyle name="subhead" xfId="144"/>
    <cellStyle name="Text Indent A" xfId="145"/>
    <cellStyle name="Text Indent B" xfId="146"/>
    <cellStyle name="Text Indent C" xfId="147"/>
    <cellStyle name="title" xfId="148"/>
    <cellStyle name="アクセント 1 2" xfId="149"/>
    <cellStyle name="アクセント 1 3" xfId="150"/>
    <cellStyle name="アクセント 1 4" xfId="151"/>
    <cellStyle name="アクセント 1 5" xfId="152"/>
    <cellStyle name="アクセント 2 2" xfId="153"/>
    <cellStyle name="アクセント 2 3" xfId="154"/>
    <cellStyle name="アクセント 2 4" xfId="155"/>
    <cellStyle name="アクセント 2 5" xfId="156"/>
    <cellStyle name="アクセント 3 2" xfId="157"/>
    <cellStyle name="アクセント 3 3" xfId="158"/>
    <cellStyle name="アクセント 3 4" xfId="159"/>
    <cellStyle name="アクセント 3 5" xfId="160"/>
    <cellStyle name="アクセント 4 2" xfId="161"/>
    <cellStyle name="アクセント 4 3" xfId="162"/>
    <cellStyle name="アクセント 4 4" xfId="163"/>
    <cellStyle name="アクセント 4 5" xfId="164"/>
    <cellStyle name="アクセント 5 2" xfId="165"/>
    <cellStyle name="アクセント 5 3" xfId="166"/>
    <cellStyle name="アクセント 5 4" xfId="167"/>
    <cellStyle name="アクセント 5 5" xfId="168"/>
    <cellStyle name="アクセント 6 2" xfId="169"/>
    <cellStyle name="アクセント 6 3" xfId="170"/>
    <cellStyle name="アクセント 6 4" xfId="171"/>
    <cellStyle name="アクセント 6 5" xfId="172"/>
    <cellStyle name="スタイル 1" xfId="173"/>
    <cellStyle name="スタイル 2" xfId="174"/>
    <cellStyle name="タイトル 2" xfId="175"/>
    <cellStyle name="タイトル 3" xfId="176"/>
    <cellStyle name="タイトル 4" xfId="177"/>
    <cellStyle name="タイトル 5" xfId="178"/>
    <cellStyle name="チェック セル 2" xfId="179"/>
    <cellStyle name="チェック セル 3" xfId="180"/>
    <cellStyle name="チェック セル 4" xfId="181"/>
    <cellStyle name="チェック セル 5" xfId="182"/>
    <cellStyle name="どちらでもない 2" xfId="183"/>
    <cellStyle name="どちらでもない 3" xfId="184"/>
    <cellStyle name="どちらでもない 4" xfId="185"/>
    <cellStyle name="どちらでもない 5" xfId="186"/>
    <cellStyle name="パーセント()" xfId="187"/>
    <cellStyle name="パーセント(.00)" xfId="188"/>
    <cellStyle name="パーセント(0.00)" xfId="189"/>
    <cellStyle name="パーセント[0.00]" xfId="190"/>
    <cellStyle name="ハイパーリンク 2" xfId="191"/>
    <cellStyle name="ハイパーリンク 2 2" xfId="192"/>
    <cellStyle name="ハイパーリンク 2 3" xfId="193"/>
    <cellStyle name="ハイパーリンク 2_MAC0100_マシン情報一覧" xfId="194"/>
    <cellStyle name="ハイパーリンク 3" xfId="195"/>
    <cellStyle name="ハイパーリンク 4" xfId="196"/>
    <cellStyle name="メモ 2" xfId="197"/>
    <cellStyle name="メモ 3" xfId="198"/>
    <cellStyle name="メモ 4" xfId="199"/>
    <cellStyle name="メモ 5" xfId="200"/>
    <cellStyle name="リンク セル 2" xfId="201"/>
    <cellStyle name="リンク セル 3" xfId="202"/>
    <cellStyle name="リンク セル 4" xfId="203"/>
    <cellStyle name="リンク セル 5" xfId="204"/>
    <cellStyle name="悪い 2" xfId="205"/>
    <cellStyle name="悪い 3" xfId="206"/>
    <cellStyle name="悪い 4" xfId="207"/>
    <cellStyle name="悪い 5" xfId="208"/>
    <cellStyle name="下点線" xfId="209"/>
    <cellStyle name="価格桁区切り" xfId="210"/>
    <cellStyle name="基本計画検討書（PJ）" xfId="211"/>
    <cellStyle name="基本計画検討書（通番）" xfId="212"/>
    <cellStyle name="型番" xfId="213"/>
    <cellStyle name="型番 2" xfId="214"/>
    <cellStyle name="型番 3" xfId="215"/>
    <cellStyle name="型番_50_売上管理" xfId="216"/>
    <cellStyle name="計算 2" xfId="217"/>
    <cellStyle name="計算 3" xfId="218"/>
    <cellStyle name="計算 4" xfId="219"/>
    <cellStyle name="計算 5" xfId="220"/>
    <cellStyle name="警告文 2" xfId="221"/>
    <cellStyle name="警告文 3" xfId="222"/>
    <cellStyle name="警告文 4" xfId="223"/>
    <cellStyle name="警告文 5" xfId="224"/>
    <cellStyle name="桁区切り 2" xfId="225"/>
    <cellStyle name="桁଺刀り [0.00]_Sheet1" xfId="226"/>
    <cellStyle name="見出し 1 2" xfId="227"/>
    <cellStyle name="見出し 1 3" xfId="228"/>
    <cellStyle name="見出し 1 4" xfId="229"/>
    <cellStyle name="見出し 1 5" xfId="230"/>
    <cellStyle name="見出し 2 2" xfId="231"/>
    <cellStyle name="見出し 2 3" xfId="232"/>
    <cellStyle name="見出し 2 4" xfId="233"/>
    <cellStyle name="見出し 2 5" xfId="234"/>
    <cellStyle name="見出し 3 2" xfId="235"/>
    <cellStyle name="見出し 3 3" xfId="236"/>
    <cellStyle name="見出し 3 4" xfId="237"/>
    <cellStyle name="見出し 3 5" xfId="238"/>
    <cellStyle name="見出し 4 2" xfId="239"/>
    <cellStyle name="見出し 4 3" xfId="240"/>
    <cellStyle name="見出し 4 4" xfId="241"/>
    <cellStyle name="見出し 4 5" xfId="242"/>
    <cellStyle name="見出し１" xfId="243"/>
    <cellStyle name="原価計算" xfId="244"/>
    <cellStyle name="工数集計" xfId="245"/>
    <cellStyle name="集計 2" xfId="246"/>
    <cellStyle name="集計 3" xfId="247"/>
    <cellStyle name="集計 4" xfId="248"/>
    <cellStyle name="集計 5" xfId="249"/>
    <cellStyle name="出力 2" xfId="250"/>
    <cellStyle name="出力 3" xfId="251"/>
    <cellStyle name="出力 4" xfId="252"/>
    <cellStyle name="出力 5" xfId="253"/>
    <cellStyle name="人月" xfId="254"/>
    <cellStyle name="数値" xfId="255"/>
    <cellStyle name="数値（桁区切り）" xfId="256"/>
    <cellStyle name="数値_ＣＣ見積３S4100(NX)_rev3010704" xfId="257"/>
    <cellStyle name="製品通知&quot;-&quot;" xfId="258"/>
    <cellStyle name="製品通知価格" xfId="259"/>
    <cellStyle name="製品通知日付" xfId="260"/>
    <cellStyle name="製品通知文字列" xfId="261"/>
    <cellStyle name="折り返し" xfId="262"/>
    <cellStyle name="説明文 2" xfId="263"/>
    <cellStyle name="説明文 3" xfId="264"/>
    <cellStyle name="説明文 4" xfId="265"/>
    <cellStyle name="説明文 5" xfId="266"/>
    <cellStyle name="日付" xfId="267"/>
    <cellStyle name="入力 2" xfId="268"/>
    <cellStyle name="入力 3" xfId="269"/>
    <cellStyle name="入力 4" xfId="270"/>
    <cellStyle name="入力 5" xfId="271"/>
    <cellStyle name="年月日" xfId="272"/>
    <cellStyle name="標準" xfId="0" builtinId="0"/>
    <cellStyle name="標準 10" xfId="273"/>
    <cellStyle name="標準 11" xfId="274"/>
    <cellStyle name="標準 12" xfId="275"/>
    <cellStyle name="標準 13" xfId="276"/>
    <cellStyle name="標準 14" xfId="277"/>
    <cellStyle name="標準 15" xfId="278"/>
    <cellStyle name="標準 16" xfId="279"/>
    <cellStyle name="標準 17" xfId="280"/>
    <cellStyle name="標準 18" xfId="281"/>
    <cellStyle name="標準 19" xfId="282"/>
    <cellStyle name="標準 2" xfId="283"/>
    <cellStyle name="標準 2 2" xfId="284"/>
    <cellStyle name="標準 2 3" xfId="285"/>
    <cellStyle name="標準 2_AF_付箋" xfId="286"/>
    <cellStyle name="標準 20" xfId="287"/>
    <cellStyle name="標準 21" xfId="288"/>
    <cellStyle name="標準 22" xfId="289"/>
    <cellStyle name="標準 23" xfId="290"/>
    <cellStyle name="標準 24" xfId="291"/>
    <cellStyle name="標準 25" xfId="292"/>
    <cellStyle name="標準 26" xfId="293"/>
    <cellStyle name="標準 27" xfId="294"/>
    <cellStyle name="標準 28" xfId="295"/>
    <cellStyle name="標準 29" xfId="296"/>
    <cellStyle name="標準 3" xfId="297"/>
    <cellStyle name="標準 3 2" xfId="298"/>
    <cellStyle name="標準 3_AF_付箋" xfId="299"/>
    <cellStyle name="標準 30" xfId="300"/>
    <cellStyle name="標準 31" xfId="301"/>
    <cellStyle name="標準 32" xfId="302"/>
    <cellStyle name="標準 33" xfId="303"/>
    <cellStyle name="標準 34" xfId="304"/>
    <cellStyle name="標準 35" xfId="305"/>
    <cellStyle name="標準 36" xfId="306"/>
    <cellStyle name="標準 37" xfId="307"/>
    <cellStyle name="標準 38" xfId="308"/>
    <cellStyle name="標準 39" xfId="309"/>
    <cellStyle name="標準 4" xfId="310"/>
    <cellStyle name="標準 4 2" xfId="311"/>
    <cellStyle name="標準 4_AF_付箋" xfId="312"/>
    <cellStyle name="標準 40" xfId="313"/>
    <cellStyle name="標準 41" xfId="314"/>
    <cellStyle name="標準 42" xfId="315"/>
    <cellStyle name="標準 43" xfId="316"/>
    <cellStyle name="標準 44" xfId="317"/>
    <cellStyle name="標準 45" xfId="318"/>
    <cellStyle name="標準 46" xfId="319"/>
    <cellStyle name="標準 47" xfId="320"/>
    <cellStyle name="標準 48" xfId="321"/>
    <cellStyle name="標準 49" xfId="322"/>
    <cellStyle name="標準 5" xfId="323"/>
    <cellStyle name="標準 50" xfId="324"/>
    <cellStyle name="標準 51" xfId="325"/>
    <cellStyle name="標準 52" xfId="326"/>
    <cellStyle name="標準 53" xfId="327"/>
    <cellStyle name="標準 54" xfId="328"/>
    <cellStyle name="標準 55" xfId="329"/>
    <cellStyle name="標準 56" xfId="330"/>
    <cellStyle name="標準 57" xfId="331"/>
    <cellStyle name="標準 58" xfId="332"/>
    <cellStyle name="標準 59" xfId="333"/>
    <cellStyle name="標準 6" xfId="334"/>
    <cellStyle name="標準 60" xfId="335"/>
    <cellStyle name="標準 61" xfId="336"/>
    <cellStyle name="標準 62" xfId="337"/>
    <cellStyle name="標準 63" xfId="338"/>
    <cellStyle name="標準 64" xfId="339"/>
    <cellStyle name="標準 65" xfId="340"/>
    <cellStyle name="標準 66" xfId="341"/>
    <cellStyle name="標準 66 2" xfId="342"/>
    <cellStyle name="標準 66 3" xfId="343"/>
    <cellStyle name="標準 66_AF_付箋" xfId="344"/>
    <cellStyle name="標準 67" xfId="345"/>
    <cellStyle name="標準 67 2" xfId="346"/>
    <cellStyle name="標準 67 3" xfId="347"/>
    <cellStyle name="標準 67_AF_付箋" xfId="348"/>
    <cellStyle name="標準 68" xfId="349"/>
    <cellStyle name="標準 68 2" xfId="350"/>
    <cellStyle name="標準 68 3" xfId="351"/>
    <cellStyle name="標準 68_AF_付箋" xfId="352"/>
    <cellStyle name="標準 69" xfId="353"/>
    <cellStyle name="標準 7" xfId="354"/>
    <cellStyle name="標準 70" xfId="355"/>
    <cellStyle name="標準 71" xfId="356"/>
    <cellStyle name="標準 72" xfId="357"/>
    <cellStyle name="標準 73" xfId="358"/>
    <cellStyle name="標準 74" xfId="359"/>
    <cellStyle name="標準 75" xfId="360"/>
    <cellStyle name="標準 76" xfId="361"/>
    <cellStyle name="標準 77" xfId="362"/>
    <cellStyle name="標準 78" xfId="363"/>
    <cellStyle name="標準 79" xfId="364"/>
    <cellStyle name="標準 8" xfId="365"/>
    <cellStyle name="標準 80" xfId="366"/>
    <cellStyle name="標準 81" xfId="367"/>
    <cellStyle name="標準 82" xfId="368"/>
    <cellStyle name="標準 83" xfId="369"/>
    <cellStyle name="標準 84" xfId="370"/>
    <cellStyle name="標準 85" xfId="371"/>
    <cellStyle name="標準 86" xfId="372"/>
    <cellStyle name="標準 87" xfId="373"/>
    <cellStyle name="標準 88" xfId="374"/>
    <cellStyle name="標準 88 2" xfId="375"/>
    <cellStyle name="標準 88_AF_付箋" xfId="376"/>
    <cellStyle name="標準 89" xfId="377"/>
    <cellStyle name="標準 9" xfId="378"/>
    <cellStyle name="標準 90" xfId="379"/>
    <cellStyle name="標準 91" xfId="380"/>
    <cellStyle name="表示項目" xfId="381"/>
    <cellStyle name="文字列" xfId="382"/>
    <cellStyle name="未定義" xfId="383"/>
    <cellStyle name="明細" xfId="384"/>
    <cellStyle name="網掛け" xfId="385"/>
    <cellStyle name="良い 2" xfId="386"/>
    <cellStyle name="良い 3" xfId="387"/>
    <cellStyle name="良い 4" xfId="388"/>
    <cellStyle name="良い 5" xfId="38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248212</xdr:colOff>
      <xdr:row>26</xdr:row>
      <xdr:rowOff>45385</xdr:rowOff>
    </xdr:from>
    <xdr:to>
      <xdr:col>26</xdr:col>
      <xdr:colOff>127771</xdr:colOff>
      <xdr:row>27</xdr:row>
      <xdr:rowOff>152401</xdr:rowOff>
    </xdr:to>
    <xdr:sp macro="" textlink="">
      <xdr:nvSpPr>
        <xdr:cNvPr id="8" name="AutoShape 242">
          <a:extLst>
            <a:ext uri="{FF2B5EF4-FFF2-40B4-BE49-F238E27FC236}">
              <a16:creationId xmlns:a16="http://schemas.microsoft.com/office/drawing/2014/main" id="{1CD399F7-190D-4075-AAFD-986022E62BEC}"/>
            </a:ext>
          </a:extLst>
        </xdr:cNvPr>
        <xdr:cNvSpPr>
          <a:spLocks noChangeArrowheads="1"/>
        </xdr:cNvSpPr>
      </xdr:nvSpPr>
      <xdr:spPr bwMode="auto">
        <a:xfrm>
          <a:off x="6031792" y="4495465"/>
          <a:ext cx="633939" cy="274656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処理名</a:t>
          </a:r>
        </a:p>
      </xdr:txBody>
    </xdr:sp>
    <xdr:clientData/>
  </xdr:twoCellAnchor>
  <xdr:twoCellAnchor>
    <xdr:from>
      <xdr:col>20</xdr:col>
      <xdr:colOff>228605</xdr:colOff>
      <xdr:row>26</xdr:row>
      <xdr:rowOff>45385</xdr:rowOff>
    </xdr:from>
    <xdr:to>
      <xdr:col>23</xdr:col>
      <xdr:colOff>108164</xdr:colOff>
      <xdr:row>27</xdr:row>
      <xdr:rowOff>152401</xdr:rowOff>
    </xdr:to>
    <xdr:sp macro="" textlink="">
      <xdr:nvSpPr>
        <xdr:cNvPr id="9" name="フローチャート : 書類 3">
          <a:extLst>
            <a:ext uri="{FF2B5EF4-FFF2-40B4-BE49-F238E27FC236}">
              <a16:creationId xmlns:a16="http://schemas.microsoft.com/office/drawing/2014/main" id="{E02331DC-6E42-49C7-9DB5-F812BE6692B2}"/>
            </a:ext>
          </a:extLst>
        </xdr:cNvPr>
        <xdr:cNvSpPr/>
      </xdr:nvSpPr>
      <xdr:spPr bwMode="auto">
        <a:xfrm>
          <a:off x="5257805" y="4495465"/>
          <a:ext cx="633939" cy="274656"/>
        </a:xfrm>
        <a:prstGeom prst="flowChartDocument">
          <a:avLst/>
        </a:prstGeom>
        <a:ln w="12700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3600" tIns="3600" rIns="3600" bIns="3600" rtlCol="0" anchor="ctr" anchorCtr="0" upright="1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帳票名</a:t>
          </a:r>
        </a:p>
      </xdr:txBody>
    </xdr:sp>
    <xdr:clientData/>
  </xdr:twoCellAnchor>
  <xdr:twoCellAnchor>
    <xdr:from>
      <xdr:col>17</xdr:col>
      <xdr:colOff>150161</xdr:colOff>
      <xdr:row>26</xdr:row>
      <xdr:rowOff>45385</xdr:rowOff>
    </xdr:from>
    <xdr:to>
      <xdr:col>20</xdr:col>
      <xdr:colOff>29720</xdr:colOff>
      <xdr:row>27</xdr:row>
      <xdr:rowOff>152401</xdr:rowOff>
    </xdr:to>
    <xdr:sp macro="" textlink="">
      <xdr:nvSpPr>
        <xdr:cNvPr id="10" name="Text Box 244">
          <a:extLst>
            <a:ext uri="{FF2B5EF4-FFF2-40B4-BE49-F238E27FC236}">
              <a16:creationId xmlns:a16="http://schemas.microsoft.com/office/drawing/2014/main" id="{5E96D266-64B3-4475-B0DA-24AFEBD207EB}"/>
            </a:ext>
          </a:extLst>
        </xdr:cNvPr>
        <xdr:cNvSpPr txBox="1">
          <a:spLocks noChangeArrowheads="1"/>
        </xdr:cNvSpPr>
      </xdr:nvSpPr>
      <xdr:spPr bwMode="auto">
        <a:xfrm>
          <a:off x="4424981" y="4495465"/>
          <a:ext cx="633939" cy="274656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画面名</a:t>
          </a:r>
          <a:endParaRPr lang="en-US" altLang="ja-JP" sz="1100" b="0" i="0" u="none" strike="noStrike" baseline="0">
            <a:solidFill>
              <a:srgbClr val="000000"/>
            </a:solidFill>
            <a:latin typeface="MS UI Gothic"/>
            <a:ea typeface="MS UI Gothic"/>
          </a:endParaRPr>
        </a:p>
      </xdr:txBody>
    </xdr:sp>
    <xdr:clientData/>
  </xdr:twoCellAnchor>
  <xdr:twoCellAnchor>
    <xdr:from>
      <xdr:col>30</xdr:col>
      <xdr:colOff>127191</xdr:colOff>
      <xdr:row>27</xdr:row>
      <xdr:rowOff>51548</xdr:rowOff>
    </xdr:from>
    <xdr:to>
      <xdr:col>32</xdr:col>
      <xdr:colOff>136716</xdr:colOff>
      <xdr:row>27</xdr:row>
      <xdr:rowOff>51548</xdr:rowOff>
    </xdr:to>
    <xdr:cxnSp macro="">
      <xdr:nvCxnSpPr>
        <xdr:cNvPr id="11" name="直線矢印コネクタ 12">
          <a:extLst>
            <a:ext uri="{FF2B5EF4-FFF2-40B4-BE49-F238E27FC236}">
              <a16:creationId xmlns:a16="http://schemas.microsoft.com/office/drawing/2014/main" id="{8D9069CA-37B6-4C12-918C-4D9D834303DA}"/>
            </a:ext>
          </a:extLst>
        </xdr:cNvPr>
        <xdr:cNvCxnSpPr>
          <a:cxnSpLocks noChangeShapeType="1"/>
        </xdr:cNvCxnSpPr>
      </xdr:nvCxnSpPr>
      <xdr:spPr bwMode="auto">
        <a:xfrm>
          <a:off x="7670991" y="4669268"/>
          <a:ext cx="512445" cy="0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136716</xdr:colOff>
      <xdr:row>27</xdr:row>
      <xdr:rowOff>51548</xdr:rowOff>
    </xdr:from>
    <xdr:to>
      <xdr:col>35</xdr:col>
      <xdr:colOff>146241</xdr:colOff>
      <xdr:row>27</xdr:row>
      <xdr:rowOff>51548</xdr:rowOff>
    </xdr:to>
    <xdr:cxnSp macro="">
      <xdr:nvCxnSpPr>
        <xdr:cNvPr id="12" name="直線矢印コネクタ 50">
          <a:extLst>
            <a:ext uri="{FF2B5EF4-FFF2-40B4-BE49-F238E27FC236}">
              <a16:creationId xmlns:a16="http://schemas.microsoft.com/office/drawing/2014/main" id="{AA55E5AC-6F7A-4457-88F9-218FBEB4808C}"/>
            </a:ext>
          </a:extLst>
        </xdr:cNvPr>
        <xdr:cNvCxnSpPr>
          <a:cxnSpLocks noChangeShapeType="1"/>
        </xdr:cNvCxnSpPr>
      </xdr:nvCxnSpPr>
      <xdr:spPr bwMode="auto">
        <a:xfrm>
          <a:off x="8434896" y="4669268"/>
          <a:ext cx="512445" cy="0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26897</xdr:colOff>
      <xdr:row>26</xdr:row>
      <xdr:rowOff>26895</xdr:rowOff>
    </xdr:from>
    <xdr:to>
      <xdr:col>29</xdr:col>
      <xdr:colOff>38103</xdr:colOff>
      <xdr:row>27</xdr:row>
      <xdr:rowOff>152401</xdr:rowOff>
    </xdr:to>
    <xdr:sp macro="" textlink="">
      <xdr:nvSpPr>
        <xdr:cNvPr id="13" name="フローチャート: 磁気ディスク 12">
          <a:extLst>
            <a:ext uri="{FF2B5EF4-FFF2-40B4-BE49-F238E27FC236}">
              <a16:creationId xmlns:a16="http://schemas.microsoft.com/office/drawing/2014/main" id="{2A1FB0C7-F657-41B8-8D8B-608AA622F3BC}"/>
            </a:ext>
          </a:extLst>
        </xdr:cNvPr>
        <xdr:cNvSpPr/>
      </xdr:nvSpPr>
      <xdr:spPr bwMode="auto">
        <a:xfrm>
          <a:off x="6816317" y="4476975"/>
          <a:ext cx="514126" cy="293146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3600" tIns="3600" rIns="3600" bIns="3600" rtlCol="0" anchor="ctr" upright="1"/>
        <a:lstStyle/>
        <a:p>
          <a:pPr algn="ctr"/>
          <a:r>
            <a:rPr kumimoji="1" lang="ja-JP" altLang="en-US" sz="800"/>
            <a:t>テーブル名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&#31649;&#29702;/&#38283;&#30330;&#27161;&#28310;/03_&#38283;&#30330;/01_&#27231;&#33021;&#35373;&#35336;/03_&#30011;&#38754;&#35373;&#35336;/&#30011;&#38754;&#35373;&#35336;&#26360;_&#27231;&#33021;ID_&#27231;&#33021;&#215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項目定義"/>
      <sheetName val="初期表示定義"/>
      <sheetName val="イベント詳細（クライアント）"/>
      <sheetName val="イベント詳細（サーバー）"/>
      <sheetName val="入力チェック定義"/>
      <sheetName val="DB更新定義"/>
      <sheetName val="SQL定義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項目見出し</v>
          </cell>
          <cell r="C2" t="str">
            <v>文字列：全角</v>
          </cell>
          <cell r="D2" t="str">
            <v>○</v>
          </cell>
          <cell r="E2" t="str">
            <v>活性</v>
          </cell>
          <cell r="G2" t="str">
            <v>INSERT</v>
          </cell>
          <cell r="H2" t="str">
            <v>click</v>
          </cell>
        </row>
        <row r="3">
          <cell r="A3" t="str">
            <v>動的ラベル</v>
          </cell>
          <cell r="C3" t="str">
            <v>文字列：全半角</v>
          </cell>
          <cell r="E3" t="str">
            <v>非活性</v>
          </cell>
          <cell r="G3" t="str">
            <v>UPDATE</v>
          </cell>
          <cell r="H3" t="str">
            <v>change</v>
          </cell>
        </row>
        <row r="4">
          <cell r="A4" t="str">
            <v>テキスト</v>
          </cell>
          <cell r="C4" t="str">
            <v>文字列：半角英数</v>
          </cell>
          <cell r="E4" t="str">
            <v>非表示</v>
          </cell>
          <cell r="H4" t="str">
            <v>その他</v>
          </cell>
        </row>
        <row r="5">
          <cell r="A5" t="str">
            <v>リンクテキスト</v>
          </cell>
          <cell r="C5" t="str">
            <v>文字列：半角数値（前ゼロ可）</v>
          </cell>
          <cell r="E5" t="str">
            <v>読取専用</v>
          </cell>
        </row>
        <row r="6">
          <cell r="A6" t="str">
            <v>数値</v>
          </cell>
          <cell r="C6" t="str">
            <v>数値：整数</v>
          </cell>
          <cell r="E6" t="str">
            <v>補足参照</v>
          </cell>
        </row>
        <row r="7">
          <cell r="A7" t="str">
            <v>パスワード</v>
          </cell>
          <cell r="C7" t="str">
            <v>数値：小数</v>
          </cell>
        </row>
        <row r="8">
          <cell r="A8" t="str">
            <v>日付(年月日)</v>
          </cell>
          <cell r="C8" t="str">
            <v>日時：年月日</v>
          </cell>
        </row>
        <row r="9">
          <cell r="A9" t="str">
            <v>日付(年月)</v>
          </cell>
          <cell r="C9" t="str">
            <v>日時：年月</v>
          </cell>
        </row>
        <row r="10">
          <cell r="A10" t="str">
            <v>日付(月日)</v>
          </cell>
          <cell r="C10" t="str">
            <v>日時：月日</v>
          </cell>
        </row>
        <row r="11">
          <cell r="A11" t="str">
            <v>時間</v>
          </cell>
          <cell r="C11" t="str">
            <v>日時：時間</v>
          </cell>
        </row>
        <row r="12">
          <cell r="A12" t="str">
            <v>日時</v>
          </cell>
          <cell r="C12" t="str">
            <v>日時：日時</v>
          </cell>
        </row>
        <row r="13">
          <cell r="A13" t="str">
            <v>ラジオボタン</v>
          </cell>
        </row>
        <row r="14">
          <cell r="A14" t="str">
            <v>チェックボックス</v>
          </cell>
        </row>
        <row r="15">
          <cell r="A15" t="str">
            <v>ファイル</v>
          </cell>
        </row>
        <row r="16">
          <cell r="A16" t="str">
            <v>プルダウン</v>
          </cell>
        </row>
        <row r="17">
          <cell r="A17" t="str">
            <v>テキストエリア</v>
          </cell>
        </row>
        <row r="18">
          <cell r="A18" t="str">
            <v>画像ボタン</v>
          </cell>
        </row>
        <row r="19">
          <cell r="A19" t="str">
            <v>ボタン</v>
          </cell>
        </row>
        <row r="20">
          <cell r="A20" t="str">
            <v>隠し</v>
          </cell>
        </row>
        <row r="21">
          <cell r="A21" t="str">
            <v>一覧・見出し</v>
          </cell>
        </row>
        <row r="22">
          <cell r="A22" t="str">
            <v>一覧・明細（動的ラベル）</v>
          </cell>
        </row>
        <row r="23">
          <cell r="A23" t="str">
            <v>一覧・明細（テキスト）</v>
          </cell>
        </row>
        <row r="24">
          <cell r="A24" t="str">
            <v>一覧・明細（数値）</v>
          </cell>
        </row>
        <row r="25">
          <cell r="A25" t="str">
            <v>一覧・明細（日付（年月日））</v>
          </cell>
        </row>
        <row r="26">
          <cell r="A26" t="str">
            <v>一覧・明細（日付（年月））</v>
          </cell>
        </row>
        <row r="27">
          <cell r="A27" t="str">
            <v>一覧・明細（時間）</v>
          </cell>
        </row>
        <row r="28">
          <cell r="A28" t="str">
            <v>一覧・明細（日時）</v>
          </cell>
        </row>
        <row r="29">
          <cell r="A29" t="str">
            <v>一覧・明細（ラジオボタン）</v>
          </cell>
        </row>
        <row r="30">
          <cell r="A30" t="str">
            <v>一覧・明細（チェックボックス）</v>
          </cell>
        </row>
        <row r="31">
          <cell r="A31" t="str">
            <v>一覧・明細（プルダウン）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28"/>
  <sheetViews>
    <sheetView tabSelected="1" view="pageBreakPreview" zoomScaleNormal="100" zoomScaleSheetLayoutView="100" workbookViewId="0"/>
  </sheetViews>
  <sheetFormatPr defaultColWidth="3.5546875" defaultRowHeight="13.2"/>
  <cols>
    <col min="1" max="1" width="3.44140625" style="26" customWidth="1"/>
    <col min="2" max="16384" width="3.5546875" style="26"/>
  </cols>
  <sheetData>
    <row r="1" spans="3:35" ht="18" customHeight="1"/>
    <row r="2" spans="3:35" ht="18" customHeight="1" thickBot="1"/>
    <row r="3" spans="3:35" ht="18" customHeight="1"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3:35" ht="18" customHeight="1">
      <c r="C4" s="30"/>
      <c r="D4" s="31"/>
      <c r="E4" s="163" t="s">
        <v>35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31"/>
      <c r="AI4" s="32"/>
    </row>
    <row r="5" spans="3:35" ht="18" customHeight="1">
      <c r="C5" s="30"/>
      <c r="D5" s="31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31"/>
      <c r="AI5" s="32"/>
    </row>
    <row r="6" spans="3:35" ht="18" customHeight="1">
      <c r="C6" s="30"/>
      <c r="D6" s="31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31"/>
      <c r="AI6" s="32"/>
    </row>
    <row r="7" spans="3:35" ht="18" customHeight="1"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2"/>
    </row>
    <row r="8" spans="3:35" ht="18" customHeight="1">
      <c r="C8" s="30"/>
      <c r="D8" s="31"/>
      <c r="E8" s="164" t="s">
        <v>26</v>
      </c>
      <c r="F8" s="164"/>
      <c r="G8" s="164"/>
      <c r="H8" s="164"/>
      <c r="I8" s="164"/>
      <c r="J8" s="164"/>
      <c r="K8" s="164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31"/>
      <c r="AI8" s="32"/>
    </row>
    <row r="9" spans="3:35" ht="18" customHeight="1">
      <c r="C9" s="30"/>
      <c r="D9" s="31"/>
      <c r="E9" s="158"/>
      <c r="F9" s="158"/>
      <c r="G9" s="158"/>
      <c r="H9" s="158"/>
      <c r="I9" s="158"/>
      <c r="J9" s="158"/>
      <c r="K9" s="158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31"/>
      <c r="AI9" s="32"/>
    </row>
    <row r="10" spans="3:35" ht="18" customHeight="1">
      <c r="C10" s="30"/>
      <c r="D10" s="31"/>
      <c r="E10" s="158" t="s">
        <v>27</v>
      </c>
      <c r="F10" s="158"/>
      <c r="G10" s="158"/>
      <c r="H10" s="158"/>
      <c r="I10" s="158"/>
      <c r="J10" s="158"/>
      <c r="K10" s="158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31"/>
      <c r="AI10" s="32"/>
    </row>
    <row r="11" spans="3:35" ht="18" customHeight="1">
      <c r="C11" s="30"/>
      <c r="D11" s="31"/>
      <c r="E11" s="158"/>
      <c r="F11" s="158"/>
      <c r="G11" s="158"/>
      <c r="H11" s="158"/>
      <c r="I11" s="158"/>
      <c r="J11" s="158"/>
      <c r="K11" s="158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31"/>
      <c r="AI11" s="32"/>
    </row>
    <row r="12" spans="3:35" ht="18" customHeight="1">
      <c r="C12" s="30"/>
      <c r="D12" s="31"/>
      <c r="E12" s="158" t="s">
        <v>28</v>
      </c>
      <c r="F12" s="158"/>
      <c r="G12" s="158"/>
      <c r="H12" s="158"/>
      <c r="I12" s="158"/>
      <c r="J12" s="158"/>
      <c r="K12" s="158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31"/>
      <c r="AI12" s="32"/>
    </row>
    <row r="13" spans="3:35" ht="18" customHeight="1">
      <c r="C13" s="30"/>
      <c r="D13" s="31"/>
      <c r="E13" s="158"/>
      <c r="F13" s="158"/>
      <c r="G13" s="158"/>
      <c r="H13" s="158"/>
      <c r="I13" s="158"/>
      <c r="J13" s="158"/>
      <c r="K13" s="158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31"/>
      <c r="AI13" s="32"/>
    </row>
    <row r="14" spans="3:35" ht="18" customHeight="1">
      <c r="C14" s="30"/>
      <c r="D14" s="31"/>
      <c r="E14" s="158" t="s">
        <v>29</v>
      </c>
      <c r="F14" s="158"/>
      <c r="G14" s="158"/>
      <c r="H14" s="158"/>
      <c r="I14" s="158"/>
      <c r="J14" s="158"/>
      <c r="K14" s="158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31"/>
      <c r="AI14" s="32"/>
    </row>
    <row r="15" spans="3:35" ht="18" customHeight="1">
      <c r="C15" s="30"/>
      <c r="D15" s="31"/>
      <c r="E15" s="158"/>
      <c r="F15" s="158"/>
      <c r="G15" s="158"/>
      <c r="H15" s="158"/>
      <c r="I15" s="158"/>
      <c r="J15" s="158"/>
      <c r="K15" s="158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31"/>
      <c r="AI15" s="32"/>
    </row>
    <row r="16" spans="3:35" ht="18" customHeight="1"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2"/>
    </row>
    <row r="17" spans="3:35" ht="18" customHeight="1" thickBot="1"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5"/>
    </row>
    <row r="18" spans="3:35" ht="18" customHeight="1"/>
    <row r="19" spans="3:35" ht="18" customHeight="1">
      <c r="C19" s="26" t="s">
        <v>30</v>
      </c>
    </row>
    <row r="20" spans="3:35" ht="18" customHeight="1">
      <c r="C20" s="36" t="s">
        <v>31</v>
      </c>
      <c r="D20" s="37"/>
      <c r="E20" s="37"/>
      <c r="F20" s="36" t="s">
        <v>32</v>
      </c>
      <c r="G20" s="37"/>
      <c r="H20" s="37"/>
      <c r="I20" s="37"/>
      <c r="J20" s="37"/>
      <c r="K20" s="37"/>
      <c r="L20" s="38"/>
      <c r="M20" s="37" t="s">
        <v>33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8"/>
    </row>
    <row r="21" spans="3:35" ht="18" customHeight="1">
      <c r="C21" s="39"/>
      <c r="D21" s="40"/>
      <c r="E21" s="40"/>
      <c r="F21" s="160"/>
      <c r="G21" s="161"/>
      <c r="H21" s="161"/>
      <c r="I21" s="161"/>
      <c r="J21" s="161"/>
      <c r="K21" s="161"/>
      <c r="L21" s="162"/>
      <c r="M21" s="41" t="s">
        <v>34</v>
      </c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2"/>
    </row>
    <row r="22" spans="3:35" ht="18" customHeight="1">
      <c r="C22" s="43"/>
      <c r="D22" s="40"/>
      <c r="E22" s="40"/>
      <c r="F22" s="44"/>
      <c r="G22" s="41"/>
      <c r="H22" s="41"/>
      <c r="I22" s="41"/>
      <c r="J22" s="41"/>
      <c r="K22" s="41"/>
      <c r="L22" s="42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2"/>
    </row>
    <row r="23" spans="3:35" ht="18" customHeight="1">
      <c r="C23" s="43"/>
      <c r="D23" s="40"/>
      <c r="E23" s="40"/>
      <c r="F23" s="44"/>
      <c r="G23" s="41"/>
      <c r="H23" s="41"/>
      <c r="I23" s="41"/>
      <c r="J23" s="41"/>
      <c r="K23" s="41"/>
      <c r="L23" s="42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2"/>
    </row>
    <row r="24" spans="3:35" ht="18" customHeight="1">
      <c r="C24" s="43"/>
      <c r="D24" s="40"/>
      <c r="E24" s="40"/>
      <c r="F24" s="44"/>
      <c r="G24" s="41"/>
      <c r="H24" s="41"/>
      <c r="I24" s="41"/>
      <c r="J24" s="41"/>
      <c r="K24" s="41"/>
      <c r="L24" s="42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2"/>
    </row>
    <row r="25" spans="3:35" ht="18" customHeight="1">
      <c r="C25" s="43"/>
      <c r="D25" s="40"/>
      <c r="E25" s="40"/>
      <c r="F25" s="44"/>
      <c r="G25" s="41"/>
      <c r="H25" s="41"/>
      <c r="I25" s="41"/>
      <c r="J25" s="41"/>
      <c r="K25" s="41"/>
      <c r="L25" s="42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2"/>
    </row>
    <row r="26" spans="3:35" ht="18" customHeight="1">
      <c r="C26" s="43"/>
      <c r="D26" s="40"/>
      <c r="E26" s="40"/>
      <c r="F26" s="44"/>
      <c r="G26" s="41"/>
      <c r="H26" s="41"/>
      <c r="I26" s="41"/>
      <c r="J26" s="41"/>
      <c r="K26" s="41"/>
      <c r="L26" s="42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2"/>
    </row>
    <row r="27" spans="3:35" ht="18" customHeight="1">
      <c r="C27" s="43"/>
      <c r="D27" s="40"/>
      <c r="E27" s="40"/>
      <c r="F27" s="44"/>
      <c r="G27" s="41"/>
      <c r="H27" s="41"/>
      <c r="I27" s="41"/>
      <c r="J27" s="41"/>
      <c r="K27" s="41"/>
      <c r="L27" s="42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2"/>
    </row>
    <row r="28" spans="3:35" ht="18" customHeight="1">
      <c r="C28" s="43"/>
      <c r="D28" s="40"/>
      <c r="E28" s="40"/>
      <c r="F28" s="44"/>
      <c r="G28" s="41"/>
      <c r="H28" s="41"/>
      <c r="I28" s="41"/>
      <c r="J28" s="41"/>
      <c r="K28" s="41"/>
      <c r="L28" s="42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2"/>
    </row>
  </sheetData>
  <mergeCells count="10">
    <mergeCell ref="E14:K15"/>
    <mergeCell ref="L14:AG15"/>
    <mergeCell ref="F21:L21"/>
    <mergeCell ref="E4:AG6"/>
    <mergeCell ref="E8:K9"/>
    <mergeCell ref="L8:AG9"/>
    <mergeCell ref="E10:K11"/>
    <mergeCell ref="L10:AG11"/>
    <mergeCell ref="E12:K13"/>
    <mergeCell ref="L12:AG13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73"/>
  <sheetViews>
    <sheetView showGridLines="0" view="pageBreakPreview" zoomScaleNormal="80" zoomScaleSheetLayoutView="100" workbookViewId="0"/>
  </sheetViews>
  <sheetFormatPr defaultColWidth="9" defaultRowHeight="13.2"/>
  <cols>
    <col min="1" max="36" width="3.6640625" style="50" customWidth="1"/>
    <col min="37" max="41" width="3.77734375" style="49" customWidth="1"/>
    <col min="42" max="45" width="3.77734375" style="50" customWidth="1"/>
    <col min="46" max="49" width="5.6640625" style="50" customWidth="1"/>
    <col min="50" max="16384" width="9" style="50"/>
  </cols>
  <sheetData>
    <row r="1" spans="1:41" ht="19.2">
      <c r="A1" s="45" t="str">
        <f ca="1">RIGHT(CELL("filename",A2),LEN(CELL("filename",A2))-FIND("]",CELL("filename",A2)))</f>
        <v>処理概要</v>
      </c>
      <c r="B1" s="46"/>
      <c r="C1" s="47"/>
      <c r="D1" s="47"/>
      <c r="E1" s="47"/>
      <c r="F1" s="47"/>
      <c r="G1" s="45"/>
      <c r="H1" s="47"/>
      <c r="I1" s="47"/>
      <c r="J1" s="47"/>
      <c r="K1" s="47"/>
      <c r="L1" s="47"/>
      <c r="M1" s="47"/>
      <c r="N1" s="47"/>
      <c r="O1" s="47"/>
      <c r="P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7"/>
      <c r="AC1" s="47"/>
      <c r="AD1" s="47"/>
      <c r="AE1" s="47"/>
      <c r="AF1" s="47"/>
      <c r="AG1" s="47"/>
      <c r="AH1" s="47"/>
      <c r="AI1" s="47"/>
      <c r="AJ1" s="47"/>
    </row>
    <row r="2" spans="1:4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</row>
    <row r="3" spans="1:41">
      <c r="A3" s="52" t="s">
        <v>36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4"/>
    </row>
    <row r="4" spans="1:41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7"/>
    </row>
    <row r="5" spans="1:41" s="59" customFormat="1" ht="14.4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7"/>
      <c r="AK5" s="58"/>
      <c r="AL5" s="58"/>
      <c r="AM5" s="58"/>
      <c r="AN5" s="58"/>
      <c r="AO5" s="58"/>
    </row>
    <row r="6" spans="1:41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7"/>
    </row>
    <row r="7" spans="1:41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7"/>
    </row>
    <row r="8" spans="1:41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8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7"/>
    </row>
    <row r="9" spans="1:41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7"/>
    </row>
    <row r="10" spans="1:41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7"/>
    </row>
    <row r="11" spans="1:41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7"/>
    </row>
    <row r="12" spans="1:41">
      <c r="A12" s="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7"/>
    </row>
    <row r="13" spans="1:41">
      <c r="A13" s="5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7"/>
    </row>
    <row r="14" spans="1:41">
      <c r="A14" s="5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</row>
    <row r="15" spans="1:41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7"/>
    </row>
    <row r="16" spans="1:41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7"/>
    </row>
    <row r="17" spans="1:41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7"/>
    </row>
    <row r="18" spans="1:41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7"/>
    </row>
    <row r="19" spans="1:41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7"/>
    </row>
    <row r="20" spans="1:41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7"/>
    </row>
    <row r="21" spans="1:41">
      <c r="A21" s="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8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7"/>
    </row>
    <row r="22" spans="1:41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/>
    </row>
    <row r="23" spans="1:41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7"/>
    </row>
    <row r="24" spans="1:41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7"/>
    </row>
    <row r="25" spans="1:41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7"/>
    </row>
    <row r="26" spans="1:41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7"/>
    </row>
    <row r="27" spans="1:41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7"/>
      <c r="Q27" s="60" t="s">
        <v>4</v>
      </c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 t="s">
        <v>6</v>
      </c>
      <c r="AF27" s="61"/>
      <c r="AG27" s="61"/>
      <c r="AH27" s="61" t="s">
        <v>5</v>
      </c>
      <c r="AI27" s="61"/>
      <c r="AJ27" s="62"/>
    </row>
    <row r="28" spans="1:41">
      <c r="A28" s="63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64"/>
      <c r="Q28" s="63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64"/>
    </row>
    <row r="29" spans="1:41">
      <c r="AK29" s="58"/>
      <c r="AL29" s="58"/>
      <c r="AM29" s="58"/>
      <c r="AN29" s="58"/>
      <c r="AO29" s="58"/>
    </row>
    <row r="30" spans="1:41">
      <c r="A30" s="52" t="s">
        <v>37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4"/>
    </row>
    <row r="31" spans="1:41">
      <c r="A31" s="65" t="s">
        <v>38</v>
      </c>
      <c r="B31" s="52" t="s">
        <v>2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4"/>
      <c r="Q31" s="66" t="s">
        <v>3</v>
      </c>
      <c r="R31" s="66"/>
      <c r="S31" s="65" t="s">
        <v>0</v>
      </c>
      <c r="T31" s="52" t="s">
        <v>2</v>
      </c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4"/>
      <c r="AI31" s="66" t="s">
        <v>39</v>
      </c>
      <c r="AJ31" s="66"/>
    </row>
    <row r="32" spans="1:41">
      <c r="A32" s="67">
        <f>ROW()-31</f>
        <v>1</v>
      </c>
      <c r="B32" s="68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70"/>
      <c r="Q32" s="71"/>
      <c r="R32" s="70"/>
      <c r="S32" s="67">
        <f>ROW()-31+7</f>
        <v>8</v>
      </c>
      <c r="T32" s="68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70"/>
      <c r="AI32" s="71"/>
      <c r="AJ32" s="70"/>
    </row>
    <row r="33" spans="1:36">
      <c r="A33" s="67">
        <f t="shared" ref="A33:A38" si="0">ROW()-31</f>
        <v>2</v>
      </c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70"/>
      <c r="Q33" s="71"/>
      <c r="R33" s="72"/>
      <c r="S33" s="67">
        <f t="shared" ref="S33:S38" si="1">ROW()-31+7</f>
        <v>9</v>
      </c>
      <c r="T33" s="68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70"/>
      <c r="AI33" s="71"/>
      <c r="AJ33" s="72"/>
    </row>
    <row r="34" spans="1:36">
      <c r="A34" s="67">
        <f t="shared" si="0"/>
        <v>3</v>
      </c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0"/>
      <c r="Q34" s="71"/>
      <c r="R34" s="72"/>
      <c r="S34" s="67">
        <f t="shared" si="1"/>
        <v>10</v>
      </c>
      <c r="T34" s="68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70"/>
      <c r="AI34" s="71"/>
      <c r="AJ34" s="72"/>
    </row>
    <row r="35" spans="1:36">
      <c r="A35" s="67">
        <f t="shared" si="0"/>
        <v>4</v>
      </c>
      <c r="B35" s="68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0"/>
      <c r="Q35" s="71"/>
      <c r="R35" s="72"/>
      <c r="S35" s="67">
        <f t="shared" si="1"/>
        <v>11</v>
      </c>
      <c r="T35" s="68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70"/>
      <c r="AI35" s="71"/>
      <c r="AJ35" s="72"/>
    </row>
    <row r="36" spans="1:36">
      <c r="A36" s="67">
        <f t="shared" si="0"/>
        <v>5</v>
      </c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0"/>
      <c r="Q36" s="71"/>
      <c r="R36" s="72"/>
      <c r="S36" s="67">
        <f t="shared" si="1"/>
        <v>12</v>
      </c>
      <c r="T36" s="68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70"/>
      <c r="AI36" s="71"/>
      <c r="AJ36" s="72"/>
    </row>
    <row r="37" spans="1:36">
      <c r="A37" s="67">
        <f t="shared" si="0"/>
        <v>6</v>
      </c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Q37" s="71"/>
      <c r="R37" s="72"/>
      <c r="S37" s="67">
        <f t="shared" si="1"/>
        <v>13</v>
      </c>
      <c r="T37" s="68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70"/>
      <c r="AI37" s="71"/>
      <c r="AJ37" s="72"/>
    </row>
    <row r="38" spans="1:36">
      <c r="A38" s="73">
        <f t="shared" si="0"/>
        <v>7</v>
      </c>
      <c r="B38" s="74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Q38" s="77"/>
      <c r="R38" s="78"/>
      <c r="S38" s="73">
        <f t="shared" si="1"/>
        <v>14</v>
      </c>
      <c r="T38" s="74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6"/>
      <c r="AI38" s="77"/>
      <c r="AJ38" s="78"/>
    </row>
    <row r="39" spans="1:36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</row>
    <row r="40" spans="1:36">
      <c r="A40" s="52" t="s">
        <v>40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4"/>
    </row>
    <row r="41" spans="1:36">
      <c r="A41" s="79" t="s">
        <v>0</v>
      </c>
      <c r="B41" s="52" t="s">
        <v>41</v>
      </c>
      <c r="C41" s="54"/>
      <c r="D41" s="80" t="s">
        <v>42</v>
      </c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2"/>
      <c r="Q41" s="80" t="s">
        <v>43</v>
      </c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2"/>
    </row>
    <row r="42" spans="1:36">
      <c r="A42" s="83">
        <f>ROW()-41</f>
        <v>1</v>
      </c>
      <c r="B42" s="84"/>
      <c r="C42" s="85"/>
      <c r="D42" s="84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5"/>
      <c r="Q42" s="84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5"/>
    </row>
    <row r="43" spans="1:36">
      <c r="A43" s="87">
        <f t="shared" ref="A43:A56" si="2">ROW()-41</f>
        <v>2</v>
      </c>
      <c r="B43" s="88"/>
      <c r="C43" s="89"/>
      <c r="D43" s="88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89"/>
      <c r="Q43" s="88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89"/>
    </row>
    <row r="44" spans="1:36">
      <c r="A44" s="87">
        <f t="shared" si="2"/>
        <v>3</v>
      </c>
      <c r="B44" s="88"/>
      <c r="C44" s="89"/>
      <c r="D44" s="88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89"/>
      <c r="Q44" s="88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89"/>
    </row>
    <row r="45" spans="1:36">
      <c r="A45" s="87">
        <f t="shared" si="2"/>
        <v>4</v>
      </c>
      <c r="B45" s="88"/>
      <c r="C45" s="89"/>
      <c r="D45" s="88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89"/>
      <c r="Q45" s="88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89"/>
    </row>
    <row r="46" spans="1:36">
      <c r="A46" s="87">
        <f t="shared" si="2"/>
        <v>5</v>
      </c>
      <c r="B46" s="88"/>
      <c r="C46" s="89"/>
      <c r="D46" s="88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89"/>
      <c r="Q46" s="88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89"/>
    </row>
    <row r="47" spans="1:36">
      <c r="A47" s="87">
        <f t="shared" si="2"/>
        <v>6</v>
      </c>
      <c r="B47" s="88"/>
      <c r="C47" s="89"/>
      <c r="D47" s="88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89"/>
      <c r="Q47" s="88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89"/>
    </row>
    <row r="48" spans="1:36">
      <c r="A48" s="87">
        <f t="shared" si="2"/>
        <v>7</v>
      </c>
      <c r="B48" s="88"/>
      <c r="C48" s="89"/>
      <c r="D48" s="88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89"/>
      <c r="Q48" s="88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89"/>
    </row>
    <row r="49" spans="1:41">
      <c r="A49" s="87">
        <f t="shared" si="2"/>
        <v>8</v>
      </c>
      <c r="B49" s="88"/>
      <c r="C49" s="89"/>
      <c r="D49" s="88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89"/>
      <c r="Q49" s="88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89"/>
    </row>
    <row r="50" spans="1:41">
      <c r="A50" s="87">
        <f t="shared" si="2"/>
        <v>9</v>
      </c>
      <c r="B50" s="88"/>
      <c r="C50" s="89"/>
      <c r="D50" s="88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89"/>
      <c r="Q50" s="88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89"/>
    </row>
    <row r="51" spans="1:41">
      <c r="A51" s="87">
        <f t="shared" si="2"/>
        <v>10</v>
      </c>
      <c r="B51" s="88"/>
      <c r="C51" s="89"/>
      <c r="D51" s="88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89"/>
      <c r="Q51" s="88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89"/>
    </row>
    <row r="52" spans="1:41">
      <c r="A52" s="87">
        <f t="shared" si="2"/>
        <v>11</v>
      </c>
      <c r="B52" s="88"/>
      <c r="C52" s="89"/>
      <c r="D52" s="88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89"/>
      <c r="Q52" s="88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89"/>
    </row>
    <row r="53" spans="1:41">
      <c r="A53" s="87">
        <f t="shared" si="2"/>
        <v>12</v>
      </c>
      <c r="B53" s="88"/>
      <c r="C53" s="89"/>
      <c r="D53" s="88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89"/>
      <c r="Q53" s="88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89"/>
    </row>
    <row r="54" spans="1:41">
      <c r="A54" s="87">
        <f t="shared" si="2"/>
        <v>13</v>
      </c>
      <c r="B54" s="88"/>
      <c r="C54" s="89"/>
      <c r="D54" s="88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89"/>
      <c r="Q54" s="88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89"/>
    </row>
    <row r="55" spans="1:41">
      <c r="A55" s="87">
        <f t="shared" si="2"/>
        <v>14</v>
      </c>
      <c r="B55" s="88"/>
      <c r="C55" s="89"/>
      <c r="D55" s="88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89"/>
      <c r="Q55" s="88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89"/>
    </row>
    <row r="56" spans="1:41">
      <c r="A56" s="91">
        <f t="shared" si="2"/>
        <v>15</v>
      </c>
      <c r="B56" s="92"/>
      <c r="C56" s="93"/>
      <c r="D56" s="92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3"/>
      <c r="Q56" s="92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3"/>
      <c r="AK56" s="58"/>
      <c r="AL56" s="58"/>
      <c r="AM56" s="58"/>
      <c r="AN56" s="58"/>
      <c r="AO56" s="58"/>
    </row>
    <row r="57" spans="1:41">
      <c r="AK57" s="58"/>
      <c r="AL57" s="58"/>
      <c r="AM57" s="58"/>
      <c r="AN57" s="58"/>
      <c r="AO57" s="58"/>
    </row>
    <row r="58" spans="1:41">
      <c r="AK58" s="58"/>
      <c r="AL58" s="58"/>
      <c r="AM58" s="58"/>
      <c r="AN58" s="58"/>
      <c r="AO58" s="58"/>
    </row>
    <row r="59" spans="1:41">
      <c r="AK59" s="58"/>
      <c r="AL59" s="58"/>
      <c r="AM59" s="58"/>
      <c r="AN59" s="58"/>
      <c r="AO59" s="58"/>
    </row>
    <row r="60" spans="1:41">
      <c r="AK60" s="58"/>
      <c r="AL60" s="58"/>
      <c r="AM60" s="58"/>
      <c r="AN60" s="58"/>
      <c r="AO60" s="58"/>
    </row>
    <row r="61" spans="1:41">
      <c r="AK61" s="58"/>
      <c r="AL61" s="58"/>
      <c r="AM61" s="58"/>
      <c r="AN61" s="58"/>
      <c r="AO61" s="58"/>
    </row>
    <row r="62" spans="1:41">
      <c r="AK62" s="58"/>
      <c r="AL62" s="58"/>
      <c r="AM62" s="58"/>
      <c r="AN62" s="58"/>
      <c r="AO62" s="58"/>
    </row>
    <row r="63" spans="1:41">
      <c r="AK63" s="58"/>
      <c r="AL63" s="58"/>
      <c r="AM63" s="58"/>
      <c r="AN63" s="58"/>
      <c r="AO63" s="58"/>
    </row>
    <row r="64" spans="1:41">
      <c r="AK64" s="58"/>
      <c r="AL64" s="58"/>
      <c r="AM64" s="58"/>
      <c r="AN64" s="58"/>
      <c r="AO64" s="58"/>
    </row>
    <row r="65" spans="37:41">
      <c r="AK65" s="58"/>
      <c r="AL65" s="58"/>
      <c r="AM65" s="58"/>
      <c r="AN65" s="58"/>
      <c r="AO65" s="58"/>
    </row>
    <row r="66" spans="37:41">
      <c r="AK66" s="58"/>
      <c r="AL66" s="58"/>
      <c r="AM66" s="58"/>
      <c r="AN66" s="58"/>
      <c r="AO66" s="58"/>
    </row>
    <row r="67" spans="37:41">
      <c r="AK67" s="58"/>
      <c r="AL67" s="58"/>
      <c r="AM67" s="58"/>
      <c r="AN67" s="58"/>
      <c r="AO67" s="58"/>
    </row>
    <row r="68" spans="37:41">
      <c r="AK68" s="58"/>
      <c r="AL68" s="58"/>
      <c r="AM68" s="58"/>
      <c r="AN68" s="58"/>
      <c r="AO68" s="58"/>
    </row>
    <row r="70" spans="37:41">
      <c r="AK70" s="58"/>
      <c r="AL70" s="58"/>
      <c r="AM70" s="58"/>
      <c r="AN70" s="58"/>
      <c r="AO70" s="58"/>
    </row>
    <row r="71" spans="37:41">
      <c r="AK71" s="58"/>
      <c r="AL71" s="58"/>
      <c r="AM71" s="58"/>
      <c r="AN71" s="58"/>
      <c r="AO71" s="58"/>
    </row>
    <row r="72" spans="37:41">
      <c r="AK72" s="58"/>
      <c r="AL72" s="58"/>
      <c r="AM72" s="58"/>
      <c r="AN72" s="58"/>
      <c r="AO72" s="58"/>
    </row>
    <row r="73" spans="37:41">
      <c r="AK73" s="58"/>
      <c r="AL73" s="58"/>
      <c r="AM73" s="58"/>
      <c r="AN73" s="58"/>
      <c r="AO73" s="5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showGridLines="0" view="pageBreakPreview" zoomScaleNormal="80" zoomScaleSheetLayoutView="100" workbookViewId="0"/>
  </sheetViews>
  <sheetFormatPr defaultColWidth="9" defaultRowHeight="13.2"/>
  <cols>
    <col min="1" max="36" width="3.6640625" style="3" customWidth="1"/>
    <col min="37" max="39" width="3.77734375" style="4" customWidth="1"/>
    <col min="40" max="41" width="3.77734375" style="1" customWidth="1"/>
    <col min="42" max="45" width="3.77734375" style="3" customWidth="1"/>
    <col min="46" max="49" width="5.6640625" style="3" customWidth="1"/>
    <col min="50" max="16384" width="9" style="3"/>
  </cols>
  <sheetData>
    <row r="1" spans="1:44" ht="19.2">
      <c r="A1" s="5" t="str">
        <f ca="1">RIGHT(CELL("filename",A2),LEN(CELL("filename",A2))-FIND("]",CELL("filename",A2)))</f>
        <v>処理詳細</v>
      </c>
      <c r="B1" s="6"/>
      <c r="C1" s="6"/>
      <c r="D1" s="6"/>
      <c r="E1" s="6"/>
      <c r="F1" s="6"/>
      <c r="G1" s="5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6"/>
      <c r="AC1" s="6"/>
      <c r="AD1" s="6"/>
      <c r="AE1" s="6"/>
      <c r="AF1" s="6"/>
      <c r="AG1" s="6"/>
      <c r="AH1" s="6"/>
      <c r="AI1" s="6"/>
      <c r="AJ1" s="6"/>
      <c r="AM1" s="8"/>
      <c r="AR1" s="9"/>
    </row>
    <row r="2" spans="1:4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M2" s="8"/>
      <c r="AR2" s="9"/>
    </row>
    <row r="3" spans="1:44" s="2" customFormat="1">
      <c r="A3" s="110" t="s">
        <v>13</v>
      </c>
      <c r="B3" s="111"/>
      <c r="C3" s="111"/>
      <c r="D3" s="111"/>
      <c r="E3" s="111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  <c r="S3" s="123" t="s">
        <v>18</v>
      </c>
      <c r="T3" s="124"/>
      <c r="U3" s="124"/>
      <c r="V3" s="112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5"/>
      <c r="AK3" s="4"/>
      <c r="AL3" s="4"/>
      <c r="AM3" s="8"/>
      <c r="AN3" s="4"/>
      <c r="AO3" s="4"/>
    </row>
    <row r="4" spans="1:44" s="2" customFormat="1">
      <c r="A4" s="110" t="s">
        <v>20</v>
      </c>
      <c r="B4" s="111"/>
      <c r="C4" s="111"/>
      <c r="D4" s="110"/>
      <c r="E4" s="110"/>
      <c r="F4" s="172">
        <f>ROW()-3</f>
        <v>1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  <c r="R4" s="97"/>
      <c r="S4" s="110" t="s">
        <v>19</v>
      </c>
      <c r="T4" s="111"/>
      <c r="U4" s="111"/>
      <c r="V4" s="125"/>
      <c r="W4" s="105">
        <v>0</v>
      </c>
      <c r="X4" s="96"/>
      <c r="Y4" s="96"/>
      <c r="Z4" s="106" t="s">
        <v>21</v>
      </c>
      <c r="AA4" s="96"/>
      <c r="AB4" s="96"/>
      <c r="AC4" s="96"/>
      <c r="AD4" s="96"/>
      <c r="AE4" s="96"/>
      <c r="AF4" s="96"/>
      <c r="AG4" s="96"/>
      <c r="AH4" s="96"/>
      <c r="AI4" s="96"/>
      <c r="AJ4" s="97"/>
      <c r="AK4" s="4"/>
      <c r="AL4" s="4"/>
      <c r="AM4" s="8"/>
      <c r="AN4" s="4"/>
      <c r="AO4" s="4"/>
    </row>
    <row r="5" spans="1:44" s="2" customFormat="1">
      <c r="A5" s="113"/>
      <c r="B5" s="114"/>
      <c r="C5" s="115"/>
      <c r="D5" s="115"/>
      <c r="E5" s="115"/>
      <c r="F5" s="173">
        <f t="shared" ref="F5:F8" si="0">ROW()-3</f>
        <v>2</v>
      </c>
      <c r="G5" s="98"/>
      <c r="H5" s="98"/>
      <c r="I5" s="98"/>
      <c r="J5" s="98"/>
      <c r="K5" s="98"/>
      <c r="L5" s="98"/>
      <c r="M5" s="99"/>
      <c r="N5" s="98"/>
      <c r="O5" s="98"/>
      <c r="P5" s="98"/>
      <c r="Q5" s="98"/>
      <c r="R5" s="100"/>
      <c r="S5" s="113"/>
      <c r="T5" s="114"/>
      <c r="U5" s="114"/>
      <c r="V5" s="126"/>
      <c r="W5" s="107">
        <v>-1</v>
      </c>
      <c r="X5" s="98"/>
      <c r="Y5" s="98"/>
      <c r="Z5" s="108" t="s">
        <v>22</v>
      </c>
      <c r="AA5" s="98"/>
      <c r="AB5" s="98"/>
      <c r="AC5" s="98"/>
      <c r="AD5" s="98"/>
      <c r="AE5" s="98"/>
      <c r="AF5" s="98"/>
      <c r="AG5" s="98"/>
      <c r="AH5" s="98"/>
      <c r="AI5" s="98"/>
      <c r="AJ5" s="100"/>
      <c r="AK5" s="4"/>
      <c r="AL5" s="4"/>
      <c r="AM5" s="4"/>
      <c r="AN5" s="4"/>
      <c r="AO5" s="4"/>
    </row>
    <row r="6" spans="1:44" s="2" customFormat="1">
      <c r="A6" s="113"/>
      <c r="B6" s="115"/>
      <c r="C6" s="115"/>
      <c r="D6" s="115"/>
      <c r="E6" s="115"/>
      <c r="F6" s="173">
        <f t="shared" si="0"/>
        <v>3</v>
      </c>
      <c r="G6" s="98"/>
      <c r="H6" s="98"/>
      <c r="I6" s="98"/>
      <c r="J6" s="98"/>
      <c r="K6" s="98"/>
      <c r="L6" s="98"/>
      <c r="M6" s="99"/>
      <c r="N6" s="98"/>
      <c r="O6" s="98"/>
      <c r="P6" s="98"/>
      <c r="Q6" s="98"/>
      <c r="R6" s="100"/>
      <c r="S6" s="113"/>
      <c r="T6" s="115"/>
      <c r="U6" s="115"/>
      <c r="V6" s="126"/>
      <c r="W6" s="107">
        <v>-2</v>
      </c>
      <c r="X6" s="98"/>
      <c r="Y6" s="98"/>
      <c r="Z6" s="108" t="s">
        <v>23</v>
      </c>
      <c r="AA6" s="98"/>
      <c r="AB6" s="98"/>
      <c r="AC6" s="98"/>
      <c r="AD6" s="98"/>
      <c r="AE6" s="98"/>
      <c r="AF6" s="98"/>
      <c r="AG6" s="98"/>
      <c r="AH6" s="98"/>
      <c r="AI6" s="98"/>
      <c r="AJ6" s="100"/>
      <c r="AK6" s="4"/>
      <c r="AL6" s="4"/>
      <c r="AM6" s="4"/>
      <c r="AN6" s="4"/>
      <c r="AO6" s="4"/>
    </row>
    <row r="7" spans="1:44" s="2" customFormat="1">
      <c r="A7" s="113"/>
      <c r="B7" s="115"/>
      <c r="C7" s="116"/>
      <c r="D7" s="115"/>
      <c r="E7" s="115"/>
      <c r="F7" s="173">
        <f t="shared" si="0"/>
        <v>4</v>
      </c>
      <c r="G7" s="98"/>
      <c r="H7" s="98"/>
      <c r="I7" s="98"/>
      <c r="J7" s="98"/>
      <c r="K7" s="98"/>
      <c r="L7" s="98"/>
      <c r="M7" s="99"/>
      <c r="N7" s="98"/>
      <c r="O7" s="98"/>
      <c r="P7" s="98"/>
      <c r="Q7" s="98"/>
      <c r="R7" s="100"/>
      <c r="S7" s="113"/>
      <c r="T7" s="115"/>
      <c r="U7" s="115"/>
      <c r="V7" s="126"/>
      <c r="W7" s="107">
        <v>1</v>
      </c>
      <c r="X7" s="98"/>
      <c r="Y7" s="98"/>
      <c r="Z7" s="108" t="s">
        <v>24</v>
      </c>
      <c r="AA7" s="98"/>
      <c r="AB7" s="98"/>
      <c r="AC7" s="98"/>
      <c r="AD7" s="98"/>
      <c r="AE7" s="98"/>
      <c r="AF7" s="98"/>
      <c r="AG7" s="98"/>
      <c r="AH7" s="98"/>
      <c r="AI7" s="98"/>
      <c r="AJ7" s="100"/>
      <c r="AK7" s="4"/>
      <c r="AL7" s="4"/>
      <c r="AM7" s="4"/>
      <c r="AN7" s="4"/>
      <c r="AO7" s="4"/>
    </row>
    <row r="8" spans="1:44" s="2" customFormat="1">
      <c r="A8" s="117"/>
      <c r="B8" s="118"/>
      <c r="C8" s="119"/>
      <c r="D8" s="118"/>
      <c r="E8" s="118"/>
      <c r="F8" s="174">
        <f t="shared" si="0"/>
        <v>5</v>
      </c>
      <c r="G8" s="101"/>
      <c r="H8" s="102"/>
      <c r="I8" s="102"/>
      <c r="J8" s="102"/>
      <c r="K8" s="102"/>
      <c r="L8" s="102"/>
      <c r="M8" s="103"/>
      <c r="N8" s="102"/>
      <c r="O8" s="102"/>
      <c r="P8" s="102"/>
      <c r="Q8" s="102"/>
      <c r="R8" s="104"/>
      <c r="S8" s="117"/>
      <c r="T8" s="118"/>
      <c r="U8" s="118"/>
      <c r="V8" s="127"/>
      <c r="W8" s="101">
        <v>2</v>
      </c>
      <c r="X8" s="102"/>
      <c r="Y8" s="102"/>
      <c r="Z8" s="109" t="s">
        <v>25</v>
      </c>
      <c r="AA8" s="102"/>
      <c r="AB8" s="102"/>
      <c r="AC8" s="102"/>
      <c r="AD8" s="102"/>
      <c r="AE8" s="102"/>
      <c r="AF8" s="102"/>
      <c r="AG8" s="102"/>
      <c r="AH8" s="102"/>
      <c r="AI8" s="102"/>
      <c r="AJ8" s="104"/>
      <c r="AK8" s="4"/>
      <c r="AL8" s="4"/>
      <c r="AM8" s="4"/>
      <c r="AN8" s="4"/>
      <c r="AO8" s="4"/>
    </row>
    <row r="9" spans="1:44" s="2" customFormat="1">
      <c r="A9" s="120" t="s">
        <v>14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2"/>
      <c r="AK9" s="4"/>
      <c r="AL9" s="4"/>
      <c r="AM9" s="4"/>
      <c r="AN9" s="4"/>
      <c r="AO9" s="4"/>
    </row>
    <row r="10" spans="1:44" s="2" customForma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3"/>
      <c r="AK10" s="4"/>
      <c r="AL10" s="4"/>
      <c r="AM10" s="4"/>
      <c r="AN10" s="4"/>
      <c r="AO10" s="4"/>
    </row>
    <row r="11" spans="1:44" s="2" customFormat="1">
      <c r="A11" s="14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8"/>
      <c r="AK11" s="4"/>
      <c r="AL11" s="4"/>
      <c r="AM11" s="4"/>
      <c r="AN11" s="4"/>
      <c r="AO11" s="4"/>
    </row>
    <row r="12" spans="1:44" s="2" customFormat="1">
      <c r="A12" s="14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8"/>
      <c r="AK12" s="4"/>
      <c r="AL12" s="4"/>
      <c r="AM12" s="4"/>
      <c r="AN12" s="4"/>
      <c r="AO12" s="4"/>
    </row>
    <row r="13" spans="1:44" s="2" customFormat="1">
      <c r="A13" s="14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8"/>
      <c r="AK13" s="4"/>
      <c r="AL13" s="4"/>
      <c r="AM13" s="4"/>
      <c r="AN13" s="4"/>
      <c r="AO13" s="4"/>
    </row>
    <row r="14" spans="1:44" s="2" customFormat="1">
      <c r="A14" s="14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8"/>
      <c r="AK14" s="4"/>
      <c r="AL14" s="4"/>
      <c r="AM14" s="4"/>
      <c r="AN14" s="4"/>
      <c r="AO14" s="4"/>
    </row>
    <row r="15" spans="1:44" s="2" customFormat="1">
      <c r="A15" s="14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8"/>
      <c r="AK15" s="4"/>
      <c r="AL15" s="4"/>
      <c r="AM15" s="4"/>
      <c r="AN15" s="4"/>
      <c r="AO15" s="4"/>
    </row>
    <row r="16" spans="1:44" s="2" customFormat="1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8"/>
      <c r="AK16" s="4"/>
      <c r="AL16" s="4"/>
      <c r="AM16" s="4"/>
      <c r="AN16" s="4"/>
      <c r="AO16" s="4"/>
    </row>
    <row r="17" spans="1:41" s="2" customFormat="1">
      <c r="A17" s="14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8"/>
      <c r="AK17" s="4"/>
      <c r="AL17" s="4"/>
      <c r="AM17" s="4"/>
      <c r="AN17" s="4"/>
      <c r="AO17" s="4"/>
    </row>
    <row r="18" spans="1:41" s="2" customFormat="1">
      <c r="A18" s="14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8"/>
      <c r="AK18" s="4"/>
      <c r="AL18" s="4"/>
      <c r="AM18" s="4"/>
      <c r="AN18" s="4"/>
      <c r="AO18" s="4"/>
    </row>
    <row r="19" spans="1:41" s="2" customFormat="1">
      <c r="A19" s="14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8"/>
      <c r="AK19" s="4"/>
      <c r="AL19" s="4"/>
      <c r="AM19" s="4"/>
      <c r="AN19" s="4"/>
      <c r="AO19" s="4"/>
    </row>
    <row r="20" spans="1:41" s="2" customFormat="1">
      <c r="A20" s="1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8"/>
      <c r="AK20" s="4"/>
      <c r="AL20" s="4"/>
      <c r="AM20" s="4"/>
      <c r="AN20" s="4"/>
      <c r="AO20" s="4"/>
    </row>
    <row r="21" spans="1:41" s="2" customFormat="1">
      <c r="A21" s="1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8"/>
      <c r="AK21" s="4"/>
      <c r="AL21" s="4"/>
      <c r="AM21" s="4"/>
      <c r="AN21" s="4"/>
      <c r="AO21" s="4"/>
    </row>
    <row r="22" spans="1:41" s="2" customFormat="1">
      <c r="A22" s="14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8"/>
      <c r="AK22" s="4"/>
      <c r="AL22" s="4"/>
      <c r="AM22" s="4"/>
      <c r="AN22" s="4"/>
      <c r="AO22" s="4"/>
    </row>
    <row r="23" spans="1:41" s="2" customFormat="1">
      <c r="A23" s="14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8"/>
      <c r="AK23" s="4"/>
      <c r="AL23" s="4"/>
      <c r="AM23" s="4"/>
      <c r="AN23" s="4"/>
      <c r="AO23" s="4"/>
    </row>
    <row r="24" spans="1:41" s="2" customFormat="1">
      <c r="A24" s="14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8"/>
      <c r="AK24" s="4"/>
      <c r="AL24" s="4"/>
      <c r="AM24" s="4"/>
      <c r="AN24" s="4"/>
      <c r="AO24" s="4"/>
    </row>
    <row r="25" spans="1:41" s="2" customFormat="1">
      <c r="A25" s="14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8"/>
      <c r="AK25" s="4"/>
      <c r="AL25" s="4"/>
      <c r="AM25" s="4"/>
      <c r="AN25" s="4"/>
      <c r="AO25" s="4"/>
    </row>
    <row r="26" spans="1:41" s="2" customFormat="1">
      <c r="A26" s="14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8"/>
      <c r="AK26" s="4"/>
      <c r="AL26" s="4"/>
      <c r="AM26" s="4"/>
      <c r="AN26" s="4"/>
      <c r="AO26" s="4"/>
    </row>
    <row r="27" spans="1:41" s="2" customFormat="1">
      <c r="A27" s="14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8"/>
      <c r="AK27" s="4"/>
      <c r="AL27" s="4"/>
      <c r="AM27" s="4"/>
      <c r="AN27" s="4"/>
      <c r="AO27" s="4"/>
    </row>
    <row r="28" spans="1:41" s="2" customFormat="1">
      <c r="A28" s="14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8"/>
      <c r="AK28" s="4"/>
      <c r="AL28" s="4"/>
      <c r="AM28" s="4"/>
      <c r="AN28" s="4"/>
      <c r="AO28" s="4"/>
    </row>
    <row r="29" spans="1:41" s="2" customFormat="1">
      <c r="A29" s="14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8"/>
      <c r="AK29" s="4"/>
      <c r="AL29" s="4"/>
      <c r="AM29" s="4"/>
      <c r="AN29" s="4"/>
      <c r="AO29" s="4"/>
    </row>
    <row r="30" spans="1:41" s="2" customFormat="1">
      <c r="A30" s="1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8"/>
      <c r="AK30" s="4"/>
      <c r="AL30" s="4"/>
      <c r="AM30" s="4"/>
      <c r="AN30" s="4"/>
      <c r="AO30" s="4"/>
    </row>
    <row r="31" spans="1:41" s="2" customFormat="1">
      <c r="A31" s="14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8"/>
      <c r="AK31" s="4"/>
      <c r="AL31" s="4"/>
      <c r="AM31" s="4"/>
      <c r="AN31" s="4"/>
      <c r="AO31" s="4"/>
    </row>
    <row r="32" spans="1:41" s="2" customFormat="1">
      <c r="A32" s="14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8"/>
      <c r="AK32" s="4"/>
      <c r="AL32" s="4"/>
      <c r="AM32" s="4"/>
      <c r="AN32" s="4"/>
      <c r="AO32" s="4"/>
    </row>
    <row r="33" spans="1:41" s="2" customFormat="1">
      <c r="A33" s="14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8"/>
      <c r="AK33" s="4"/>
      <c r="AL33" s="4"/>
      <c r="AM33" s="4"/>
      <c r="AN33" s="4"/>
      <c r="AO33" s="4"/>
    </row>
    <row r="34" spans="1:41" s="2" customFormat="1">
      <c r="A34" s="14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8"/>
      <c r="AK34" s="4"/>
      <c r="AL34" s="4"/>
      <c r="AM34" s="4"/>
      <c r="AN34" s="4"/>
      <c r="AO34" s="4"/>
    </row>
    <row r="35" spans="1:41" s="2" customFormat="1">
      <c r="A35" s="14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8"/>
      <c r="AK35" s="4"/>
      <c r="AL35" s="4"/>
      <c r="AM35" s="4"/>
      <c r="AN35" s="4"/>
      <c r="AO35" s="4"/>
    </row>
    <row r="36" spans="1:41" s="2" customFormat="1">
      <c r="A36" s="14"/>
      <c r="B36" s="16"/>
      <c r="C36" s="19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8"/>
      <c r="AK36" s="4"/>
      <c r="AL36" s="4"/>
      <c r="AM36" s="4"/>
      <c r="AN36" s="4"/>
      <c r="AO36" s="4"/>
    </row>
    <row r="37" spans="1:41" s="2" customFormat="1">
      <c r="A37" s="14"/>
      <c r="B37" s="16"/>
      <c r="C37" s="19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8"/>
      <c r="AK37" s="4"/>
      <c r="AL37" s="4"/>
      <c r="AM37" s="4"/>
      <c r="AN37" s="4"/>
      <c r="AO37" s="4"/>
    </row>
    <row r="38" spans="1:41" s="2" customFormat="1">
      <c r="A38" s="14"/>
      <c r="B38" s="16"/>
      <c r="C38" s="19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8"/>
      <c r="AK38" s="4"/>
      <c r="AL38" s="4"/>
      <c r="AM38" s="4"/>
      <c r="AN38" s="4"/>
      <c r="AO38" s="4"/>
    </row>
    <row r="39" spans="1:41" s="2" customForma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3"/>
      <c r="AK39" s="4"/>
      <c r="AL39" s="4"/>
      <c r="AM39" s="4"/>
      <c r="AN39" s="4"/>
      <c r="AO39" s="4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showGridLines="0" view="pageBreakPreview" zoomScaleNormal="80" zoomScaleSheetLayoutView="100" workbookViewId="0"/>
  </sheetViews>
  <sheetFormatPr defaultColWidth="3.77734375" defaultRowHeight="13.2"/>
  <cols>
    <col min="1" max="1" width="3.5546875" style="50" customWidth="1"/>
    <col min="2" max="39" width="3.77734375" style="50"/>
    <col min="40" max="44" width="3.77734375" style="49"/>
    <col min="45" max="16384" width="3.77734375" style="50"/>
  </cols>
  <sheetData>
    <row r="1" spans="1:42" ht="19.2">
      <c r="A1" s="45" t="str">
        <f ca="1">RIGHT(CELL("filename",A2),LEN(CELL("filename",A2))-FIND("]",CELL("filename",A2)))</f>
        <v>入力チェック定義</v>
      </c>
      <c r="B1" s="47"/>
      <c r="C1" s="47"/>
      <c r="D1" s="47"/>
      <c r="E1" s="47"/>
      <c r="F1" s="47"/>
      <c r="G1" s="47"/>
      <c r="H1" s="47"/>
      <c r="I1" s="47"/>
      <c r="J1" s="47"/>
      <c r="K1" s="45"/>
      <c r="L1" s="47"/>
      <c r="M1" s="47"/>
      <c r="N1" s="47"/>
      <c r="O1" s="47"/>
      <c r="P1" s="47"/>
      <c r="Q1" s="47"/>
      <c r="R1" s="47"/>
      <c r="S1" s="47"/>
      <c r="T1" s="47"/>
      <c r="U1" s="48"/>
      <c r="V1" s="48"/>
      <c r="W1" s="48"/>
      <c r="X1" s="48"/>
      <c r="Y1" s="48"/>
      <c r="Z1" s="48"/>
      <c r="AA1" s="48"/>
      <c r="AB1" s="48"/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P1" s="150"/>
    </row>
    <row r="2" spans="1:42">
      <c r="AP2" s="150"/>
    </row>
    <row r="3" spans="1:42">
      <c r="A3" s="175" t="s">
        <v>48</v>
      </c>
      <c r="B3" s="50" t="s">
        <v>10</v>
      </c>
      <c r="AP3" s="150"/>
    </row>
    <row r="4" spans="1:42">
      <c r="A4" s="176" t="s">
        <v>44</v>
      </c>
      <c r="B4" s="177" t="s">
        <v>1</v>
      </c>
      <c r="C4" s="178"/>
      <c r="D4" s="178"/>
      <c r="E4" s="178"/>
      <c r="F4" s="178"/>
      <c r="G4" s="178"/>
      <c r="H4" s="178"/>
      <c r="I4" s="178"/>
      <c r="J4" s="178"/>
      <c r="K4" s="178"/>
      <c r="L4" s="179"/>
      <c r="M4" s="177" t="s">
        <v>11</v>
      </c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9"/>
      <c r="Z4" s="177" t="s">
        <v>49</v>
      </c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9"/>
      <c r="AP4" s="150"/>
    </row>
    <row r="5" spans="1:42">
      <c r="A5" s="180"/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3"/>
      <c r="M5" s="181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3"/>
      <c r="Z5" s="184" t="s">
        <v>50</v>
      </c>
      <c r="AA5" s="185"/>
      <c r="AB5" s="185"/>
      <c r="AC5" s="185"/>
      <c r="AD5" s="184" t="s">
        <v>52</v>
      </c>
      <c r="AE5" s="185"/>
      <c r="AF5" s="185"/>
      <c r="AG5" s="185"/>
      <c r="AH5" s="185"/>
      <c r="AI5" s="185"/>
      <c r="AJ5" s="185"/>
      <c r="AK5" s="185"/>
      <c r="AL5" s="185"/>
      <c r="AM5" s="186"/>
      <c r="AP5" s="150"/>
    </row>
    <row r="6" spans="1:42">
      <c r="A6" s="147">
        <v>1</v>
      </c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7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9"/>
      <c r="Z6" s="148"/>
      <c r="AA6" s="148"/>
      <c r="AB6" s="148"/>
      <c r="AC6" s="148"/>
      <c r="AD6" s="147"/>
      <c r="AE6" s="148"/>
      <c r="AF6" s="148"/>
      <c r="AG6" s="148"/>
      <c r="AH6" s="148"/>
      <c r="AI6" s="148"/>
      <c r="AJ6" s="148"/>
      <c r="AK6" s="148"/>
      <c r="AL6" s="148"/>
      <c r="AM6" s="149"/>
    </row>
    <row r="7" spans="1:42">
      <c r="A7" s="147">
        <f>A6+1</f>
        <v>2</v>
      </c>
      <c r="B7" s="147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7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9"/>
      <c r="Z7" s="148"/>
      <c r="AA7" s="148"/>
      <c r="AB7" s="148"/>
      <c r="AC7" s="148"/>
      <c r="AD7" s="147"/>
      <c r="AE7" s="148"/>
      <c r="AF7" s="148"/>
      <c r="AG7" s="148"/>
      <c r="AH7" s="148"/>
      <c r="AI7" s="148"/>
      <c r="AJ7" s="148"/>
      <c r="AK7" s="148"/>
      <c r="AL7" s="148"/>
      <c r="AM7" s="149"/>
    </row>
    <row r="8" spans="1:42">
      <c r="A8" s="147">
        <f t="shared" ref="A8:A20" si="0">A7+1</f>
        <v>3</v>
      </c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7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9"/>
      <c r="Z8" s="148"/>
      <c r="AA8" s="148"/>
      <c r="AB8" s="148"/>
      <c r="AC8" s="148"/>
      <c r="AD8" s="147"/>
      <c r="AE8" s="148"/>
      <c r="AF8" s="148"/>
      <c r="AG8" s="148"/>
      <c r="AH8" s="148"/>
      <c r="AI8" s="148"/>
      <c r="AJ8" s="148"/>
      <c r="AK8" s="148"/>
      <c r="AL8" s="148"/>
      <c r="AM8" s="149"/>
    </row>
    <row r="9" spans="1:42">
      <c r="A9" s="147">
        <f t="shared" si="0"/>
        <v>4</v>
      </c>
      <c r="B9" s="147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7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9"/>
      <c r="Z9" s="148"/>
      <c r="AA9" s="148"/>
      <c r="AB9" s="148"/>
      <c r="AC9" s="148"/>
      <c r="AD9" s="147"/>
      <c r="AE9" s="148"/>
      <c r="AF9" s="148"/>
      <c r="AG9" s="148"/>
      <c r="AH9" s="148"/>
      <c r="AI9" s="148"/>
      <c r="AJ9" s="148"/>
      <c r="AK9" s="148"/>
      <c r="AL9" s="148"/>
      <c r="AM9" s="149"/>
    </row>
    <row r="10" spans="1:42">
      <c r="A10" s="147">
        <f t="shared" si="0"/>
        <v>5</v>
      </c>
      <c r="B10" s="147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7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9"/>
      <c r="Z10" s="148"/>
      <c r="AA10" s="148"/>
      <c r="AB10" s="148"/>
      <c r="AC10" s="148"/>
      <c r="AD10" s="147"/>
      <c r="AE10" s="148"/>
      <c r="AF10" s="148"/>
      <c r="AG10" s="148"/>
      <c r="AH10" s="148"/>
      <c r="AI10" s="148"/>
      <c r="AJ10" s="148"/>
      <c r="AK10" s="148"/>
      <c r="AL10" s="148"/>
      <c r="AM10" s="149"/>
    </row>
    <row r="11" spans="1:42">
      <c r="A11" s="147">
        <f t="shared" si="0"/>
        <v>6</v>
      </c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7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9"/>
      <c r="Z11" s="148"/>
      <c r="AA11" s="148"/>
      <c r="AB11" s="148"/>
      <c r="AC11" s="148"/>
      <c r="AD11" s="147"/>
      <c r="AE11" s="148"/>
      <c r="AF11" s="148"/>
      <c r="AG11" s="148"/>
      <c r="AH11" s="148"/>
      <c r="AI11" s="148"/>
      <c r="AJ11" s="148"/>
      <c r="AK11" s="148"/>
      <c r="AL11" s="148"/>
      <c r="AM11" s="149"/>
    </row>
    <row r="12" spans="1:42">
      <c r="A12" s="147">
        <f t="shared" si="0"/>
        <v>7</v>
      </c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7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9"/>
      <c r="Z12" s="148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spans="1:42">
      <c r="A13" s="147">
        <f t="shared" si="0"/>
        <v>8</v>
      </c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7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9"/>
      <c r="Z13" s="148"/>
      <c r="AA13" s="148"/>
      <c r="AB13" s="148"/>
      <c r="AC13" s="148"/>
      <c r="AD13" s="147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spans="1:42">
      <c r="A14" s="147">
        <f t="shared" si="0"/>
        <v>9</v>
      </c>
      <c r="B14" s="147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7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9"/>
      <c r="Z14" s="148"/>
      <c r="AA14" s="148"/>
      <c r="AB14" s="148"/>
      <c r="AC14" s="148"/>
      <c r="AD14" s="147"/>
      <c r="AE14" s="148"/>
      <c r="AF14" s="148"/>
      <c r="AG14" s="148"/>
      <c r="AH14" s="148"/>
      <c r="AI14" s="148"/>
      <c r="AJ14" s="148"/>
      <c r="AK14" s="148"/>
      <c r="AL14" s="148"/>
      <c r="AM14" s="149"/>
    </row>
    <row r="15" spans="1:42">
      <c r="A15" s="147">
        <f t="shared" si="0"/>
        <v>10</v>
      </c>
      <c r="B15" s="147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7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9"/>
      <c r="Z15" s="148"/>
      <c r="AA15" s="148"/>
      <c r="AB15" s="148"/>
      <c r="AC15" s="148"/>
      <c r="AD15" s="147"/>
      <c r="AE15" s="148"/>
      <c r="AF15" s="148"/>
      <c r="AG15" s="148"/>
      <c r="AH15" s="148"/>
      <c r="AI15" s="148"/>
      <c r="AJ15" s="148"/>
      <c r="AK15" s="148"/>
      <c r="AL15" s="148"/>
      <c r="AM15" s="149"/>
    </row>
    <row r="16" spans="1:42">
      <c r="A16" s="147">
        <f t="shared" si="0"/>
        <v>11</v>
      </c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7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9"/>
      <c r="Z16" s="148"/>
      <c r="AA16" s="148"/>
      <c r="AB16" s="148"/>
      <c r="AC16" s="148"/>
      <c r="AD16" s="147"/>
      <c r="AE16" s="148"/>
      <c r="AF16" s="148"/>
      <c r="AG16" s="148"/>
      <c r="AH16" s="148"/>
      <c r="AI16" s="148"/>
      <c r="AJ16" s="148"/>
      <c r="AK16" s="148"/>
      <c r="AL16" s="148"/>
      <c r="AM16" s="149"/>
    </row>
    <row r="17" spans="1:42">
      <c r="A17" s="147">
        <f t="shared" si="0"/>
        <v>12</v>
      </c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7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9"/>
      <c r="Z17" s="148"/>
      <c r="AA17" s="148"/>
      <c r="AB17" s="148"/>
      <c r="AC17" s="148"/>
      <c r="AD17" s="147"/>
      <c r="AE17" s="148"/>
      <c r="AF17" s="148"/>
      <c r="AG17" s="148"/>
      <c r="AH17" s="148"/>
      <c r="AI17" s="148"/>
      <c r="AJ17" s="148"/>
      <c r="AK17" s="148"/>
      <c r="AL17" s="148"/>
      <c r="AM17" s="149"/>
    </row>
    <row r="18" spans="1:42">
      <c r="A18" s="147">
        <f t="shared" si="0"/>
        <v>13</v>
      </c>
      <c r="B18" s="147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7"/>
      <c r="N18" s="148"/>
      <c r="O18" s="148"/>
      <c r="P18" s="148"/>
      <c r="Q18" s="148"/>
      <c r="R18" s="148"/>
      <c r="S18" s="148"/>
      <c r="T18" s="148"/>
      <c r="U18" s="148"/>
      <c r="V18" s="142"/>
      <c r="W18" s="148"/>
      <c r="X18" s="148"/>
      <c r="Y18" s="149"/>
      <c r="Z18" s="148"/>
      <c r="AA18" s="148"/>
      <c r="AB18" s="148"/>
      <c r="AC18" s="148"/>
      <c r="AD18" s="147"/>
      <c r="AE18" s="148"/>
      <c r="AF18" s="148"/>
      <c r="AG18" s="148"/>
      <c r="AH18" s="148"/>
      <c r="AI18" s="148"/>
      <c r="AJ18" s="148"/>
      <c r="AK18" s="148"/>
      <c r="AL18" s="148"/>
      <c r="AM18" s="149"/>
    </row>
    <row r="19" spans="1:42">
      <c r="A19" s="147">
        <f t="shared" si="0"/>
        <v>14</v>
      </c>
      <c r="B19" s="147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7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9"/>
      <c r="Z19" s="148"/>
      <c r="AA19" s="148"/>
      <c r="AB19" s="148"/>
      <c r="AC19" s="148"/>
      <c r="AD19" s="147"/>
      <c r="AE19" s="148"/>
      <c r="AF19" s="148"/>
      <c r="AG19" s="148"/>
      <c r="AH19" s="148"/>
      <c r="AI19" s="148"/>
      <c r="AJ19" s="148"/>
      <c r="AK19" s="148"/>
      <c r="AL19" s="148"/>
      <c r="AM19" s="149"/>
    </row>
    <row r="20" spans="1:42">
      <c r="A20" s="147">
        <f t="shared" si="0"/>
        <v>15</v>
      </c>
      <c r="B20" s="147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7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9"/>
      <c r="Z20" s="148"/>
      <c r="AA20" s="148"/>
      <c r="AB20" s="148"/>
      <c r="AC20" s="148"/>
      <c r="AD20" s="147"/>
      <c r="AE20" s="148"/>
      <c r="AF20" s="148"/>
      <c r="AG20" s="148"/>
      <c r="AH20" s="148"/>
      <c r="AI20" s="148"/>
      <c r="AJ20" s="148"/>
      <c r="AK20" s="148"/>
      <c r="AL20" s="148"/>
      <c r="AM20" s="149"/>
    </row>
    <row r="21" spans="1:42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</row>
    <row r="22" spans="1:42">
      <c r="A22" s="175" t="s">
        <v>48</v>
      </c>
      <c r="B22" s="50" t="s">
        <v>12</v>
      </c>
      <c r="AP22" s="150"/>
    </row>
    <row r="23" spans="1:42">
      <c r="A23" s="176" t="s">
        <v>44</v>
      </c>
      <c r="B23" s="177" t="s">
        <v>1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9"/>
      <c r="M23" s="177" t="s">
        <v>11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9"/>
      <c r="Z23" s="177" t="s">
        <v>49</v>
      </c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9"/>
      <c r="AP23" s="150"/>
    </row>
    <row r="24" spans="1:42">
      <c r="A24" s="180"/>
      <c r="B24" s="181"/>
      <c r="C24" s="182"/>
      <c r="D24" s="182"/>
      <c r="E24" s="182"/>
      <c r="F24" s="182"/>
      <c r="G24" s="182"/>
      <c r="H24" s="182"/>
      <c r="I24" s="182"/>
      <c r="J24" s="182"/>
      <c r="K24" s="182"/>
      <c r="L24" s="183"/>
      <c r="M24" s="181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3"/>
      <c r="Z24" s="184" t="s">
        <v>50</v>
      </c>
      <c r="AA24" s="185"/>
      <c r="AB24" s="185"/>
      <c r="AC24" s="185"/>
      <c r="AD24" s="184" t="s">
        <v>51</v>
      </c>
      <c r="AE24" s="185"/>
      <c r="AF24" s="185"/>
      <c r="AG24" s="185"/>
      <c r="AH24" s="185"/>
      <c r="AI24" s="185"/>
      <c r="AJ24" s="185"/>
      <c r="AK24" s="185"/>
      <c r="AL24" s="185"/>
      <c r="AM24" s="186"/>
      <c r="AP24" s="150"/>
    </row>
    <row r="25" spans="1:42">
      <c r="A25" s="147">
        <v>1</v>
      </c>
      <c r="B25" s="147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7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9"/>
      <c r="Z25" s="148"/>
      <c r="AA25" s="148"/>
      <c r="AB25" s="148"/>
      <c r="AC25" s="148"/>
      <c r="AD25" s="147"/>
      <c r="AE25" s="148"/>
      <c r="AF25" s="148"/>
      <c r="AG25" s="148"/>
      <c r="AH25" s="148"/>
      <c r="AI25" s="148"/>
      <c r="AJ25" s="148"/>
      <c r="AK25" s="148"/>
      <c r="AL25" s="148"/>
      <c r="AM25" s="149"/>
    </row>
    <row r="26" spans="1:42">
      <c r="A26" s="147">
        <f>A25+1</f>
        <v>2</v>
      </c>
      <c r="B26" s="147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7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9"/>
      <c r="Z26" s="148"/>
      <c r="AA26" s="148"/>
      <c r="AB26" s="148"/>
      <c r="AC26" s="148"/>
      <c r="AD26" s="147"/>
      <c r="AE26" s="148"/>
      <c r="AF26" s="148"/>
      <c r="AG26" s="148"/>
      <c r="AH26" s="148"/>
      <c r="AI26" s="148"/>
      <c r="AJ26" s="148"/>
      <c r="AK26" s="148"/>
      <c r="AL26" s="148"/>
      <c r="AM26" s="149"/>
    </row>
    <row r="27" spans="1:42">
      <c r="A27" s="147">
        <f t="shared" ref="A27:A39" si="1">A26+1</f>
        <v>3</v>
      </c>
      <c r="B27" s="147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7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9"/>
      <c r="Z27" s="148"/>
      <c r="AA27" s="148"/>
      <c r="AB27" s="148"/>
      <c r="AC27" s="148"/>
      <c r="AD27" s="147"/>
      <c r="AE27" s="148"/>
      <c r="AF27" s="148"/>
      <c r="AG27" s="148"/>
      <c r="AH27" s="148"/>
      <c r="AI27" s="148"/>
      <c r="AJ27" s="148"/>
      <c r="AK27" s="148"/>
      <c r="AL27" s="148"/>
      <c r="AM27" s="149"/>
    </row>
    <row r="28" spans="1:42">
      <c r="A28" s="147">
        <f t="shared" si="1"/>
        <v>4</v>
      </c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7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9"/>
      <c r="Z28" s="148"/>
      <c r="AA28" s="148"/>
      <c r="AB28" s="148"/>
      <c r="AC28" s="148"/>
      <c r="AD28" s="147"/>
      <c r="AE28" s="148"/>
      <c r="AF28" s="148"/>
      <c r="AG28" s="148"/>
      <c r="AH28" s="148"/>
      <c r="AI28" s="148"/>
      <c r="AJ28" s="148"/>
      <c r="AK28" s="148"/>
      <c r="AL28" s="148"/>
      <c r="AM28" s="149"/>
    </row>
    <row r="29" spans="1:42">
      <c r="A29" s="147">
        <f t="shared" si="1"/>
        <v>5</v>
      </c>
      <c r="B29" s="147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7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9"/>
      <c r="Z29" s="148"/>
      <c r="AA29" s="148"/>
      <c r="AB29" s="148"/>
      <c r="AC29" s="148"/>
      <c r="AD29" s="147"/>
      <c r="AE29" s="148"/>
      <c r="AF29" s="148"/>
      <c r="AG29" s="148"/>
      <c r="AH29" s="148"/>
      <c r="AI29" s="148"/>
      <c r="AJ29" s="148"/>
      <c r="AK29" s="148"/>
      <c r="AL29" s="148"/>
      <c r="AM29" s="149"/>
    </row>
    <row r="30" spans="1:42">
      <c r="A30" s="147">
        <f t="shared" si="1"/>
        <v>6</v>
      </c>
      <c r="B30" s="14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7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9"/>
      <c r="Z30" s="148"/>
      <c r="AA30" s="148"/>
      <c r="AB30" s="148"/>
      <c r="AC30" s="148"/>
      <c r="AD30" s="147"/>
      <c r="AE30" s="148"/>
      <c r="AF30" s="148"/>
      <c r="AG30" s="148"/>
      <c r="AH30" s="148"/>
      <c r="AI30" s="148"/>
      <c r="AJ30" s="148"/>
      <c r="AK30" s="148"/>
      <c r="AL30" s="148"/>
      <c r="AM30" s="149"/>
    </row>
    <row r="31" spans="1:42">
      <c r="A31" s="147">
        <f t="shared" si="1"/>
        <v>7</v>
      </c>
      <c r="B31" s="147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7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9"/>
      <c r="Z31" s="148"/>
      <c r="AA31" s="148"/>
      <c r="AB31" s="148"/>
      <c r="AC31" s="148"/>
      <c r="AD31" s="147"/>
      <c r="AE31" s="148"/>
      <c r="AF31" s="148"/>
      <c r="AG31" s="148"/>
      <c r="AH31" s="148"/>
      <c r="AI31" s="148"/>
      <c r="AJ31" s="148"/>
      <c r="AK31" s="148"/>
      <c r="AL31" s="148"/>
      <c r="AM31" s="149"/>
    </row>
    <row r="32" spans="1:42">
      <c r="A32" s="147">
        <f t="shared" si="1"/>
        <v>8</v>
      </c>
      <c r="B32" s="147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7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9"/>
      <c r="Z32" s="148"/>
      <c r="AA32" s="148"/>
      <c r="AB32" s="148"/>
      <c r="AC32" s="148"/>
      <c r="AD32" s="147"/>
      <c r="AE32" s="148"/>
      <c r="AF32" s="148"/>
      <c r="AG32" s="148"/>
      <c r="AH32" s="148"/>
      <c r="AI32" s="148"/>
      <c r="AJ32" s="148"/>
      <c r="AK32" s="148"/>
      <c r="AL32" s="148"/>
      <c r="AM32" s="149"/>
    </row>
    <row r="33" spans="1:39">
      <c r="A33" s="147">
        <f t="shared" si="1"/>
        <v>9</v>
      </c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7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9"/>
      <c r="Z33" s="148"/>
      <c r="AA33" s="148"/>
      <c r="AB33" s="148"/>
      <c r="AC33" s="148"/>
      <c r="AD33" s="147"/>
      <c r="AE33" s="148"/>
      <c r="AF33" s="148"/>
      <c r="AG33" s="148"/>
      <c r="AH33" s="148"/>
      <c r="AI33" s="148"/>
      <c r="AJ33" s="148"/>
      <c r="AK33" s="148"/>
      <c r="AL33" s="148"/>
      <c r="AM33" s="149"/>
    </row>
    <row r="34" spans="1:39">
      <c r="A34" s="147">
        <f t="shared" si="1"/>
        <v>10</v>
      </c>
      <c r="B34" s="147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7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9"/>
      <c r="Z34" s="148"/>
      <c r="AA34" s="148"/>
      <c r="AB34" s="148"/>
      <c r="AC34" s="148"/>
      <c r="AD34" s="147"/>
      <c r="AE34" s="148"/>
      <c r="AF34" s="148"/>
      <c r="AG34" s="148"/>
      <c r="AH34" s="148"/>
      <c r="AI34" s="148"/>
      <c r="AJ34" s="148"/>
      <c r="AK34" s="148"/>
      <c r="AL34" s="148"/>
      <c r="AM34" s="149"/>
    </row>
    <row r="35" spans="1:39">
      <c r="A35" s="147">
        <f t="shared" si="1"/>
        <v>11</v>
      </c>
      <c r="B35" s="147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7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9"/>
      <c r="Z35" s="148"/>
      <c r="AA35" s="148"/>
      <c r="AB35" s="148"/>
      <c r="AC35" s="148"/>
      <c r="AD35" s="147"/>
      <c r="AE35" s="148"/>
      <c r="AF35" s="148"/>
      <c r="AG35" s="148"/>
      <c r="AH35" s="148"/>
      <c r="AI35" s="148"/>
      <c r="AJ35" s="148"/>
      <c r="AK35" s="148"/>
      <c r="AL35" s="148"/>
      <c r="AM35" s="149"/>
    </row>
    <row r="36" spans="1:39">
      <c r="A36" s="147">
        <f t="shared" si="1"/>
        <v>12</v>
      </c>
      <c r="B36" s="147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7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9"/>
      <c r="Z36" s="148"/>
      <c r="AA36" s="148"/>
      <c r="AB36" s="148"/>
      <c r="AC36" s="148"/>
      <c r="AD36" s="147"/>
      <c r="AE36" s="148"/>
      <c r="AF36" s="148"/>
      <c r="AG36" s="148"/>
      <c r="AH36" s="148"/>
      <c r="AI36" s="148"/>
      <c r="AJ36" s="148"/>
      <c r="AK36" s="148"/>
      <c r="AL36" s="148"/>
      <c r="AM36" s="149"/>
    </row>
    <row r="37" spans="1:39">
      <c r="A37" s="147">
        <f t="shared" si="1"/>
        <v>13</v>
      </c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7"/>
      <c r="N37" s="148"/>
      <c r="O37" s="148"/>
      <c r="P37" s="148"/>
      <c r="Q37" s="148"/>
      <c r="R37" s="148"/>
      <c r="S37" s="148"/>
      <c r="T37" s="148"/>
      <c r="U37" s="148"/>
      <c r="V37" s="142"/>
      <c r="W37" s="148"/>
      <c r="X37" s="148"/>
      <c r="Y37" s="149"/>
      <c r="Z37" s="148"/>
      <c r="AA37" s="148"/>
      <c r="AB37" s="148"/>
      <c r="AC37" s="148"/>
      <c r="AD37" s="147"/>
      <c r="AE37" s="148"/>
      <c r="AF37" s="148"/>
      <c r="AG37" s="148"/>
      <c r="AH37" s="148"/>
      <c r="AI37" s="148"/>
      <c r="AJ37" s="148"/>
      <c r="AK37" s="148"/>
      <c r="AL37" s="148"/>
      <c r="AM37" s="149"/>
    </row>
    <row r="38" spans="1:39">
      <c r="A38" s="147">
        <f t="shared" si="1"/>
        <v>14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7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9"/>
      <c r="Z38" s="148"/>
      <c r="AA38" s="148"/>
      <c r="AB38" s="148"/>
      <c r="AC38" s="148"/>
      <c r="AD38" s="147"/>
      <c r="AE38" s="148"/>
      <c r="AF38" s="148"/>
      <c r="AG38" s="148"/>
      <c r="AH38" s="148"/>
      <c r="AI38" s="148"/>
      <c r="AJ38" s="148"/>
      <c r="AK38" s="148"/>
      <c r="AL38" s="148"/>
      <c r="AM38" s="149"/>
    </row>
    <row r="39" spans="1:39">
      <c r="A39" s="147">
        <f t="shared" si="1"/>
        <v>15</v>
      </c>
      <c r="B39" s="147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7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9"/>
      <c r="Z39" s="148"/>
      <c r="AA39" s="148"/>
      <c r="AB39" s="148"/>
      <c r="AC39" s="148"/>
      <c r="AD39" s="147"/>
      <c r="AE39" s="148"/>
      <c r="AF39" s="148"/>
      <c r="AG39" s="148"/>
      <c r="AH39" s="148"/>
      <c r="AI39" s="148"/>
      <c r="AJ39" s="148"/>
      <c r="AK39" s="148"/>
      <c r="AL39" s="148"/>
      <c r="AM39" s="149"/>
    </row>
  </sheetData>
  <mergeCells count="12">
    <mergeCell ref="A23:A24"/>
    <mergeCell ref="B23:L24"/>
    <mergeCell ref="M23:Y24"/>
    <mergeCell ref="Z23:AM23"/>
    <mergeCell ref="Z24:AC24"/>
    <mergeCell ref="AD24:AM24"/>
    <mergeCell ref="A4:A5"/>
    <mergeCell ref="B4:L5"/>
    <mergeCell ref="M4:Y5"/>
    <mergeCell ref="Z4:AM4"/>
    <mergeCell ref="Z5:AC5"/>
    <mergeCell ref="AD5:AM5"/>
  </mergeCells>
  <phoneticPr fontId="3"/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showGridLines="0" view="pageBreakPreview" zoomScaleNormal="80" zoomScaleSheetLayoutView="100" workbookViewId="0"/>
  </sheetViews>
  <sheetFormatPr defaultColWidth="9" defaultRowHeight="13.2"/>
  <cols>
    <col min="1" max="1" width="4.44140625" style="132" customWidth="1"/>
    <col min="2" max="36" width="3.6640625" style="132" customWidth="1"/>
    <col min="37" max="41" width="3.77734375" style="130" customWidth="1"/>
    <col min="42" max="45" width="3.77734375" style="132" customWidth="1"/>
    <col min="46" max="49" width="5.6640625" style="132" customWidth="1"/>
    <col min="50" max="16384" width="9" style="132"/>
  </cols>
  <sheetData>
    <row r="1" spans="1:39" ht="19.2">
      <c r="A1" s="45" t="str">
        <f ca="1">RIGHT(CELL("filename",A2),LEN(CELL("filename",A2))-FIND("]",CELL("filename",A2)))</f>
        <v>DB更新定義</v>
      </c>
      <c r="B1" s="128"/>
      <c r="C1" s="128"/>
      <c r="D1" s="128"/>
      <c r="E1" s="128"/>
      <c r="F1" s="128"/>
      <c r="G1" s="45"/>
      <c r="H1" s="128"/>
      <c r="I1" s="128"/>
      <c r="J1" s="128"/>
      <c r="K1" s="128"/>
      <c r="L1" s="128"/>
      <c r="M1" s="128"/>
      <c r="N1" s="128"/>
      <c r="O1" s="128"/>
      <c r="P1" s="128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8"/>
      <c r="AC1" s="128"/>
      <c r="AD1" s="128"/>
      <c r="AE1" s="128"/>
      <c r="AF1" s="128"/>
      <c r="AG1" s="128"/>
      <c r="AH1" s="128"/>
      <c r="AI1" s="128"/>
      <c r="AJ1" s="128"/>
      <c r="AM1" s="131"/>
    </row>
    <row r="2" spans="1:39">
      <c r="AM2" s="131"/>
    </row>
    <row r="3" spans="1:39">
      <c r="A3" s="80" t="s">
        <v>17</v>
      </c>
      <c r="B3" s="133"/>
      <c r="C3" s="134"/>
      <c r="D3" s="135"/>
      <c r="E3" s="136"/>
      <c r="F3" s="136"/>
      <c r="G3" s="136"/>
      <c r="H3" s="136"/>
      <c r="I3" s="136"/>
      <c r="J3" s="137"/>
      <c r="K3" s="80" t="s">
        <v>7</v>
      </c>
      <c r="L3" s="81"/>
      <c r="M3" s="81"/>
      <c r="N3" s="82"/>
      <c r="O3" s="138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40"/>
      <c r="AD3" s="80" t="s">
        <v>9</v>
      </c>
      <c r="AE3" s="133"/>
      <c r="AF3" s="134"/>
      <c r="AG3" s="166"/>
      <c r="AH3" s="167"/>
      <c r="AI3" s="167"/>
      <c r="AJ3" s="168"/>
      <c r="AM3" s="131"/>
    </row>
    <row r="4" spans="1:39">
      <c r="A4" s="143" t="s">
        <v>44</v>
      </c>
      <c r="B4" s="52" t="s">
        <v>8</v>
      </c>
      <c r="C4" s="53"/>
      <c r="D4" s="53"/>
      <c r="E4" s="53"/>
      <c r="F4" s="53"/>
      <c r="G4" s="53"/>
      <c r="H4" s="53"/>
      <c r="I4" s="53"/>
      <c r="J4" s="54"/>
      <c r="K4" s="144" t="s">
        <v>53</v>
      </c>
      <c r="L4" s="145"/>
      <c r="M4" s="145"/>
      <c r="N4" s="145"/>
      <c r="O4" s="145"/>
      <c r="P4" s="145"/>
      <c r="Q4" s="145"/>
      <c r="R4" s="145"/>
      <c r="S4" s="146"/>
      <c r="T4" s="52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4"/>
      <c r="AM4" s="131"/>
    </row>
    <row r="5" spans="1:39">
      <c r="A5" s="138">
        <v>1</v>
      </c>
      <c r="B5" s="169"/>
      <c r="C5" s="170"/>
      <c r="D5" s="170"/>
      <c r="E5" s="170"/>
      <c r="F5" s="170"/>
      <c r="G5" s="170"/>
      <c r="H5" s="170"/>
      <c r="I5" s="170"/>
      <c r="J5" s="171"/>
      <c r="K5" s="141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8"/>
      <c r="AB5" s="148"/>
      <c r="AC5" s="148"/>
      <c r="AD5" s="148"/>
      <c r="AE5" s="148"/>
      <c r="AF5" s="148"/>
      <c r="AG5" s="148"/>
      <c r="AH5" s="148"/>
      <c r="AI5" s="148"/>
      <c r="AJ5" s="149"/>
    </row>
    <row r="6" spans="1:39">
      <c r="A6" s="138">
        <f>A5+1</f>
        <v>2</v>
      </c>
      <c r="B6" s="169"/>
      <c r="C6" s="170"/>
      <c r="D6" s="170"/>
      <c r="E6" s="170"/>
      <c r="F6" s="170"/>
      <c r="G6" s="170"/>
      <c r="H6" s="170"/>
      <c r="I6" s="170"/>
      <c r="J6" s="171"/>
      <c r="K6" s="141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8"/>
      <c r="AB6" s="148"/>
      <c r="AC6" s="148"/>
      <c r="AD6" s="148"/>
      <c r="AE6" s="148"/>
      <c r="AF6" s="148"/>
      <c r="AG6" s="148"/>
      <c r="AH6" s="148"/>
      <c r="AI6" s="148"/>
      <c r="AJ6" s="149"/>
    </row>
    <row r="7" spans="1:39">
      <c r="A7" s="138">
        <f>A6+1</f>
        <v>3</v>
      </c>
      <c r="B7" s="169"/>
      <c r="C7" s="170"/>
      <c r="D7" s="170"/>
      <c r="E7" s="170"/>
      <c r="F7" s="170"/>
      <c r="G7" s="170"/>
      <c r="H7" s="170"/>
      <c r="I7" s="170"/>
      <c r="J7" s="171"/>
      <c r="K7" s="141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8"/>
      <c r="AB7" s="148"/>
      <c r="AC7" s="148"/>
      <c r="AD7" s="148"/>
      <c r="AE7" s="148"/>
      <c r="AF7" s="148"/>
      <c r="AG7" s="148"/>
      <c r="AH7" s="148"/>
      <c r="AI7" s="148"/>
      <c r="AJ7" s="149"/>
    </row>
    <row r="8" spans="1:39">
      <c r="A8" s="138">
        <f t="shared" ref="A8:A38" si="0">A7+1</f>
        <v>4</v>
      </c>
      <c r="B8" s="169"/>
      <c r="C8" s="170"/>
      <c r="D8" s="170"/>
      <c r="E8" s="170"/>
      <c r="F8" s="170"/>
      <c r="G8" s="170"/>
      <c r="H8" s="170"/>
      <c r="I8" s="170"/>
      <c r="J8" s="171"/>
      <c r="K8" s="141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8"/>
      <c r="AB8" s="148"/>
      <c r="AC8" s="148"/>
      <c r="AD8" s="148"/>
      <c r="AE8" s="148"/>
      <c r="AF8" s="148"/>
      <c r="AG8" s="148"/>
      <c r="AH8" s="148"/>
      <c r="AI8" s="148"/>
      <c r="AJ8" s="149"/>
    </row>
    <row r="9" spans="1:39">
      <c r="A9" s="138">
        <f t="shared" si="0"/>
        <v>5</v>
      </c>
      <c r="B9" s="169"/>
      <c r="C9" s="170"/>
      <c r="D9" s="170"/>
      <c r="E9" s="170"/>
      <c r="F9" s="170"/>
      <c r="G9" s="170"/>
      <c r="H9" s="170"/>
      <c r="I9" s="170"/>
      <c r="J9" s="171"/>
      <c r="K9" s="141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8"/>
      <c r="AB9" s="148"/>
      <c r="AC9" s="148"/>
      <c r="AD9" s="148"/>
      <c r="AE9" s="148"/>
      <c r="AF9" s="148"/>
      <c r="AG9" s="148"/>
      <c r="AH9" s="148"/>
      <c r="AI9" s="148"/>
      <c r="AJ9" s="149"/>
    </row>
    <row r="10" spans="1:39">
      <c r="A10" s="138">
        <f t="shared" si="0"/>
        <v>6</v>
      </c>
      <c r="B10" s="169"/>
      <c r="C10" s="170"/>
      <c r="D10" s="170"/>
      <c r="E10" s="170"/>
      <c r="F10" s="170"/>
      <c r="G10" s="170"/>
      <c r="H10" s="170"/>
      <c r="I10" s="170"/>
      <c r="J10" s="171"/>
      <c r="K10" s="141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8"/>
      <c r="AB10" s="148"/>
      <c r="AC10" s="148"/>
      <c r="AD10" s="148"/>
      <c r="AE10" s="148"/>
      <c r="AF10" s="148"/>
      <c r="AG10" s="148"/>
      <c r="AH10" s="148"/>
      <c r="AI10" s="148"/>
      <c r="AJ10" s="149"/>
    </row>
    <row r="11" spans="1:39">
      <c r="A11" s="138">
        <f t="shared" si="0"/>
        <v>7</v>
      </c>
      <c r="B11" s="169"/>
      <c r="C11" s="170"/>
      <c r="D11" s="170"/>
      <c r="E11" s="170"/>
      <c r="F11" s="170"/>
      <c r="G11" s="170"/>
      <c r="H11" s="170"/>
      <c r="I11" s="170"/>
      <c r="J11" s="171"/>
      <c r="K11" s="141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8"/>
      <c r="AB11" s="148"/>
      <c r="AC11" s="148"/>
      <c r="AD11" s="148"/>
      <c r="AE11" s="148"/>
      <c r="AF11" s="148"/>
      <c r="AG11" s="148"/>
      <c r="AH11" s="148"/>
      <c r="AI11" s="148"/>
      <c r="AJ11" s="149"/>
    </row>
    <row r="12" spans="1:39">
      <c r="A12" s="138">
        <f t="shared" si="0"/>
        <v>8</v>
      </c>
      <c r="B12" s="169"/>
      <c r="C12" s="170"/>
      <c r="D12" s="170"/>
      <c r="E12" s="170"/>
      <c r="F12" s="170"/>
      <c r="G12" s="170"/>
      <c r="H12" s="170"/>
      <c r="I12" s="170"/>
      <c r="J12" s="171"/>
      <c r="K12" s="141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8"/>
      <c r="AB12" s="148"/>
      <c r="AC12" s="148"/>
      <c r="AD12" s="148"/>
      <c r="AE12" s="148"/>
      <c r="AF12" s="148"/>
      <c r="AG12" s="148"/>
      <c r="AH12" s="148"/>
      <c r="AI12" s="148"/>
      <c r="AJ12" s="149"/>
    </row>
    <row r="13" spans="1:39">
      <c r="A13" s="138">
        <f t="shared" si="0"/>
        <v>9</v>
      </c>
      <c r="B13" s="169"/>
      <c r="C13" s="170"/>
      <c r="D13" s="170"/>
      <c r="E13" s="170"/>
      <c r="F13" s="170"/>
      <c r="G13" s="170"/>
      <c r="H13" s="170"/>
      <c r="I13" s="170"/>
      <c r="J13" s="171"/>
      <c r="K13" s="141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8"/>
      <c r="AB13" s="148"/>
      <c r="AC13" s="148"/>
      <c r="AD13" s="148"/>
      <c r="AE13" s="148"/>
      <c r="AF13" s="148"/>
      <c r="AG13" s="148"/>
      <c r="AH13" s="148"/>
      <c r="AI13" s="148"/>
      <c r="AJ13" s="149"/>
    </row>
    <row r="14" spans="1:39">
      <c r="A14" s="138">
        <f t="shared" si="0"/>
        <v>10</v>
      </c>
      <c r="B14" s="169"/>
      <c r="C14" s="170"/>
      <c r="D14" s="170"/>
      <c r="E14" s="170"/>
      <c r="F14" s="170"/>
      <c r="G14" s="170"/>
      <c r="H14" s="170"/>
      <c r="I14" s="170"/>
      <c r="J14" s="171"/>
      <c r="K14" s="141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8"/>
      <c r="AB14" s="148"/>
      <c r="AC14" s="148"/>
      <c r="AD14" s="148"/>
      <c r="AE14" s="148"/>
      <c r="AF14" s="148"/>
      <c r="AG14" s="148"/>
      <c r="AH14" s="148"/>
      <c r="AI14" s="148"/>
      <c r="AJ14" s="149"/>
    </row>
    <row r="15" spans="1:39">
      <c r="A15" s="138">
        <f t="shared" si="0"/>
        <v>11</v>
      </c>
      <c r="B15" s="169"/>
      <c r="C15" s="170"/>
      <c r="D15" s="170"/>
      <c r="E15" s="170"/>
      <c r="F15" s="170"/>
      <c r="G15" s="170"/>
      <c r="H15" s="170"/>
      <c r="I15" s="170"/>
      <c r="J15" s="171"/>
      <c r="K15" s="141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8"/>
      <c r="AB15" s="148"/>
      <c r="AC15" s="148"/>
      <c r="AD15" s="148"/>
      <c r="AE15" s="148"/>
      <c r="AF15" s="148"/>
      <c r="AG15" s="148"/>
      <c r="AH15" s="148"/>
      <c r="AI15" s="148"/>
      <c r="AJ15" s="149"/>
    </row>
    <row r="16" spans="1:39">
      <c r="A16" s="138">
        <f t="shared" si="0"/>
        <v>12</v>
      </c>
      <c r="B16" s="169"/>
      <c r="C16" s="170"/>
      <c r="D16" s="170"/>
      <c r="E16" s="170"/>
      <c r="F16" s="170"/>
      <c r="G16" s="170"/>
      <c r="H16" s="170"/>
      <c r="I16" s="170"/>
      <c r="J16" s="171"/>
      <c r="K16" s="141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8"/>
      <c r="AB16" s="148"/>
      <c r="AC16" s="148"/>
      <c r="AD16" s="148"/>
      <c r="AE16" s="148"/>
      <c r="AF16" s="148"/>
      <c r="AG16" s="148"/>
      <c r="AH16" s="148"/>
      <c r="AI16" s="148"/>
      <c r="AJ16" s="149"/>
    </row>
    <row r="17" spans="1:36">
      <c r="A17" s="138">
        <f t="shared" si="0"/>
        <v>13</v>
      </c>
      <c r="B17" s="169"/>
      <c r="C17" s="170"/>
      <c r="D17" s="170"/>
      <c r="E17" s="170"/>
      <c r="F17" s="170"/>
      <c r="G17" s="170"/>
      <c r="H17" s="170"/>
      <c r="I17" s="170"/>
      <c r="J17" s="171"/>
      <c r="K17" s="141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8"/>
      <c r="AB17" s="148"/>
      <c r="AC17" s="148"/>
      <c r="AD17" s="148"/>
      <c r="AE17" s="148"/>
      <c r="AF17" s="148"/>
      <c r="AG17" s="148"/>
      <c r="AH17" s="148"/>
      <c r="AI17" s="148"/>
      <c r="AJ17" s="149"/>
    </row>
    <row r="18" spans="1:36">
      <c r="A18" s="138">
        <f t="shared" si="0"/>
        <v>14</v>
      </c>
      <c r="B18" s="169"/>
      <c r="C18" s="170"/>
      <c r="D18" s="170"/>
      <c r="E18" s="170"/>
      <c r="F18" s="170"/>
      <c r="G18" s="170"/>
      <c r="H18" s="170"/>
      <c r="I18" s="170"/>
      <c r="J18" s="171"/>
      <c r="K18" s="141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8"/>
      <c r="AB18" s="148"/>
      <c r="AC18" s="148"/>
      <c r="AD18" s="148"/>
      <c r="AE18" s="148"/>
      <c r="AF18" s="148"/>
      <c r="AG18" s="148"/>
      <c r="AH18" s="148"/>
      <c r="AI18" s="148"/>
      <c r="AJ18" s="149"/>
    </row>
    <row r="19" spans="1:36">
      <c r="A19" s="138">
        <f t="shared" si="0"/>
        <v>15</v>
      </c>
      <c r="B19" s="169"/>
      <c r="C19" s="170"/>
      <c r="D19" s="170"/>
      <c r="E19" s="170"/>
      <c r="F19" s="170"/>
      <c r="G19" s="170"/>
      <c r="H19" s="170"/>
      <c r="I19" s="170"/>
      <c r="J19" s="171"/>
      <c r="K19" s="141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8"/>
      <c r="AB19" s="148"/>
      <c r="AC19" s="148"/>
      <c r="AD19" s="148"/>
      <c r="AE19" s="148"/>
      <c r="AF19" s="148"/>
      <c r="AG19" s="148"/>
      <c r="AH19" s="148"/>
      <c r="AI19" s="148"/>
      <c r="AJ19" s="149"/>
    </row>
    <row r="20" spans="1:36">
      <c r="A20" s="138">
        <f t="shared" si="0"/>
        <v>16</v>
      </c>
      <c r="B20" s="169"/>
      <c r="C20" s="170"/>
      <c r="D20" s="170"/>
      <c r="E20" s="170"/>
      <c r="F20" s="170"/>
      <c r="G20" s="170"/>
      <c r="H20" s="170"/>
      <c r="I20" s="170"/>
      <c r="J20" s="171"/>
      <c r="K20" s="141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8"/>
      <c r="AB20" s="148"/>
      <c r="AC20" s="148"/>
      <c r="AD20" s="148"/>
      <c r="AE20" s="148"/>
      <c r="AF20" s="148"/>
      <c r="AG20" s="148"/>
      <c r="AH20" s="148"/>
      <c r="AI20" s="148"/>
      <c r="AJ20" s="149"/>
    </row>
    <row r="21" spans="1:36">
      <c r="A21" s="138">
        <f t="shared" si="0"/>
        <v>17</v>
      </c>
      <c r="B21" s="169"/>
      <c r="C21" s="170"/>
      <c r="D21" s="170"/>
      <c r="E21" s="170"/>
      <c r="F21" s="170"/>
      <c r="G21" s="170"/>
      <c r="H21" s="170"/>
      <c r="I21" s="170"/>
      <c r="J21" s="171"/>
      <c r="K21" s="141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8"/>
      <c r="AB21" s="148"/>
      <c r="AC21" s="148"/>
      <c r="AD21" s="148"/>
      <c r="AE21" s="148"/>
      <c r="AF21" s="148"/>
      <c r="AG21" s="148"/>
      <c r="AH21" s="148"/>
      <c r="AI21" s="148"/>
      <c r="AJ21" s="149"/>
    </row>
    <row r="22" spans="1:36">
      <c r="A22" s="138">
        <f t="shared" si="0"/>
        <v>18</v>
      </c>
      <c r="B22" s="169"/>
      <c r="C22" s="170"/>
      <c r="D22" s="170"/>
      <c r="E22" s="170"/>
      <c r="F22" s="170"/>
      <c r="G22" s="170"/>
      <c r="H22" s="170"/>
      <c r="I22" s="170"/>
      <c r="J22" s="171"/>
      <c r="K22" s="141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8"/>
      <c r="AB22" s="148"/>
      <c r="AC22" s="148"/>
      <c r="AD22" s="148"/>
      <c r="AE22" s="148"/>
      <c r="AF22" s="148"/>
      <c r="AG22" s="148"/>
      <c r="AH22" s="148"/>
      <c r="AI22" s="148"/>
      <c r="AJ22" s="149"/>
    </row>
    <row r="23" spans="1:36">
      <c r="A23" s="138">
        <f t="shared" si="0"/>
        <v>19</v>
      </c>
      <c r="B23" s="169"/>
      <c r="C23" s="170"/>
      <c r="D23" s="170"/>
      <c r="E23" s="170"/>
      <c r="F23" s="170"/>
      <c r="G23" s="170"/>
      <c r="H23" s="170"/>
      <c r="I23" s="170"/>
      <c r="J23" s="171"/>
      <c r="K23" s="141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8"/>
      <c r="AB23" s="148"/>
      <c r="AC23" s="148"/>
      <c r="AD23" s="148"/>
      <c r="AE23" s="148"/>
      <c r="AF23" s="148"/>
      <c r="AG23" s="148"/>
      <c r="AH23" s="148"/>
      <c r="AI23" s="148"/>
      <c r="AJ23" s="149"/>
    </row>
    <row r="24" spans="1:36">
      <c r="A24" s="138">
        <f t="shared" si="0"/>
        <v>20</v>
      </c>
      <c r="B24" s="169"/>
      <c r="C24" s="170"/>
      <c r="D24" s="170"/>
      <c r="E24" s="170"/>
      <c r="F24" s="170"/>
      <c r="G24" s="170"/>
      <c r="H24" s="170"/>
      <c r="I24" s="170"/>
      <c r="J24" s="171"/>
      <c r="K24" s="141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8"/>
      <c r="AB24" s="148"/>
      <c r="AC24" s="148"/>
      <c r="AD24" s="148"/>
      <c r="AE24" s="148"/>
      <c r="AF24" s="148"/>
      <c r="AG24" s="148"/>
      <c r="AH24" s="148"/>
      <c r="AI24" s="148"/>
      <c r="AJ24" s="149"/>
    </row>
    <row r="25" spans="1:36">
      <c r="A25" s="138">
        <f t="shared" si="0"/>
        <v>21</v>
      </c>
      <c r="B25" s="169"/>
      <c r="C25" s="170"/>
      <c r="D25" s="170"/>
      <c r="E25" s="170"/>
      <c r="F25" s="170"/>
      <c r="G25" s="170"/>
      <c r="H25" s="170"/>
      <c r="I25" s="170"/>
      <c r="J25" s="171"/>
      <c r="K25" s="141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8"/>
      <c r="AB25" s="148"/>
      <c r="AC25" s="148"/>
      <c r="AD25" s="148"/>
      <c r="AE25" s="148"/>
      <c r="AF25" s="148"/>
      <c r="AG25" s="148"/>
      <c r="AH25" s="148"/>
      <c r="AI25" s="148"/>
      <c r="AJ25" s="149"/>
    </row>
    <row r="26" spans="1:36">
      <c r="A26" s="138">
        <f t="shared" si="0"/>
        <v>22</v>
      </c>
      <c r="B26" s="169"/>
      <c r="C26" s="170"/>
      <c r="D26" s="170"/>
      <c r="E26" s="170"/>
      <c r="F26" s="170"/>
      <c r="G26" s="170"/>
      <c r="H26" s="170"/>
      <c r="I26" s="170"/>
      <c r="J26" s="171"/>
      <c r="K26" s="141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8"/>
      <c r="AB26" s="148"/>
      <c r="AC26" s="148"/>
      <c r="AD26" s="148"/>
      <c r="AE26" s="148"/>
      <c r="AF26" s="148"/>
      <c r="AG26" s="148"/>
      <c r="AH26" s="148"/>
      <c r="AI26" s="148"/>
      <c r="AJ26" s="149"/>
    </row>
    <row r="27" spans="1:36">
      <c r="A27" s="138">
        <f t="shared" si="0"/>
        <v>23</v>
      </c>
      <c r="B27" s="169"/>
      <c r="C27" s="170"/>
      <c r="D27" s="170"/>
      <c r="E27" s="170"/>
      <c r="F27" s="170"/>
      <c r="G27" s="170"/>
      <c r="H27" s="170"/>
      <c r="I27" s="170"/>
      <c r="J27" s="171"/>
      <c r="K27" s="141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8"/>
      <c r="AB27" s="148"/>
      <c r="AC27" s="148"/>
      <c r="AD27" s="148"/>
      <c r="AE27" s="148"/>
      <c r="AF27" s="148"/>
      <c r="AG27" s="148"/>
      <c r="AH27" s="148"/>
      <c r="AI27" s="148"/>
      <c r="AJ27" s="149"/>
    </row>
    <row r="28" spans="1:36">
      <c r="A28" s="138">
        <f t="shared" si="0"/>
        <v>24</v>
      </c>
      <c r="B28" s="169"/>
      <c r="C28" s="170"/>
      <c r="D28" s="170"/>
      <c r="E28" s="170"/>
      <c r="F28" s="170"/>
      <c r="G28" s="170"/>
      <c r="H28" s="170"/>
      <c r="I28" s="170"/>
      <c r="J28" s="171"/>
      <c r="K28" s="141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8"/>
      <c r="AB28" s="148"/>
      <c r="AC28" s="148"/>
      <c r="AD28" s="148"/>
      <c r="AE28" s="148"/>
      <c r="AF28" s="148"/>
      <c r="AG28" s="148"/>
      <c r="AH28" s="148"/>
      <c r="AI28" s="148"/>
      <c r="AJ28" s="149"/>
    </row>
    <row r="29" spans="1:36">
      <c r="A29" s="138">
        <f t="shared" si="0"/>
        <v>25</v>
      </c>
      <c r="B29" s="169"/>
      <c r="C29" s="170"/>
      <c r="D29" s="170"/>
      <c r="E29" s="170"/>
      <c r="F29" s="170"/>
      <c r="G29" s="170"/>
      <c r="H29" s="170"/>
      <c r="I29" s="170"/>
      <c r="J29" s="171"/>
      <c r="K29" s="141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8"/>
      <c r="AB29" s="148"/>
      <c r="AC29" s="148"/>
      <c r="AD29" s="148"/>
      <c r="AE29" s="148"/>
      <c r="AF29" s="148"/>
      <c r="AG29" s="148"/>
      <c r="AH29" s="148"/>
      <c r="AI29" s="148"/>
      <c r="AJ29" s="149"/>
    </row>
    <row r="30" spans="1:36">
      <c r="A30" s="138">
        <f t="shared" si="0"/>
        <v>26</v>
      </c>
      <c r="B30" s="169"/>
      <c r="C30" s="170"/>
      <c r="D30" s="170"/>
      <c r="E30" s="170"/>
      <c r="F30" s="170"/>
      <c r="G30" s="170"/>
      <c r="H30" s="170"/>
      <c r="I30" s="170"/>
      <c r="J30" s="171"/>
      <c r="K30" s="141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8"/>
      <c r="AB30" s="148"/>
      <c r="AC30" s="148"/>
      <c r="AD30" s="148"/>
      <c r="AE30" s="148"/>
      <c r="AF30" s="148"/>
      <c r="AG30" s="148"/>
      <c r="AH30" s="148"/>
      <c r="AI30" s="148"/>
      <c r="AJ30" s="149"/>
    </row>
    <row r="31" spans="1:36">
      <c r="A31" s="138">
        <f t="shared" si="0"/>
        <v>27</v>
      </c>
      <c r="B31" s="169"/>
      <c r="C31" s="170"/>
      <c r="D31" s="170"/>
      <c r="E31" s="170"/>
      <c r="F31" s="170"/>
      <c r="G31" s="170"/>
      <c r="H31" s="170"/>
      <c r="I31" s="170"/>
      <c r="J31" s="171"/>
      <c r="K31" s="141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8"/>
      <c r="AB31" s="148"/>
      <c r="AC31" s="148"/>
      <c r="AD31" s="148"/>
      <c r="AE31" s="148"/>
      <c r="AF31" s="148"/>
      <c r="AG31" s="148"/>
      <c r="AH31" s="148"/>
      <c r="AI31" s="148"/>
      <c r="AJ31" s="149"/>
    </row>
    <row r="32" spans="1:36">
      <c r="A32" s="138">
        <f t="shared" si="0"/>
        <v>28</v>
      </c>
      <c r="B32" s="169"/>
      <c r="C32" s="170"/>
      <c r="D32" s="170"/>
      <c r="E32" s="170"/>
      <c r="F32" s="170"/>
      <c r="G32" s="170"/>
      <c r="H32" s="170"/>
      <c r="I32" s="170"/>
      <c r="J32" s="171"/>
      <c r="K32" s="141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8"/>
      <c r="AB32" s="148"/>
      <c r="AC32" s="148"/>
      <c r="AD32" s="148"/>
      <c r="AE32" s="148"/>
      <c r="AF32" s="148"/>
      <c r="AG32" s="148"/>
      <c r="AH32" s="148"/>
      <c r="AI32" s="148"/>
      <c r="AJ32" s="149"/>
    </row>
    <row r="33" spans="1:36">
      <c r="A33" s="138">
        <f t="shared" si="0"/>
        <v>29</v>
      </c>
      <c r="B33" s="169"/>
      <c r="C33" s="170"/>
      <c r="D33" s="170"/>
      <c r="E33" s="170"/>
      <c r="F33" s="170"/>
      <c r="G33" s="170"/>
      <c r="H33" s="170"/>
      <c r="I33" s="170"/>
      <c r="J33" s="171"/>
      <c r="K33" s="141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8"/>
      <c r="AB33" s="148"/>
      <c r="AC33" s="148"/>
      <c r="AD33" s="148"/>
      <c r="AE33" s="148"/>
      <c r="AF33" s="148"/>
      <c r="AG33" s="148"/>
      <c r="AH33" s="148"/>
      <c r="AI33" s="148"/>
      <c r="AJ33" s="149"/>
    </row>
    <row r="34" spans="1:36">
      <c r="A34" s="138">
        <f t="shared" si="0"/>
        <v>30</v>
      </c>
      <c r="B34" s="169"/>
      <c r="C34" s="170"/>
      <c r="D34" s="170"/>
      <c r="E34" s="170"/>
      <c r="F34" s="170"/>
      <c r="G34" s="170"/>
      <c r="H34" s="170"/>
      <c r="I34" s="170"/>
      <c r="J34" s="171"/>
      <c r="K34" s="141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8"/>
      <c r="AB34" s="148"/>
      <c r="AC34" s="148"/>
      <c r="AD34" s="148"/>
      <c r="AE34" s="148"/>
      <c r="AF34" s="148"/>
      <c r="AG34" s="148"/>
      <c r="AH34" s="148"/>
      <c r="AI34" s="148"/>
      <c r="AJ34" s="149"/>
    </row>
    <row r="35" spans="1:36">
      <c r="A35" s="138">
        <f t="shared" si="0"/>
        <v>31</v>
      </c>
      <c r="B35" s="169"/>
      <c r="C35" s="170"/>
      <c r="D35" s="170"/>
      <c r="E35" s="170"/>
      <c r="F35" s="170"/>
      <c r="G35" s="170"/>
      <c r="H35" s="170"/>
      <c r="I35" s="170"/>
      <c r="J35" s="171"/>
      <c r="K35" s="141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8"/>
      <c r="AB35" s="148"/>
      <c r="AC35" s="148"/>
      <c r="AD35" s="148"/>
      <c r="AE35" s="148"/>
      <c r="AF35" s="148"/>
      <c r="AG35" s="148"/>
      <c r="AH35" s="148"/>
      <c r="AI35" s="148"/>
      <c r="AJ35" s="149"/>
    </row>
    <row r="36" spans="1:36">
      <c r="A36" s="138">
        <f t="shared" si="0"/>
        <v>32</v>
      </c>
      <c r="B36" s="169"/>
      <c r="C36" s="170"/>
      <c r="D36" s="170"/>
      <c r="E36" s="170"/>
      <c r="F36" s="170"/>
      <c r="G36" s="170"/>
      <c r="H36" s="170"/>
      <c r="I36" s="170"/>
      <c r="J36" s="171"/>
      <c r="K36" s="141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8"/>
      <c r="AB36" s="148"/>
      <c r="AC36" s="148"/>
      <c r="AD36" s="148"/>
      <c r="AE36" s="148"/>
      <c r="AF36" s="148"/>
      <c r="AG36" s="148"/>
      <c r="AH36" s="148"/>
      <c r="AI36" s="148"/>
      <c r="AJ36" s="149"/>
    </row>
    <row r="37" spans="1:36">
      <c r="A37" s="138">
        <f t="shared" si="0"/>
        <v>33</v>
      </c>
      <c r="B37" s="169"/>
      <c r="C37" s="170"/>
      <c r="D37" s="170"/>
      <c r="E37" s="170"/>
      <c r="F37" s="170"/>
      <c r="G37" s="170"/>
      <c r="H37" s="170"/>
      <c r="I37" s="170"/>
      <c r="J37" s="171"/>
      <c r="K37" s="141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8"/>
      <c r="AB37" s="148"/>
      <c r="AC37" s="148"/>
      <c r="AD37" s="148"/>
      <c r="AE37" s="148"/>
      <c r="AF37" s="148"/>
      <c r="AG37" s="148"/>
      <c r="AH37" s="148"/>
      <c r="AI37" s="148"/>
      <c r="AJ37" s="149"/>
    </row>
    <row r="38" spans="1:36">
      <c r="A38" s="138">
        <f t="shared" si="0"/>
        <v>34</v>
      </c>
      <c r="B38" s="169"/>
      <c r="C38" s="170"/>
      <c r="D38" s="170"/>
      <c r="E38" s="170"/>
      <c r="F38" s="170"/>
      <c r="G38" s="170"/>
      <c r="H38" s="170"/>
      <c r="I38" s="170"/>
      <c r="J38" s="171"/>
      <c r="K38" s="141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8"/>
      <c r="AB38" s="148"/>
      <c r="AC38" s="148"/>
      <c r="AD38" s="148"/>
      <c r="AE38" s="148"/>
      <c r="AF38" s="148"/>
      <c r="AG38" s="148"/>
      <c r="AH38" s="148"/>
      <c r="AI38" s="148"/>
      <c r="AJ38" s="149"/>
    </row>
  </sheetData>
  <mergeCells count="35">
    <mergeCell ref="B32:J32"/>
    <mergeCell ref="B33:J33"/>
    <mergeCell ref="B30:J30"/>
    <mergeCell ref="B31:J31"/>
    <mergeCell ref="B38:J38"/>
    <mergeCell ref="B36:J36"/>
    <mergeCell ref="B37:J37"/>
    <mergeCell ref="B34:J34"/>
    <mergeCell ref="B35:J35"/>
    <mergeCell ref="B28:J28"/>
    <mergeCell ref="B29:J29"/>
    <mergeCell ref="B26:J26"/>
    <mergeCell ref="B27:J27"/>
    <mergeCell ref="B24:J24"/>
    <mergeCell ref="B25:J25"/>
    <mergeCell ref="B22:J22"/>
    <mergeCell ref="B23:J23"/>
    <mergeCell ref="B20:J20"/>
    <mergeCell ref="B21:J21"/>
    <mergeCell ref="B19:J19"/>
    <mergeCell ref="B17:J17"/>
    <mergeCell ref="B18:J18"/>
    <mergeCell ref="B15:J15"/>
    <mergeCell ref="B16:J16"/>
    <mergeCell ref="B13:J13"/>
    <mergeCell ref="B14:J14"/>
    <mergeCell ref="B11:J11"/>
    <mergeCell ref="B12:J12"/>
    <mergeCell ref="B9:J9"/>
    <mergeCell ref="B10:J10"/>
    <mergeCell ref="B8:J8"/>
    <mergeCell ref="AG3:AJ3"/>
    <mergeCell ref="B5:J5"/>
    <mergeCell ref="B6:J6"/>
    <mergeCell ref="B7:J7"/>
  </mergeCells>
  <phoneticPr fontId="3"/>
  <dataValidations count="1">
    <dataValidation type="list" allowBlank="1" showInputMessage="1" showErrorMessage="1" sqref="AG3:AJ3">
      <formula1>更新種別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AQ30"/>
  <sheetViews>
    <sheetView showGridLines="0" view="pageBreakPreview" zoomScaleNormal="80" zoomScaleSheetLayoutView="100" workbookViewId="0"/>
  </sheetViews>
  <sheetFormatPr defaultColWidth="3.44140625" defaultRowHeight="13.2"/>
  <cols>
    <col min="1" max="1" width="3.5546875" style="50" customWidth="1"/>
    <col min="2" max="38" width="3.44140625" style="50"/>
    <col min="39" max="43" width="3.44140625" style="49"/>
    <col min="44" max="16384" width="3.44140625" style="50"/>
  </cols>
  <sheetData>
    <row r="1" spans="1:41" ht="24" customHeight="1">
      <c r="A1" s="45" t="str">
        <f ca="1">RIGHT(CELL("filename",A2),LEN(CELL("filename",A2))-FIND("]",CELL("filename",A2)))</f>
        <v>SQL定義</v>
      </c>
      <c r="B1" s="47"/>
      <c r="C1" s="47"/>
      <c r="D1" s="47"/>
      <c r="E1" s="47"/>
      <c r="F1" s="47"/>
      <c r="G1" s="45"/>
      <c r="H1" s="47"/>
      <c r="I1" s="47"/>
      <c r="J1" s="47"/>
      <c r="K1" s="47"/>
      <c r="L1" s="47"/>
      <c r="M1" s="47"/>
      <c r="N1" s="47"/>
      <c r="O1" s="47"/>
      <c r="P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O1" s="150"/>
    </row>
    <row r="2" spans="1:41" ht="18" customHeight="1">
      <c r="AO2" s="150"/>
    </row>
    <row r="3" spans="1:41" ht="17.25" customHeight="1">
      <c r="A3" s="80" t="s">
        <v>15</v>
      </c>
      <c r="B3" s="133"/>
      <c r="C3" s="134"/>
      <c r="D3" s="135"/>
      <c r="E3" s="136"/>
      <c r="F3" s="137"/>
      <c r="G3" s="80" t="s">
        <v>16</v>
      </c>
      <c r="H3" s="133"/>
      <c r="I3" s="133"/>
      <c r="J3" s="82"/>
      <c r="K3" s="138"/>
      <c r="L3" s="139"/>
      <c r="M3" s="139"/>
      <c r="N3" s="139"/>
      <c r="O3" s="139"/>
      <c r="P3" s="139"/>
      <c r="Q3" s="139"/>
      <c r="R3" s="139"/>
      <c r="S3" s="140"/>
      <c r="T3" s="80" t="s">
        <v>47</v>
      </c>
      <c r="U3" s="81"/>
      <c r="V3" s="81"/>
      <c r="W3" s="82"/>
      <c r="X3" s="138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40"/>
      <c r="AO3" s="150"/>
    </row>
    <row r="4" spans="1:41" ht="18" customHeight="1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3"/>
      <c r="AO4" s="150"/>
    </row>
    <row r="5" spans="1:41" ht="17.25" customHeight="1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6"/>
    </row>
    <row r="6" spans="1:41" ht="7.5" customHeight="1">
      <c r="A6" s="154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6"/>
    </row>
    <row r="7" spans="1:41" ht="17.25" customHeight="1">
      <c r="A7" s="154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6"/>
    </row>
    <row r="8" spans="1:41" ht="17.25" customHeight="1">
      <c r="A8" s="154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6"/>
    </row>
    <row r="9" spans="1:41" ht="17.25" customHeight="1">
      <c r="A9" s="154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6"/>
    </row>
    <row r="10" spans="1:41" ht="17.25" customHeight="1">
      <c r="A10" s="154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6"/>
    </row>
    <row r="11" spans="1:41" ht="17.25" customHeight="1">
      <c r="A11" s="154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6"/>
    </row>
    <row r="12" spans="1:41" ht="17.25" customHeight="1">
      <c r="A12" s="154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6"/>
    </row>
    <row r="13" spans="1:41" ht="17.25" customHeight="1">
      <c r="A13" s="154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6"/>
    </row>
    <row r="14" spans="1:41" ht="17.25" customHeight="1">
      <c r="A14" s="154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6"/>
    </row>
    <row r="15" spans="1:41" ht="17.25" customHeight="1">
      <c r="A15" s="154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6"/>
    </row>
    <row r="16" spans="1:41" ht="17.25" customHeight="1">
      <c r="A16" s="154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6"/>
    </row>
    <row r="17" spans="1:38" ht="17.25" customHeight="1">
      <c r="A17" s="154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6"/>
    </row>
    <row r="18" spans="1:38" ht="17.25" customHeight="1">
      <c r="A18" s="154"/>
      <c r="B18" s="155"/>
      <c r="C18" s="155"/>
      <c r="D18" s="155"/>
      <c r="E18" s="155"/>
      <c r="F18" s="155"/>
      <c r="G18" s="155"/>
      <c r="H18" s="155"/>
      <c r="I18" s="155"/>
      <c r="J18" s="155"/>
      <c r="K18" s="157"/>
      <c r="L18" s="157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6"/>
    </row>
    <row r="19" spans="1:38" ht="17.25" customHeight="1">
      <c r="A19" s="154"/>
      <c r="B19" s="155"/>
      <c r="C19" s="155"/>
      <c r="D19" s="155"/>
      <c r="E19" s="155"/>
      <c r="F19" s="155"/>
      <c r="G19" s="155"/>
      <c r="H19" s="155"/>
      <c r="I19" s="155"/>
      <c r="J19" s="155"/>
      <c r="K19" s="157"/>
      <c r="L19" s="157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6"/>
    </row>
    <row r="20" spans="1:38" ht="17.25" customHeight="1">
      <c r="A20" s="154"/>
      <c r="B20" s="155"/>
      <c r="C20" s="155"/>
      <c r="D20" s="155"/>
      <c r="E20" s="155"/>
      <c r="F20" s="155"/>
      <c r="G20" s="155"/>
      <c r="H20" s="155"/>
      <c r="I20" s="155"/>
      <c r="J20" s="155"/>
      <c r="K20" s="157"/>
      <c r="L20" s="157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6"/>
    </row>
    <row r="21" spans="1:38" ht="17.25" customHeight="1">
      <c r="A21" s="154"/>
      <c r="B21" s="155"/>
      <c r="C21" s="155"/>
      <c r="D21" s="155"/>
      <c r="E21" s="155"/>
      <c r="F21" s="155"/>
      <c r="G21" s="155"/>
      <c r="H21" s="155"/>
      <c r="I21" s="155"/>
      <c r="J21" s="155"/>
      <c r="K21" s="157"/>
      <c r="L21" s="157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6"/>
    </row>
    <row r="22" spans="1:38" ht="17.25" customHeight="1">
      <c r="A22" s="154"/>
      <c r="B22" s="155"/>
      <c r="C22" s="155"/>
      <c r="D22" s="155"/>
      <c r="E22" s="155"/>
      <c r="F22" s="155"/>
      <c r="G22" s="155"/>
      <c r="H22" s="155"/>
      <c r="I22" s="155"/>
      <c r="J22" s="155"/>
      <c r="K22" s="157"/>
      <c r="L22" s="157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6"/>
    </row>
    <row r="23" spans="1:38" ht="17.25" customHeight="1">
      <c r="A23" s="154"/>
      <c r="B23" s="155"/>
      <c r="C23" s="155"/>
      <c r="D23" s="155"/>
      <c r="E23" s="155"/>
      <c r="F23" s="155"/>
      <c r="G23" s="155"/>
      <c r="H23" s="155"/>
      <c r="I23" s="155"/>
      <c r="J23" s="155"/>
      <c r="K23" s="157"/>
      <c r="L23" s="157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6"/>
    </row>
    <row r="24" spans="1:38" ht="17.25" customHeight="1">
      <c r="A24" s="154"/>
      <c r="B24" s="155"/>
      <c r="C24" s="155"/>
      <c r="D24" s="155"/>
      <c r="E24" s="155"/>
      <c r="F24" s="155"/>
      <c r="G24" s="155"/>
      <c r="H24" s="155"/>
      <c r="I24" s="155"/>
      <c r="J24" s="155"/>
      <c r="K24" s="157"/>
      <c r="L24" s="157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6"/>
    </row>
    <row r="25" spans="1:38" ht="17.25" customHeight="1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7"/>
      <c r="L25" s="157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6"/>
    </row>
    <row r="26" spans="1:38" ht="17.25" customHeight="1">
      <c r="A26" s="154"/>
      <c r="B26" s="155"/>
      <c r="C26" s="155"/>
      <c r="D26" s="155"/>
      <c r="E26" s="155"/>
      <c r="F26" s="155"/>
      <c r="G26" s="155"/>
      <c r="H26" s="155"/>
      <c r="I26" s="155"/>
      <c r="J26" s="155"/>
      <c r="K26" s="157"/>
      <c r="L26" s="157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6"/>
    </row>
    <row r="27" spans="1:38" ht="17.25" customHeight="1">
      <c r="A27" s="154"/>
      <c r="B27" s="155"/>
      <c r="C27" s="155"/>
      <c r="D27" s="155"/>
      <c r="E27" s="155"/>
      <c r="F27" s="155"/>
      <c r="G27" s="155"/>
      <c r="H27" s="155"/>
      <c r="I27" s="155"/>
      <c r="J27" s="155"/>
      <c r="K27" s="157"/>
      <c r="L27" s="157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6"/>
    </row>
    <row r="28" spans="1:38" ht="17.25" customHeight="1">
      <c r="A28" s="154"/>
      <c r="B28" s="155"/>
      <c r="C28" s="155"/>
      <c r="D28" s="155"/>
      <c r="E28" s="155"/>
      <c r="F28" s="155"/>
      <c r="G28" s="155"/>
      <c r="H28" s="155"/>
      <c r="I28" s="155"/>
      <c r="J28" s="155"/>
      <c r="K28" s="157"/>
      <c r="L28" s="157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6"/>
    </row>
    <row r="29" spans="1:38" ht="17.25" customHeight="1">
      <c r="A29" s="154"/>
      <c r="B29" s="155"/>
      <c r="C29" s="155"/>
      <c r="D29" s="155"/>
      <c r="E29" s="155"/>
      <c r="F29" s="155"/>
      <c r="G29" s="155"/>
      <c r="H29" s="155"/>
      <c r="I29" s="155"/>
      <c r="J29" s="155"/>
      <c r="K29" s="157"/>
      <c r="L29" s="157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6"/>
    </row>
    <row r="30" spans="1:38" ht="17.25" customHeight="1">
      <c r="A30" s="63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64"/>
    </row>
  </sheetData>
  <phoneticPr fontId="3"/>
  <dataValidations count="1">
    <dataValidation type="list" allowBlank="1" showInputMessage="1" showErrorMessage="1" sqref="K5:K29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defaultRowHeight="13.2"/>
  <cols>
    <col min="1" max="1" width="8.88671875" customWidth="1"/>
  </cols>
  <sheetData>
    <row r="1" spans="1:1">
      <c r="A1" t="s">
        <v>9</v>
      </c>
    </row>
    <row r="2" spans="1:1">
      <c r="A2" s="8" t="s">
        <v>45</v>
      </c>
    </row>
    <row r="3" spans="1:1">
      <c r="A3" t="s">
        <v>46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処理概要</vt:lpstr>
      <vt:lpstr>処理詳細</vt:lpstr>
      <vt:lpstr>入力チェック定義</vt:lpstr>
      <vt:lpstr>DB更新定義</vt:lpstr>
      <vt:lpstr>SQL定義</vt:lpstr>
      <vt:lpstr>選択肢</vt:lpstr>
      <vt:lpstr>DB更新定義!Print_Area</vt:lpstr>
      <vt:lpstr>SQL定義!Print_Area</vt:lpstr>
      <vt:lpstr>処理概要!Print_Area</vt:lpstr>
      <vt:lpstr>処理詳細!Print_Area</vt:lpstr>
      <vt:lpstr>入力チェック定義!Print_Area</vt:lpstr>
      <vt:lpstr>表紙!Print_Area</vt:lpstr>
      <vt:lpstr>DB更新定義!Print_Titles</vt:lpstr>
      <vt:lpstr>SQL定義!Print_Titles</vt:lpstr>
      <vt:lpstr>処理概要!Print_Titles</vt:lpstr>
      <vt:lpstr>処理詳細!Print_Titles</vt:lpstr>
      <vt:lpstr>入力チェック定義!Print_Titles</vt:lpstr>
      <vt:lpstr>更新種別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k-ozaki</cp:lastModifiedBy>
  <cp:lastPrinted>2017-05-30T12:48:33Z</cp:lastPrinted>
  <dcterms:created xsi:type="dcterms:W3CDTF">2002-12-13T02:08:36Z</dcterms:created>
  <dcterms:modified xsi:type="dcterms:W3CDTF">2017-06-08T05:07:05Z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