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 codeName="ThisWorkbook"/>
  <mc:AlternateContent xmlns:mc="http://schemas.openxmlformats.org/markup-compatibility/2006">
    <mc:Choice Requires="x15">
      <x15ac:absPath xmlns:x15ac="http://schemas.microsoft.com/office/spreadsheetml/2010/11/ac" url="C:\project\ilj\bap-ec\03_開発\01_機能設計\07_IF定義書・ファイル定義書\"/>
    </mc:Choice>
  </mc:AlternateContent>
  <xr:revisionPtr revIDLastSave="0" documentId="13_ncr:1_{A17F058E-1590-4904-93AE-0F584B4B467F}" xr6:coauthVersionLast="47" xr6:coauthVersionMax="47" xr10:uidLastSave="{00000000-0000-0000-0000-000000000000}"/>
  <bookViews>
    <workbookView xWindow="2490" yWindow="1560" windowWidth="25680" windowHeight="11385" tabRatio="875" activeTab="1" xr2:uid="{00000000-000D-0000-FFFF-FFFF00000000}"/>
  </bookViews>
  <sheets>
    <sheet name="表紙" sheetId="306" r:id="rId1"/>
    <sheet name="決済URL取得IF定義" sheetId="294" r:id="rId2"/>
    <sheet name="カード登録URL取得IF定義" sheetId="307" r:id="rId3"/>
    <sheet name="カード編集URL取得IF定義" sheetId="308" r:id="rId4"/>
    <sheet name="選択肢" sheetId="304" r:id="rId5"/>
  </sheets>
  <externalReferences>
    <externalReference r:id="rId6"/>
  </externalReferences>
  <definedNames>
    <definedName name="IF型" localSheetId="0">#REF!</definedName>
    <definedName name="IF型">#REF!</definedName>
    <definedName name="IO" localSheetId="0">#REF!</definedName>
    <definedName name="IO">#REF!</definedName>
    <definedName name="_xlnm.Print_Area" localSheetId="2">カード登録URL取得IF定義!$A$1:$AJ$26</definedName>
    <definedName name="_xlnm.Print_Area" localSheetId="3">カード編集URL取得IF定義!$A$1:$AJ$25</definedName>
    <definedName name="_xlnm.Print_Area" localSheetId="1">決済URL取得IF定義!$A$1:$AJ$42</definedName>
    <definedName name="_xlnm.Print_Area" localSheetId="0">表紙!$A$1:$AK$29</definedName>
    <definedName name="_xlnm.Print_Titles" localSheetId="2">カード登録URL取得IF定義!$1:$2</definedName>
    <definedName name="_xlnm.Print_Titles" localSheetId="3">カード編集URL取得IF定義!$1:$2</definedName>
    <definedName name="_xlnm.Print_Titles" localSheetId="1">決済URL取得IF定義!$1:$2</definedName>
    <definedName name="イベント" localSheetId="0">[1]選択肢!$H$2:$H$4</definedName>
    <definedName name="イベント">#REF!</definedName>
    <definedName name="オブジェクト" localSheetId="0">[1]選択肢!$A$2:$A$31</definedName>
    <definedName name="オブジェクト">#REF!</definedName>
    <definedName name="寄せ" localSheetId="0">[1]選択肢!#REF!</definedName>
    <definedName name="寄せ">#REF!</definedName>
    <definedName name="型" localSheetId="0">[1]選択肢!$C$2:$C$12</definedName>
    <definedName name="型">#REF!</definedName>
    <definedName name="更新種別" localSheetId="0">[1]選択肢!$G$2:$G$3</definedName>
    <definedName name="更新種別">#REF!</definedName>
    <definedName name="行タイプ">選択肢!$B$2:$B$4</definedName>
    <definedName name="項目状態" localSheetId="0">[1]選択肢!$E$2:$E$6</definedName>
    <definedName name="項目状態">#REF!</definedName>
    <definedName name="書式">選択肢!$A$2:$A$5</definedName>
    <definedName name="入出力">選択肢!$C$2:$C$3</definedName>
    <definedName name="必須" localSheetId="0">[1]選択肢!$D$2</definedName>
    <definedName name="必須">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8" i="308" l="1"/>
  <c r="A19" i="308" s="1"/>
  <c r="A20" i="308" s="1"/>
  <c r="A21" i="308" s="1"/>
  <c r="A22" i="308" s="1"/>
  <c r="A23" i="308" s="1"/>
  <c r="A24" i="308" s="1"/>
  <c r="A8" i="308"/>
  <c r="A9" i="308" s="1"/>
  <c r="A10" i="308" s="1"/>
  <c r="A11" i="308" s="1"/>
  <c r="A12" i="308" s="1"/>
  <c r="A13" i="308" s="1"/>
  <c r="A14" i="308" s="1"/>
  <c r="A1" i="308"/>
  <c r="A16" i="294"/>
  <c r="A17" i="294" s="1"/>
  <c r="A19" i="307"/>
  <c r="A20" i="307" s="1"/>
  <c r="A21" i="307" s="1"/>
  <c r="A22" i="307" s="1"/>
  <c r="A23" i="307" s="1"/>
  <c r="A24" i="307" s="1"/>
  <c r="A25" i="307" s="1"/>
  <c r="A8" i="307"/>
  <c r="A9" i="307" s="1"/>
  <c r="A10" i="307" s="1"/>
  <c r="A11" i="307" s="1"/>
  <c r="A12" i="307" s="1"/>
  <c r="A13" i="307" s="1"/>
  <c r="A14" i="307" s="1"/>
  <c r="A15" i="307" s="1"/>
  <c r="A1" i="307"/>
  <c r="A35" i="294"/>
  <c r="A36" i="294" s="1"/>
  <c r="A37" i="294" s="1"/>
  <c r="A38" i="294" s="1"/>
  <c r="A39" i="294" s="1"/>
  <c r="A40" i="294" s="1"/>
  <c r="A41" i="294" s="1"/>
  <c r="A8" i="294"/>
  <c r="A9" i="294" s="1"/>
  <c r="A10" i="294" s="1"/>
  <c r="A11" i="294" s="1"/>
  <c r="A12" i="294" s="1"/>
  <c r="A13" i="294" s="1"/>
  <c r="A14" i="294" s="1"/>
  <c r="A15" i="294" s="1"/>
  <c r="A1" i="294"/>
  <c r="A18" i="294" l="1"/>
  <c r="A19" i="294" s="1"/>
  <c r="A20" i="294" s="1"/>
  <c r="A21" i="294" s="1"/>
  <c r="A22" i="294" s="1"/>
  <c r="A23" i="294" s="1"/>
  <c r="A24" i="294" s="1"/>
  <c r="A25" i="294" s="1"/>
  <c r="A26" i="294" s="1"/>
  <c r="A27" i="294" s="1"/>
  <c r="A28" i="294" s="1"/>
  <c r="A29" i="294" s="1"/>
  <c r="A30" i="294" s="1"/>
  <c r="A31" i="294" s="1"/>
</calcChain>
</file>

<file path=xl/sharedStrings.xml><?xml version="1.0" encoding="utf-8"?>
<sst xmlns="http://schemas.openxmlformats.org/spreadsheetml/2006/main" count="324" uniqueCount="129">
  <si>
    <t>No.</t>
    <phoneticPr fontId="3"/>
  </si>
  <si>
    <t>項目名</t>
    <rPh sb="0" eb="2">
      <t>コウモク</t>
    </rPh>
    <rPh sb="2" eb="3">
      <t>メイ</t>
    </rPh>
    <phoneticPr fontId="3"/>
  </si>
  <si>
    <t>桁数</t>
    <rPh sb="0" eb="2">
      <t>ケタスウ</t>
    </rPh>
    <phoneticPr fontId="3"/>
  </si>
  <si>
    <t>書式</t>
    <rPh sb="0" eb="2">
      <t>ショシキ</t>
    </rPh>
    <phoneticPr fontId="3"/>
  </si>
  <si>
    <t>固定長</t>
    <rPh sb="0" eb="3">
      <t>コテイチョウ</t>
    </rPh>
    <phoneticPr fontId="3"/>
  </si>
  <si>
    <t>CSV</t>
    <phoneticPr fontId="3"/>
  </si>
  <si>
    <t>TSV</t>
    <phoneticPr fontId="3"/>
  </si>
  <si>
    <t>Excel</t>
    <phoneticPr fontId="3"/>
  </si>
  <si>
    <t>行タイプ</t>
    <rPh sb="0" eb="1">
      <t>ギョウ</t>
    </rPh>
    <phoneticPr fontId="3"/>
  </si>
  <si>
    <t>ヘッダ行</t>
    <rPh sb="3" eb="4">
      <t>ギョウ</t>
    </rPh>
    <phoneticPr fontId="3"/>
  </si>
  <si>
    <t>明細行</t>
    <rPh sb="0" eb="2">
      <t>メイサイ</t>
    </rPh>
    <rPh sb="2" eb="3">
      <t>ギョウ</t>
    </rPh>
    <phoneticPr fontId="3"/>
  </si>
  <si>
    <t>フッタ行</t>
    <rPh sb="3" eb="4">
      <t>ギョウ</t>
    </rPh>
    <phoneticPr fontId="3"/>
  </si>
  <si>
    <t>入出力</t>
    <rPh sb="0" eb="3">
      <t>ニュウシュツリョク</t>
    </rPh>
    <phoneticPr fontId="3"/>
  </si>
  <si>
    <t>入力</t>
    <rPh sb="0" eb="2">
      <t>ニュウリョク</t>
    </rPh>
    <phoneticPr fontId="3"/>
  </si>
  <si>
    <t>出力</t>
    <rPh sb="0" eb="2">
      <t>シュツリョク</t>
    </rPh>
    <phoneticPr fontId="3"/>
  </si>
  <si>
    <t>システム名：</t>
    <rPh sb="4" eb="5">
      <t>メイ</t>
    </rPh>
    <phoneticPr fontId="3"/>
  </si>
  <si>
    <t>サブシステム名：</t>
    <rPh sb="6" eb="7">
      <t>メイ</t>
    </rPh>
    <phoneticPr fontId="3"/>
  </si>
  <si>
    <t>改版履歴</t>
    <rPh sb="0" eb="2">
      <t>カイハン</t>
    </rPh>
    <rPh sb="2" eb="4">
      <t>リレキ</t>
    </rPh>
    <phoneticPr fontId="3"/>
  </si>
  <si>
    <t>改版日</t>
    <rPh sb="0" eb="2">
      <t>カイハン</t>
    </rPh>
    <rPh sb="2" eb="3">
      <t>ビ</t>
    </rPh>
    <phoneticPr fontId="3"/>
  </si>
  <si>
    <t>シート</t>
    <phoneticPr fontId="3"/>
  </si>
  <si>
    <t>改版内容</t>
    <rPh sb="0" eb="2">
      <t>カイハン</t>
    </rPh>
    <rPh sb="2" eb="4">
      <t>ナイヨウ</t>
    </rPh>
    <phoneticPr fontId="3"/>
  </si>
  <si>
    <t>初版</t>
    <rPh sb="0" eb="2">
      <t>ショハン</t>
    </rPh>
    <phoneticPr fontId="3"/>
  </si>
  <si>
    <t>ファイルID：</t>
    <phoneticPr fontId="3"/>
  </si>
  <si>
    <t>ファイル名：</t>
    <rPh sb="4" eb="5">
      <t>メイ</t>
    </rPh>
    <phoneticPr fontId="3"/>
  </si>
  <si>
    <t>IF定義書</t>
    <rPh sb="2" eb="4">
      <t>テイギ</t>
    </rPh>
    <rPh sb="4" eb="5">
      <t>ショ</t>
    </rPh>
    <phoneticPr fontId="3"/>
  </si>
  <si>
    <t>B.A.P　ECサイト</t>
    <phoneticPr fontId="3"/>
  </si>
  <si>
    <t>GMOPG　リンクPlus</t>
    <phoneticPr fontId="3"/>
  </si>
  <si>
    <t>geturlparam</t>
  </si>
  <si>
    <t>ShopID</t>
  </si>
  <si>
    <t>ShopPass</t>
  </si>
  <si>
    <t>Method</t>
  </si>
  <si>
    <t>docomo</t>
  </si>
  <si>
    <t>JobCd</t>
  </si>
  <si>
    <t>au</t>
  </si>
  <si>
    <t>configid</t>
  </si>
  <si>
    <t>transaction</t>
  </si>
  <si>
    <t>OrderID</t>
  </si>
  <si>
    <t>Amount</t>
  </si>
  <si>
    <t>Tax</t>
  </si>
  <si>
    <t>credit</t>
  </si>
  <si>
    <t>MemberID</t>
  </si>
  <si>
    <t>Commodity</t>
  </si>
  <si>
    <t>path</t>
    <phoneticPr fontId="3"/>
  </si>
  <si>
    <t>method</t>
    <phoneticPr fontId="3"/>
  </si>
  <si>
    <t>POST</t>
    <phoneticPr fontId="3"/>
  </si>
  <si>
    <t>GetLinkplusUrlPayment.json</t>
    <phoneticPr fontId="3"/>
  </si>
  <si>
    <t>説明</t>
    <rPh sb="0" eb="2">
      <t>セツメイ</t>
    </rPh>
    <phoneticPr fontId="3"/>
  </si>
  <si>
    <t>URL発行情報</t>
    <rPh sb="5" eb="7">
      <t>ジョウホウ</t>
    </rPh>
    <phoneticPr fontId="5"/>
  </si>
  <si>
    <t>ショップID</t>
  </si>
  <si>
    <t>処理区分</t>
  </si>
  <si>
    <t>ショップパスワード</t>
  </si>
  <si>
    <t>設定ID</t>
  </si>
  <si>
    <t>取引共通項目</t>
  </si>
  <si>
    <t>オーダーID</t>
  </si>
  <si>
    <t>利用金額</t>
  </si>
  <si>
    <t>税送料</t>
  </si>
  <si>
    <t>クレジットカード決済固有実行パラメータ</t>
  </si>
  <si>
    <t>支払方法</t>
  </si>
  <si>
    <t>会員ID</t>
  </si>
  <si>
    <t>決済URL取得</t>
    <phoneticPr fontId="3"/>
  </si>
  <si>
    <t>-</t>
    <phoneticPr fontId="3"/>
  </si>
  <si>
    <t>型</t>
    <rPh sb="0" eb="1">
      <t>カタ</t>
    </rPh>
    <phoneticPr fontId="3"/>
  </si>
  <si>
    <t>number</t>
    <phoneticPr fontId="3"/>
  </si>
  <si>
    <t>string</t>
    <phoneticPr fontId="3"/>
  </si>
  <si>
    <t>object</t>
    <phoneticPr fontId="3"/>
  </si>
  <si>
    <t>設定値</t>
    <rPh sb="0" eb="2">
      <t>セッテイ</t>
    </rPh>
    <rPh sb="2" eb="3">
      <t>アタイ</t>
    </rPh>
    <phoneticPr fontId="3"/>
  </si>
  <si>
    <t>CAPTURE</t>
    <phoneticPr fontId="3"/>
  </si>
  <si>
    <t>1</t>
    <phoneticPr fontId="3"/>
  </si>
  <si>
    <t>※支払方法に「クレジットカード」が選択された場合のみセットする</t>
    <rPh sb="1" eb="3">
      <t>シハライ</t>
    </rPh>
    <rPh sb="3" eb="5">
      <t>ホウホウ</t>
    </rPh>
    <rPh sb="17" eb="19">
      <t>センタク</t>
    </rPh>
    <rPh sb="22" eb="24">
      <t>バアイ</t>
    </rPh>
    <phoneticPr fontId="3"/>
  </si>
  <si>
    <t>sb</t>
    <phoneticPr fontId="3"/>
  </si>
  <si>
    <t>ソフトバンクまとめて支払い決済固有実行パラメータ</t>
    <phoneticPr fontId="3"/>
  </si>
  <si>
    <t>JobCd</t>
    <phoneticPr fontId="3"/>
  </si>
  <si>
    <t>auかんたん決済固有実行パラメータ</t>
    <phoneticPr fontId="3"/>
  </si>
  <si>
    <t>摘要</t>
    <rPh sb="0" eb="2">
      <t>テキヨウ</t>
    </rPh>
    <phoneticPr fontId="3"/>
  </si>
  <si>
    <t>d払い／ドコモ払い決済固有実行パラメータ</t>
    <phoneticPr fontId="3"/>
  </si>
  <si>
    <t>【入力パラメータ】</t>
    <rPh sb="1" eb="3">
      <t>ニュウリョク</t>
    </rPh>
    <phoneticPr fontId="3"/>
  </si>
  <si>
    <t>【出力パラメータ】</t>
    <rPh sb="1" eb="3">
      <t>シュツリョク</t>
    </rPh>
    <phoneticPr fontId="3"/>
  </si>
  <si>
    <t>OrderID</t>
    <phoneticPr fontId="3"/>
  </si>
  <si>
    <t>LinkUrl</t>
    <phoneticPr fontId="3"/>
  </si>
  <si>
    <t>ProcessDate</t>
    <phoneticPr fontId="3"/>
  </si>
  <si>
    <t>WarnList</t>
    <phoneticPr fontId="3"/>
  </si>
  <si>
    <t>warnCode</t>
    <phoneticPr fontId="3"/>
  </si>
  <si>
    <t>warnInfo</t>
    <phoneticPr fontId="3"/>
  </si>
  <si>
    <t>ErrCode</t>
    <phoneticPr fontId="3"/>
  </si>
  <si>
    <t>ErrInfo</t>
    <phoneticPr fontId="3"/>
  </si>
  <si>
    <t>オーダーID</t>
    <phoneticPr fontId="3"/>
  </si>
  <si>
    <t>決済URL</t>
    <phoneticPr fontId="3"/>
  </si>
  <si>
    <t>処理実行日時</t>
    <phoneticPr fontId="3"/>
  </si>
  <si>
    <t>ワーニング情報</t>
    <phoneticPr fontId="3"/>
  </si>
  <si>
    <t>ワーニングコード</t>
    <phoneticPr fontId="3"/>
  </si>
  <si>
    <t>ワーニング詳細コード</t>
    <rPh sb="5" eb="7">
      <t>ショウサイ</t>
    </rPh>
    <phoneticPr fontId="3"/>
  </si>
  <si>
    <t>エラーコード</t>
    <phoneticPr fontId="3"/>
  </si>
  <si>
    <t>エラー詳細コード</t>
    <rPh sb="3" eb="5">
      <t>ショウサイ</t>
    </rPh>
    <phoneticPr fontId="3"/>
  </si>
  <si>
    <t>CHAR</t>
    <phoneticPr fontId="3"/>
  </si>
  <si>
    <t>生成された決済URL</t>
    <rPh sb="0" eb="2">
      <t>セイセイ</t>
    </rPh>
    <rPh sb="5" eb="7">
      <t>ケッサイ</t>
    </rPh>
    <phoneticPr fontId="3"/>
  </si>
  <si>
    <t>カード編集URL取得</t>
    <phoneticPr fontId="3"/>
  </si>
  <si>
    <t>GetLinkplusUrlMember.json</t>
    <phoneticPr fontId="3"/>
  </si>
  <si>
    <t>member</t>
  </si>
  <si>
    <t>MemberName</t>
  </si>
  <si>
    <t>Cardeditno</t>
  </si>
  <si>
    <t>SrcOrderID</t>
  </si>
  <si>
    <t>会員名</t>
    <rPh sb="2" eb="3">
      <t>メイ</t>
    </rPh>
    <phoneticPr fontId="5"/>
  </si>
  <si>
    <t>会員編集情報</t>
  </si>
  <si>
    <t>カード編集番号</t>
  </si>
  <si>
    <t>カード番号取得元オーダーID</t>
  </si>
  <si>
    <t>Cardeditno</t>
    <phoneticPr fontId="3"/>
  </si>
  <si>
    <t>カード編集番号</t>
    <rPh sb="5" eb="7">
      <t>バンゴウ</t>
    </rPh>
    <phoneticPr fontId="3"/>
  </si>
  <si>
    <t>カード編集URL</t>
    <phoneticPr fontId="3"/>
  </si>
  <si>
    <t>生成されたカード編集URL</t>
    <rPh sb="0" eb="2">
      <t>セイセイ</t>
    </rPh>
    <rPh sb="8" eb="10">
      <t>ヘンシュウ</t>
    </rPh>
    <phoneticPr fontId="3"/>
  </si>
  <si>
    <t>※支払方法に「キャリア決済（docomo）」が選択された場合のみセットする</t>
    <rPh sb="1" eb="3">
      <t>シハライ</t>
    </rPh>
    <rPh sb="3" eb="5">
      <t>ホウホウ</t>
    </rPh>
    <rPh sb="11" eb="13">
      <t>ケッサイ</t>
    </rPh>
    <rPh sb="23" eb="25">
      <t>センタク</t>
    </rPh>
    <rPh sb="28" eb="30">
      <t>バアイ</t>
    </rPh>
    <phoneticPr fontId="3"/>
  </si>
  <si>
    <t>※支払方法に「キャリア決済（au）」が選択された場合のみセットする</t>
    <rPh sb="1" eb="3">
      <t>シハライ</t>
    </rPh>
    <rPh sb="3" eb="5">
      <t>ホウホウ</t>
    </rPh>
    <rPh sb="11" eb="13">
      <t>ケッサイ</t>
    </rPh>
    <rPh sb="19" eb="21">
      <t>センタク</t>
    </rPh>
    <rPh sb="24" eb="26">
      <t>バアイ</t>
    </rPh>
    <phoneticPr fontId="3"/>
  </si>
  <si>
    <t>※支払方法に「キャリア決済（softbank）」が選択された場合のみセットする</t>
    <rPh sb="1" eb="3">
      <t>シハライ</t>
    </rPh>
    <rPh sb="3" eb="5">
      <t>ホウホウ</t>
    </rPh>
    <rPh sb="11" eb="13">
      <t>ケッサイ</t>
    </rPh>
    <rPh sb="25" eb="27">
      <t>センタク</t>
    </rPh>
    <rPh sb="30" eb="32">
      <t>バアイ</t>
    </rPh>
    <phoneticPr fontId="3"/>
  </si>
  <si>
    <t>PayMethods</t>
    <phoneticPr fontId="3"/>
  </si>
  <si>
    <t>利用可能決済手段</t>
    <phoneticPr fontId="3"/>
  </si>
  <si>
    <t>array</t>
    <phoneticPr fontId="3"/>
  </si>
  <si>
    <t>以下の中から選択された支払方法だけを設定する。
[credit, docomo, au, sb]</t>
    <rPh sb="0" eb="2">
      <t>イカ</t>
    </rPh>
    <rPh sb="3" eb="4">
      <t>ナカ</t>
    </rPh>
    <rPh sb="6" eb="8">
      <t>センタク</t>
    </rPh>
    <rPh sb="11" eb="13">
      <t>シハライ</t>
    </rPh>
    <rPh sb="13" eb="15">
      <t>ホウホウ</t>
    </rPh>
    <rPh sb="18" eb="20">
      <t>セッテイ</t>
    </rPh>
    <phoneticPr fontId="3"/>
  </si>
  <si>
    <t>env．ショップパスワード</t>
    <phoneticPr fontId="3"/>
  </si>
  <si>
    <t>env．ショップID</t>
    <phoneticPr fontId="3"/>
  </si>
  <si>
    <t>env．設定ID</t>
    <rPh sb="4" eb="6">
      <t>セッテイ</t>
    </rPh>
    <phoneticPr fontId="3"/>
  </si>
  <si>
    <t>顧客．姓名</t>
    <rPh sb="0" eb="2">
      <t>コキャク</t>
    </rPh>
    <rPh sb="3" eb="5">
      <t>セイメイ</t>
    </rPh>
    <phoneticPr fontId="3"/>
  </si>
  <si>
    <t>カード登録編集URL取得</t>
    <rPh sb="3" eb="5">
      <t>トウロク</t>
    </rPh>
    <phoneticPr fontId="3"/>
  </si>
  <si>
    <t>顧客．決済会員ID</t>
    <rPh sb="3" eb="5">
      <t>ケッサイ</t>
    </rPh>
    <rPh sb="5" eb="7">
      <t>カイイン</t>
    </rPh>
    <phoneticPr fontId="3"/>
  </si>
  <si>
    <t>顧客．決済会員ID　＋　"-"　＋　発行時点のUNIXタイムスタンプ</t>
    <rPh sb="18" eb="20">
      <t>ハッコウ</t>
    </rPh>
    <rPh sb="20" eb="22">
      <t>ジテン</t>
    </rPh>
    <phoneticPr fontId="3"/>
  </si>
  <si>
    <t>注文決済で使用したオーダーID</t>
    <rPh sb="0" eb="2">
      <t>チュウモン</t>
    </rPh>
    <rPh sb="2" eb="4">
      <t>ケッサイ</t>
    </rPh>
    <rPh sb="5" eb="7">
      <t>シヨウ</t>
    </rPh>
    <phoneticPr fontId="3"/>
  </si>
  <si>
    <r>
      <rPr>
        <sz val="10"/>
        <color rgb="FFFF0000"/>
        <rFont val="Meiryo UI"/>
        <family val="3"/>
        <charset val="128"/>
      </rPr>
      <t xml:space="preserve">"ORD-" + </t>
    </r>
    <r>
      <rPr>
        <sz val="10"/>
        <rFont val="Meiryo UI"/>
        <family val="3"/>
        <charset val="128"/>
      </rPr>
      <t>受注ID ＋　”-”　＋　実行時点のUNIXタイムスタンプ</t>
    </r>
  </si>
  <si>
    <t>空</t>
    <rPh sb="0" eb="1">
      <t>カラ</t>
    </rPh>
    <phoneticPr fontId="3"/>
  </si>
  <si>
    <t>商品代金</t>
    <rPh sb="0" eb="2">
      <t>ショウヒン</t>
    </rPh>
    <rPh sb="2" eb="4">
      <t>ダイキン</t>
    </rPh>
    <phoneticPr fontId="3"/>
  </si>
  <si>
    <t>注文コンテナ．注文明細．送料合計（税込）</t>
  </si>
  <si>
    <t>注文コンテナ．注文．合計 ー　注文コンテナ．注文明細．送料合計（税込）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</si>
</sst>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2">
    <numFmt numFmtId="43" formatCode="_ * #,##0.00_ ;_ * \-#,##0.00_ ;_ * &quot;-&quot;??_ ;_ @_ "/>
    <numFmt numFmtId="176" formatCode="#,##0;\-#,##0;&quot;-&quot;"/>
    <numFmt numFmtId="177" formatCode="0.00_)"/>
    <numFmt numFmtId="178" formatCode="&quot;(&quot;0%&quot;)   &quot;;[Red]\-&quot;(&quot;0%&quot;)   &quot;;&quot;－    &quot;"/>
    <numFmt numFmtId="179" formatCode="&quot;(&quot;0.00%&quot;)   &quot;;[Red]\-&quot;(&quot;0.00%&quot;)   &quot;;&quot;－    &quot;"/>
    <numFmt numFmtId="180" formatCode="0.00%;[Red]\-0.00%;&quot;－&quot;"/>
    <numFmt numFmtId="181" formatCode="_(&quot;$&quot;* #,##0_);_(&quot;$&quot;* \(#,##0\);_(&quot;$&quot;* &quot;-&quot;_);_(@_)"/>
    <numFmt numFmtId="182" formatCode="_(&quot;$&quot;* #,##0.00_);_(&quot;$&quot;* \(#,##0.00\);_(&quot;$&quot;* &quot;-&quot;??_);_(@_)"/>
    <numFmt numFmtId="183" formatCode="0_);\(0\)"/>
    <numFmt numFmtId="184" formatCode="_-* #,##0.0_-;\-* #,##0.0_-;_-* &quot;-&quot;??_-;_-@_-"/>
    <numFmt numFmtId="185" formatCode="#,##0.0&quot;人月&quot;"/>
    <numFmt numFmtId="186" formatCode="&quot;$&quot;#,##0_);\(&quot;$&quot;#,##0\)"/>
    <numFmt numFmtId="187" formatCode="&quot;$&quot;#,##0;\(&quot;$&quot;#,##0\)"/>
    <numFmt numFmtId="188" formatCode="&quot;¥&quot;&quot;¥&quot;&quot;¥&quot;&quot;¥&quot;&quot;¥&quot;&quot;¥&quot;&quot;¥&quot;\$#,##0_);[Red]&quot;¥&quot;&quot;¥&quot;&quot;¥&quot;&quot;¥&quot;&quot;¥&quot;&quot;¥&quot;&quot;¥&quot;\(&quot;¥&quot;&quot;¥&quot;&quot;¥&quot;&quot;¥&quot;&quot;¥&quot;&quot;¥&quot;&quot;¥&quot;\$#,##0&quot;¥&quot;&quot;¥&quot;&quot;¥&quot;&quot;¥&quot;&quot;¥&quot;&quot;¥&quot;&quot;¥&quot;\)"/>
    <numFmt numFmtId="189" formatCode="&quot;$&quot;#,##0_);[Red]\(&quot;$&quot;#,##0\)"/>
    <numFmt numFmtId="190" formatCode="_ * #,##0_ ;_ * &quot;¥&quot;&quot;¥&quot;&quot;¥&quot;&quot;¥&quot;&quot;¥&quot;&quot;¥&quot;\-#,##0_ ;_ * &quot;-&quot;_ ;_ @_ "/>
    <numFmt numFmtId="191" formatCode="_ * #,##0.00_ ;_ * &quot;¥&quot;&quot;¥&quot;&quot;¥&quot;&quot;¥&quot;&quot;¥&quot;&quot;¥&quot;\-#,##0.00_ ;_ * &quot;-&quot;??_ ;_ @_ "/>
    <numFmt numFmtId="192" formatCode="_-&quot;$&quot;* #,##0.00_-;\-&quot;$&quot;* #,##0.00_-;_-&quot;$&quot;* &quot;-&quot;??_-;_-@_-"/>
    <numFmt numFmtId="193" formatCode="&quot;$&quot;#,##0_);\(&quot;$&quot;#,##0.0\)"/>
    <numFmt numFmtId="194" formatCode="#,##0_ ;[Red]\-#,##0\ "/>
    <numFmt numFmtId="195" formatCode="0_ ;[Red]\-0\ "/>
    <numFmt numFmtId="196" formatCode="#,##0_ "/>
  </numFmts>
  <fonts count="59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2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8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0"/>
      <name val="ＭＳ 明朝"/>
      <family val="1"/>
      <charset val="128"/>
    </font>
    <font>
      <sz val="10"/>
      <name val="ＭＳ Ｐゴシック"/>
      <family val="3"/>
      <charset val="128"/>
    </font>
    <font>
      <sz val="9"/>
      <name val="Times New Roman"/>
      <family val="1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9"/>
      <name val="Times New Roman"/>
      <family val="1"/>
    </font>
    <font>
      <sz val="11"/>
      <name val="明朝"/>
      <family val="1"/>
      <charset val="128"/>
    </font>
    <font>
      <b/>
      <sz val="14"/>
      <name val="ＭＳ Ｐゴシック"/>
      <family val="3"/>
      <charset val="128"/>
    </font>
    <font>
      <sz val="14"/>
      <name val="ＭＳ Ｐゴシック"/>
      <family val="3"/>
      <charset val="128"/>
    </font>
    <font>
      <sz val="11"/>
      <name val="ＭＳ 明朝"/>
      <family val="1"/>
      <charset val="128"/>
    </font>
    <font>
      <sz val="14"/>
      <name val="ＭＳ 明朝"/>
      <family val="1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9"/>
      <name val="Helv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8"/>
      <name val="Monotype Sorts"/>
      <family val="1"/>
      <charset val="2"/>
    </font>
    <font>
      <b/>
      <sz val="11"/>
      <name val="Helv"/>
      <family val="2"/>
    </font>
    <font>
      <i/>
      <sz val="1"/>
      <color indexed="8"/>
      <name val="Courier"/>
      <family val="3"/>
    </font>
    <font>
      <sz val="1"/>
      <color indexed="8"/>
      <name val="Courier"/>
      <family val="3"/>
    </font>
    <font>
      <sz val="10"/>
      <name val="Times New Roman"/>
      <family val="1"/>
    </font>
    <font>
      <u/>
      <sz val="13.2"/>
      <color indexed="12"/>
      <name val="ＭＳ Ｐゴシック"/>
      <family val="3"/>
      <charset val="128"/>
    </font>
    <font>
      <u/>
      <sz val="9.9"/>
      <color indexed="12"/>
      <name val="ＭＳ Ｐゴシック"/>
      <family val="3"/>
      <charset val="128"/>
    </font>
    <font>
      <b/>
      <i/>
      <sz val="11"/>
      <name val="ＭＳ Ｐゴシック"/>
      <family val="3"/>
      <charset val="128"/>
    </font>
    <font>
      <sz val="11"/>
      <name val="ＭＳ Ｐゴシック"/>
      <family val="3"/>
      <charset val="128"/>
      <scheme val="major"/>
    </font>
    <font>
      <b/>
      <sz val="18"/>
      <name val="ＭＳ Ｐゴシック"/>
      <family val="3"/>
      <charset val="128"/>
      <scheme val="major"/>
    </font>
    <font>
      <sz val="16"/>
      <name val="ＭＳ Ｐゴシック"/>
      <family val="3"/>
      <charset val="128"/>
      <scheme val="major"/>
    </font>
    <font>
      <b/>
      <sz val="11"/>
      <color theme="0"/>
      <name val="ＭＳ Ｐゴシック"/>
      <family val="3"/>
      <charset val="128"/>
      <scheme val="major"/>
    </font>
    <font>
      <b/>
      <sz val="16"/>
      <name val="ＭＳ Ｐゴシック"/>
      <family val="3"/>
      <charset val="128"/>
    </font>
    <font>
      <sz val="10"/>
      <name val="Meiryo UI"/>
      <family val="3"/>
      <charset val="128"/>
    </font>
    <font>
      <b/>
      <sz val="10"/>
      <color theme="0"/>
      <name val="Meiryo UI"/>
      <family val="3"/>
      <charset val="128"/>
    </font>
    <font>
      <sz val="10"/>
      <color rgb="FFFF0000"/>
      <name val="Meiryo UI"/>
      <family val="3"/>
      <charset val="128"/>
    </font>
  </fonts>
  <fills count="3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9"/>
        <bgColor indexed="64"/>
      </patternFill>
    </fill>
    <fill>
      <patternFill patternType="lightGray"/>
    </fill>
    <fill>
      <patternFill patternType="solid">
        <fgColor theme="0"/>
        <bgColor indexed="64"/>
      </patternFill>
    </fill>
    <fill>
      <patternFill patternType="solid">
        <fgColor rgb="FF3F72B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 diagonalDown="1">
      <left/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auto="1"/>
      </right>
      <top/>
      <bottom style="medium">
        <color auto="1"/>
      </bottom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</borders>
  <cellStyleXfs count="390">
    <xf numFmtId="0" fontId="0" fillId="0" borderId="0"/>
    <xf numFmtId="181" fontId="11" fillId="0" borderId="0" applyFont="0" applyFill="0" applyBorder="0" applyAlignment="0" applyProtection="0"/>
    <xf numFmtId="182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1" fillId="0" borderId="0"/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5" borderId="0" applyNumberFormat="0" applyBorder="0" applyAlignment="0" applyProtection="0">
      <alignment vertical="center"/>
    </xf>
    <xf numFmtId="0" fontId="23" fillId="5" borderId="0" applyNumberFormat="0" applyBorder="0" applyAlignment="0" applyProtection="0">
      <alignment vertical="center"/>
    </xf>
    <xf numFmtId="0" fontId="23" fillId="5" borderId="0" applyNumberFormat="0" applyBorder="0" applyAlignment="0" applyProtection="0">
      <alignment vertical="center"/>
    </xf>
    <xf numFmtId="0" fontId="23" fillId="5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5" borderId="0" applyNumberFormat="0" applyBorder="0" applyAlignment="0" applyProtection="0">
      <alignment vertical="center"/>
    </xf>
    <xf numFmtId="0" fontId="23" fillId="5" borderId="0" applyNumberFormat="0" applyBorder="0" applyAlignment="0" applyProtection="0">
      <alignment vertical="center"/>
    </xf>
    <xf numFmtId="0" fontId="23" fillId="5" borderId="0" applyNumberFormat="0" applyBorder="0" applyAlignment="0" applyProtection="0">
      <alignment vertical="center"/>
    </xf>
    <xf numFmtId="0" fontId="23" fillId="5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186" fontId="42" fillId="0" borderId="1" applyAlignment="0" applyProtection="0"/>
    <xf numFmtId="176" fontId="7" fillId="0" borderId="0" applyFill="0" applyBorder="0" applyAlignment="0"/>
    <xf numFmtId="187" fontId="1" fillId="0" borderId="0" applyFill="0" applyBorder="0" applyAlignment="0"/>
    <xf numFmtId="176" fontId="7" fillId="0" borderId="0" applyFill="0" applyBorder="0" applyAlignment="0"/>
    <xf numFmtId="176" fontId="7" fillId="0" borderId="0" applyFill="0" applyBorder="0" applyAlignment="0"/>
    <xf numFmtId="183" fontId="40" fillId="0" borderId="0" applyFill="0" applyBorder="0" applyAlignment="0"/>
    <xf numFmtId="20" fontId="2" fillId="0" borderId="0" applyFill="0" applyBorder="0" applyAlignment="0"/>
    <xf numFmtId="0" fontId="11" fillId="0" borderId="0" applyFill="0" applyBorder="0" applyAlignment="0"/>
    <xf numFmtId="0" fontId="11" fillId="0" borderId="0" applyFill="0" applyBorder="0" applyAlignment="0"/>
    <xf numFmtId="20" fontId="2" fillId="0" borderId="0" applyFill="0" applyBorder="0" applyAlignment="0"/>
    <xf numFmtId="0" fontId="11" fillId="0" borderId="0" applyFill="0" applyBorder="0" applyAlignment="0"/>
    <xf numFmtId="183" fontId="40" fillId="0" borderId="0" applyFill="0" applyBorder="0" applyAlignment="0"/>
    <xf numFmtId="38" fontId="41" fillId="0" borderId="0" applyFont="0" applyFill="0" applyBorder="0" applyAlignment="0" applyProtection="0"/>
    <xf numFmtId="20" fontId="2" fillId="0" borderId="0" applyFont="0" applyFill="0" applyBorder="0" applyAlignment="0" applyProtection="0"/>
    <xf numFmtId="188" fontId="6" fillId="0" borderId="0"/>
    <xf numFmtId="184" fontId="11" fillId="0" borderId="0" applyFont="0" applyFill="0" applyBorder="0" applyAlignment="0" applyProtection="0"/>
    <xf numFmtId="189" fontId="41" fillId="0" borderId="0" applyFont="0" applyFill="0" applyBorder="0" applyAlignment="0" applyProtection="0"/>
    <xf numFmtId="183" fontId="40" fillId="0" borderId="0" applyFont="0" applyFill="0" applyBorder="0" applyAlignment="0" applyProtection="0"/>
    <xf numFmtId="0" fontId="11" fillId="0" borderId="0" applyFont="0" applyFill="0" applyBorder="0" applyAlignment="0" applyProtection="0"/>
    <xf numFmtId="190" fontId="6" fillId="0" borderId="0"/>
    <xf numFmtId="14" fontId="7" fillId="0" borderId="0" applyFill="0" applyBorder="0" applyAlignment="0"/>
    <xf numFmtId="191" fontId="6" fillId="0" borderId="0"/>
    <xf numFmtId="20" fontId="2" fillId="0" borderId="0" applyFill="0" applyBorder="0" applyAlignment="0"/>
    <xf numFmtId="183" fontId="40" fillId="0" borderId="0" applyFill="0" applyBorder="0" applyAlignment="0"/>
    <xf numFmtId="20" fontId="2" fillId="0" borderId="0" applyFill="0" applyBorder="0" applyAlignment="0"/>
    <xf numFmtId="0" fontId="11" fillId="0" borderId="0" applyFill="0" applyBorder="0" applyAlignment="0"/>
    <xf numFmtId="183" fontId="40" fillId="0" borderId="0" applyFill="0" applyBorder="0" applyAlignment="0"/>
    <xf numFmtId="0" fontId="14" fillId="0" borderId="0">
      <alignment horizontal="left"/>
    </xf>
    <xf numFmtId="0" fontId="45" fillId="0" borderId="0">
      <protection locked="0"/>
    </xf>
    <xf numFmtId="0" fontId="46" fillId="0" borderId="0">
      <protection locked="0"/>
    </xf>
    <xf numFmtId="0" fontId="46" fillId="0" borderId="0">
      <protection locked="0"/>
    </xf>
    <xf numFmtId="0" fontId="46" fillId="0" borderId="0">
      <protection locked="0"/>
    </xf>
    <xf numFmtId="0" fontId="45" fillId="0" borderId="0">
      <protection locked="0"/>
    </xf>
    <xf numFmtId="0" fontId="46" fillId="0" borderId="0">
      <protection locked="0"/>
    </xf>
    <xf numFmtId="0" fontId="46" fillId="0" borderId="0">
      <protection locked="0"/>
    </xf>
    <xf numFmtId="38" fontId="8" fillId="16" borderId="0" applyNumberFormat="0" applyBorder="0" applyAlignment="0" applyProtection="0"/>
    <xf numFmtId="0" fontId="9" fillId="0" borderId="2" applyNumberFormat="0" applyAlignment="0" applyProtection="0">
      <alignment horizontal="left" vertical="center"/>
    </xf>
    <xf numFmtId="0" fontId="9" fillId="0" borderId="3">
      <alignment horizontal="left" vertical="center"/>
    </xf>
    <xf numFmtId="10" fontId="8" fillId="17" borderId="4" applyNumberFormat="0" applyBorder="0" applyAlignment="0" applyProtection="0"/>
    <xf numFmtId="0" fontId="2" fillId="0" borderId="0"/>
    <xf numFmtId="20" fontId="2" fillId="0" borderId="0" applyFill="0" applyBorder="0" applyAlignment="0"/>
    <xf numFmtId="183" fontId="40" fillId="0" borderId="0" applyFill="0" applyBorder="0" applyAlignment="0"/>
    <xf numFmtId="20" fontId="2" fillId="0" borderId="0" applyFill="0" applyBorder="0" applyAlignment="0"/>
    <xf numFmtId="0" fontId="11" fillId="0" borderId="0" applyFill="0" applyBorder="0" applyAlignment="0"/>
    <xf numFmtId="183" fontId="40" fillId="0" borderId="0" applyFill="0" applyBorder="0" applyAlignment="0"/>
    <xf numFmtId="177" fontId="10" fillId="0" borderId="0"/>
    <xf numFmtId="192" fontId="1" fillId="0" borderId="0"/>
    <xf numFmtId="193" fontId="1" fillId="0" borderId="0"/>
    <xf numFmtId="0" fontId="11" fillId="0" borderId="0"/>
    <xf numFmtId="0" fontId="11" fillId="0" borderId="0" applyFont="0" applyFill="0" applyBorder="0" applyAlignment="0" applyProtection="0"/>
    <xf numFmtId="184" fontId="11" fillId="0" borderId="0" applyFont="0" applyFill="0" applyBorder="0" applyAlignment="0" applyProtection="0"/>
    <xf numFmtId="1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20" fontId="2" fillId="0" borderId="0" applyFill="0" applyBorder="0" applyAlignment="0"/>
    <xf numFmtId="183" fontId="40" fillId="0" borderId="0" applyFill="0" applyBorder="0" applyAlignment="0"/>
    <xf numFmtId="20" fontId="2" fillId="0" borderId="0" applyFill="0" applyBorder="0" applyAlignment="0"/>
    <xf numFmtId="0" fontId="11" fillId="0" borderId="0" applyFill="0" applyBorder="0" applyAlignment="0"/>
    <xf numFmtId="183" fontId="40" fillId="0" borderId="0" applyFill="0" applyBorder="0" applyAlignment="0"/>
    <xf numFmtId="4" fontId="14" fillId="0" borderId="0">
      <alignment horizontal="right"/>
    </xf>
    <xf numFmtId="0" fontId="41" fillId="0" borderId="0" applyNumberFormat="0" applyFont="0" applyFill="0" applyBorder="0" applyAlignment="0" applyProtection="0">
      <alignment horizontal="left"/>
    </xf>
    <xf numFmtId="0" fontId="42" fillId="0" borderId="5">
      <alignment horizontal="center"/>
    </xf>
    <xf numFmtId="0" fontId="5" fillId="18" borderId="0">
      <alignment vertical="center"/>
    </xf>
    <xf numFmtId="1" fontId="43" fillId="0" borderId="0">
      <alignment horizontal="center"/>
    </xf>
    <xf numFmtId="4" fontId="15" fillId="0" borderId="0">
      <alignment horizontal="right"/>
    </xf>
    <xf numFmtId="0" fontId="16" fillId="0" borderId="0">
      <alignment horizontal="left"/>
    </xf>
    <xf numFmtId="1" fontId="47" fillId="0" borderId="0" applyBorder="0">
      <alignment horizontal="left" vertical="top" wrapText="1"/>
    </xf>
    <xf numFmtId="0" fontId="44" fillId="0" borderId="0"/>
    <xf numFmtId="49" fontId="7" fillId="0" borderId="0" applyFill="0" applyBorder="0" applyAlignment="0"/>
    <xf numFmtId="0" fontId="11" fillId="0" borderId="0" applyFill="0" applyBorder="0" applyAlignment="0"/>
    <xf numFmtId="0" fontId="11" fillId="0" borderId="0" applyFill="0" applyBorder="0" applyAlignment="0"/>
    <xf numFmtId="0" fontId="17" fillId="0" borderId="0">
      <alignment horizontal="center"/>
    </xf>
    <xf numFmtId="0" fontId="24" fillId="19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43" fontId="11" fillId="0" borderId="0" applyFont="0" applyFill="0" applyBorder="0" applyAlignment="0" applyProtection="0"/>
    <xf numFmtId="0" fontId="11" fillId="0" borderId="0"/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23" borderId="6" applyNumberFormat="0" applyAlignment="0" applyProtection="0">
      <alignment vertical="center"/>
    </xf>
    <xf numFmtId="0" fontId="26" fillId="23" borderId="6" applyNumberFormat="0" applyAlignment="0" applyProtection="0">
      <alignment vertical="center"/>
    </xf>
    <xf numFmtId="0" fontId="26" fillId="23" borderId="6" applyNumberFormat="0" applyAlignment="0" applyProtection="0">
      <alignment vertical="center"/>
    </xf>
    <xf numFmtId="0" fontId="26" fillId="23" borderId="6" applyNumberFormat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178" fontId="6" fillId="0" borderId="0" applyFont="0" applyFill="0" applyBorder="0" applyAlignment="0" applyProtection="0"/>
    <xf numFmtId="10" fontId="5" fillId="0" borderId="7">
      <alignment horizontal="center" vertical="center"/>
    </xf>
    <xf numFmtId="179" fontId="6" fillId="0" borderId="0" applyFont="0" applyFill="0" applyBorder="0" applyAlignment="0" applyProtection="0">
      <alignment vertical="top"/>
    </xf>
    <xf numFmtId="180" fontId="6" fillId="0" borderId="0" applyFont="0" applyFill="0" applyBorder="0" applyAlignment="0" applyProtection="0"/>
    <xf numFmtId="0" fontId="48" fillId="0" borderId="0" applyNumberFormat="0" applyFill="0" applyBorder="0" applyAlignment="0" applyProtection="0">
      <alignment vertical="top"/>
      <protection locked="0"/>
    </xf>
    <xf numFmtId="0" fontId="4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top"/>
      <protection locked="0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top"/>
      <protection locked="0"/>
    </xf>
    <xf numFmtId="0" fontId="49" fillId="0" borderId="0" applyNumberFormat="0" applyFont="0" applyFill="0" applyBorder="0" applyAlignment="0" applyProtection="0">
      <alignment vertical="top"/>
      <protection locked="0"/>
    </xf>
    <xf numFmtId="0" fontId="23" fillId="25" borderId="8" applyNumberFormat="0" applyFont="0" applyAlignment="0" applyProtection="0">
      <alignment vertical="center"/>
    </xf>
    <xf numFmtId="0" fontId="23" fillId="25" borderId="8" applyNumberFormat="0" applyFont="0" applyAlignment="0" applyProtection="0">
      <alignment vertical="center"/>
    </xf>
    <xf numFmtId="0" fontId="23" fillId="25" borderId="8" applyNumberFormat="0" applyFont="0" applyAlignment="0" applyProtection="0">
      <alignment vertical="center"/>
    </xf>
    <xf numFmtId="0" fontId="1" fillId="25" borderId="8" applyNumberFormat="0" applyFont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" fillId="0" borderId="10"/>
    <xf numFmtId="194" fontId="13" fillId="0" borderId="0" applyBorder="0">
      <alignment horizontal="right"/>
    </xf>
    <xf numFmtId="0" fontId="5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49" fontId="1" fillId="0" borderId="0" applyFont="0"/>
    <xf numFmtId="49" fontId="1" fillId="0" borderId="0" applyFont="0"/>
    <xf numFmtId="0" fontId="30" fillId="26" borderId="11" applyNumberFormat="0" applyAlignment="0" applyProtection="0">
      <alignment vertical="center"/>
    </xf>
    <xf numFmtId="0" fontId="30" fillId="26" borderId="11" applyNumberFormat="0" applyAlignment="0" applyProtection="0">
      <alignment vertical="center"/>
    </xf>
    <xf numFmtId="0" fontId="30" fillId="26" borderId="11" applyNumberFormat="0" applyAlignment="0" applyProtection="0">
      <alignment vertical="center"/>
    </xf>
    <xf numFmtId="0" fontId="30" fillId="26" borderId="11" applyNumberFormat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38" fontId="1" fillId="0" borderId="0" applyFont="0" applyFill="0" applyBorder="0" applyAlignment="0" applyProtection="0"/>
    <xf numFmtId="40" fontId="18" fillId="0" borderId="0" applyFont="0" applyFill="0" applyBorder="0" applyAlignment="0" applyProtection="0"/>
    <xf numFmtId="0" fontId="32" fillId="0" borderId="12" applyNumberFormat="0" applyFill="0" applyAlignment="0" applyProtection="0">
      <alignment vertical="center"/>
    </xf>
    <xf numFmtId="0" fontId="32" fillId="0" borderId="12" applyNumberFormat="0" applyFill="0" applyAlignment="0" applyProtection="0">
      <alignment vertical="center"/>
    </xf>
    <xf numFmtId="0" fontId="32" fillId="0" borderId="12" applyNumberFormat="0" applyFill="0" applyAlignment="0" applyProtection="0">
      <alignment vertical="center"/>
    </xf>
    <xf numFmtId="0" fontId="32" fillId="0" borderId="12" applyNumberFormat="0" applyFill="0" applyAlignment="0" applyProtection="0">
      <alignment vertical="center"/>
    </xf>
    <xf numFmtId="0" fontId="33" fillId="0" borderId="13" applyNumberFormat="0" applyFill="0" applyAlignment="0" applyProtection="0">
      <alignment vertical="center"/>
    </xf>
    <xf numFmtId="0" fontId="33" fillId="0" borderId="13" applyNumberFormat="0" applyFill="0" applyAlignment="0" applyProtection="0">
      <alignment vertical="center"/>
    </xf>
    <xf numFmtId="0" fontId="33" fillId="0" borderId="13" applyNumberFormat="0" applyFill="0" applyAlignment="0" applyProtection="0">
      <alignment vertical="center"/>
    </xf>
    <xf numFmtId="0" fontId="33" fillId="0" borderId="13" applyNumberFormat="0" applyFill="0" applyAlignment="0" applyProtection="0">
      <alignment vertical="center"/>
    </xf>
    <xf numFmtId="0" fontId="34" fillId="0" borderId="14" applyNumberFormat="0" applyFill="0" applyAlignment="0" applyProtection="0">
      <alignment vertical="center"/>
    </xf>
    <xf numFmtId="0" fontId="34" fillId="0" borderId="14" applyNumberFormat="0" applyFill="0" applyAlignment="0" applyProtection="0">
      <alignment vertical="center"/>
    </xf>
    <xf numFmtId="0" fontId="34" fillId="0" borderId="14" applyNumberFormat="0" applyFill="0" applyAlignment="0" applyProtection="0">
      <alignment vertical="center"/>
    </xf>
    <xf numFmtId="0" fontId="34" fillId="0" borderId="14" applyNumberFormat="0" applyFill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9" fillId="0" borderId="0" applyFill="0" applyBorder="0" applyProtection="0"/>
    <xf numFmtId="0" fontId="2" fillId="0" borderId="0" applyNumberFormat="0" applyBorder="0" applyAlignment="0"/>
    <xf numFmtId="0" fontId="20" fillId="0" borderId="0" applyNumberFormat="0" applyFont="0" applyBorder="0" applyAlignment="0"/>
    <xf numFmtId="0" fontId="35" fillId="0" borderId="15" applyNumberFormat="0" applyFill="0" applyAlignment="0" applyProtection="0">
      <alignment vertical="center"/>
    </xf>
    <xf numFmtId="0" fontId="35" fillId="0" borderId="15" applyNumberFormat="0" applyFill="0" applyAlignment="0" applyProtection="0">
      <alignment vertical="center"/>
    </xf>
    <xf numFmtId="0" fontId="35" fillId="0" borderId="15" applyNumberFormat="0" applyFill="0" applyAlignment="0" applyProtection="0">
      <alignment vertical="center"/>
    </xf>
    <xf numFmtId="0" fontId="35" fillId="0" borderId="15" applyNumberFormat="0" applyFill="0" applyAlignment="0" applyProtection="0">
      <alignment vertical="center"/>
    </xf>
    <xf numFmtId="0" fontId="36" fillId="26" borderId="16" applyNumberFormat="0" applyAlignment="0" applyProtection="0">
      <alignment vertical="center"/>
    </xf>
    <xf numFmtId="0" fontId="36" fillId="26" borderId="16" applyNumberFormat="0" applyAlignment="0" applyProtection="0">
      <alignment vertical="center"/>
    </xf>
    <xf numFmtId="0" fontId="36" fillId="26" borderId="16" applyNumberFormat="0" applyAlignment="0" applyProtection="0">
      <alignment vertical="center"/>
    </xf>
    <xf numFmtId="0" fontId="36" fillId="26" borderId="16" applyNumberFormat="0" applyAlignment="0" applyProtection="0">
      <alignment vertical="center"/>
    </xf>
    <xf numFmtId="185" fontId="18" fillId="0" borderId="0"/>
    <xf numFmtId="195" fontId="13" fillId="0" borderId="0" applyFill="0" applyBorder="0"/>
    <xf numFmtId="194" fontId="13" fillId="0" borderId="0" applyFill="0" applyBorder="0"/>
    <xf numFmtId="183" fontId="13" fillId="0" borderId="0" applyBorder="0">
      <alignment horizontal="left"/>
    </xf>
    <xf numFmtId="49" fontId="13" fillId="27" borderId="17">
      <alignment horizontal="center"/>
    </xf>
    <xf numFmtId="196" fontId="13" fillId="27" borderId="17">
      <alignment horizontal="right"/>
    </xf>
    <xf numFmtId="14" fontId="13" fillId="27" borderId="0" applyBorder="0">
      <alignment horizontal="center"/>
    </xf>
    <xf numFmtId="49" fontId="13" fillId="0" borderId="17"/>
    <xf numFmtId="0" fontId="21" fillId="0" borderId="0" applyNumberFormat="0" applyFont="0" applyFill="0" applyBorder="0">
      <alignment horizontal="left" vertical="top" wrapText="1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14" fontId="13" fillId="0" borderId="18" applyBorder="0">
      <alignment horizontal="left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14" fontId="13" fillId="0" borderId="0" applyFill="0" applyBorder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3" fillId="0" borderId="0">
      <alignment vertical="center"/>
    </xf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3" fillId="0" borderId="0"/>
    <xf numFmtId="0" fontId="1" fillId="0" borderId="0"/>
    <xf numFmtId="0" fontId="2" fillId="0" borderId="0"/>
    <xf numFmtId="0" fontId="1" fillId="0" borderId="0"/>
    <xf numFmtId="0" fontId="23" fillId="0" borderId="0"/>
    <xf numFmtId="0" fontId="1" fillId="0" borderId="0"/>
    <xf numFmtId="0" fontId="2" fillId="0" borderId="0"/>
    <xf numFmtId="0" fontId="1" fillId="0" borderId="0"/>
    <xf numFmtId="0" fontId="23" fillId="0" borderId="0"/>
    <xf numFmtId="0" fontId="1" fillId="0" borderId="0"/>
    <xf numFmtId="0" fontId="2" fillId="0" borderId="0"/>
    <xf numFmtId="0" fontId="23" fillId="0" borderId="0"/>
    <xf numFmtId="0" fontId="1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>
      <alignment vertical="center"/>
    </xf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>
      <alignment vertical="center"/>
    </xf>
    <xf numFmtId="0" fontId="23" fillId="0" borderId="0">
      <alignment vertical="center"/>
    </xf>
    <xf numFmtId="0" fontId="1" fillId="0" borderId="0"/>
    <xf numFmtId="0" fontId="1" fillId="0" borderId="0"/>
    <xf numFmtId="0" fontId="2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 applyNumberFormat="0" applyFont="0" applyBorder="0" applyAlignment="0" applyProtection="0"/>
    <xf numFmtId="49" fontId="13" fillId="0" borderId="0"/>
    <xf numFmtId="0" fontId="22" fillId="0" borderId="0"/>
    <xf numFmtId="0" fontId="2" fillId="0" borderId="4" applyNumberFormat="0" applyFill="0" applyBorder="0">
      <alignment vertical="top" wrapText="1"/>
    </xf>
    <xf numFmtId="0" fontId="50" fillId="28" borderId="0">
      <alignment horizontal="center"/>
    </xf>
    <xf numFmtId="0" fontId="39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</cellStyleXfs>
  <cellXfs count="116">
    <xf numFmtId="0" fontId="0" fillId="0" borderId="0" xfId="0"/>
    <xf numFmtId="0" fontId="0" fillId="0" borderId="0" xfId="0" applyFont="1" applyAlignment="1">
      <alignment vertical="center"/>
    </xf>
    <xf numFmtId="0" fontId="51" fillId="29" borderId="0" xfId="0" applyFont="1" applyFill="1"/>
    <xf numFmtId="0" fontId="51" fillId="29" borderId="26" xfId="0" applyFont="1" applyFill="1" applyBorder="1"/>
    <xf numFmtId="0" fontId="51" fillId="29" borderId="27" xfId="0" applyFont="1" applyFill="1" applyBorder="1"/>
    <xf numFmtId="0" fontId="51" fillId="29" borderId="28" xfId="0" applyFont="1" applyFill="1" applyBorder="1"/>
    <xf numFmtId="0" fontId="51" fillId="29" borderId="29" xfId="0" applyFont="1" applyFill="1" applyBorder="1"/>
    <xf numFmtId="0" fontId="51" fillId="29" borderId="0" xfId="0" applyFont="1" applyFill="1" applyBorder="1"/>
    <xf numFmtId="0" fontId="51" fillId="29" borderId="30" xfId="0" applyFont="1" applyFill="1" applyBorder="1"/>
    <xf numFmtId="0" fontId="51" fillId="29" borderId="31" xfId="0" applyFont="1" applyFill="1" applyBorder="1"/>
    <xf numFmtId="0" fontId="51" fillId="29" borderId="5" xfId="0" applyFont="1" applyFill="1" applyBorder="1"/>
    <xf numFmtId="0" fontId="51" fillId="29" borderId="32" xfId="0" applyFont="1" applyFill="1" applyBorder="1"/>
    <xf numFmtId="0" fontId="54" fillId="30" borderId="21" xfId="0" applyFont="1" applyFill="1" applyBorder="1" applyAlignment="1">
      <alignment horizontal="centerContinuous"/>
    </xf>
    <xf numFmtId="0" fontId="54" fillId="30" borderId="3" xfId="0" applyFont="1" applyFill="1" applyBorder="1" applyAlignment="1">
      <alignment horizontal="centerContinuous"/>
    </xf>
    <xf numFmtId="0" fontId="54" fillId="30" borderId="22" xfId="0" applyFont="1" applyFill="1" applyBorder="1" applyAlignment="1">
      <alignment horizontal="centerContinuous"/>
    </xf>
    <xf numFmtId="14" fontId="51" fillId="29" borderId="21" xfId="0" applyNumberFormat="1" applyFont="1" applyFill="1" applyBorder="1" applyAlignment="1">
      <alignment horizontal="centerContinuous"/>
    </xf>
    <xf numFmtId="0" fontId="51" fillId="29" borderId="3" xfId="0" applyFont="1" applyFill="1" applyBorder="1" applyAlignment="1">
      <alignment horizontal="centerContinuous"/>
    </xf>
    <xf numFmtId="0" fontId="51" fillId="29" borderId="3" xfId="0" applyFont="1" applyFill="1" applyBorder="1"/>
    <xf numFmtId="0" fontId="51" fillId="29" borderId="22" xfId="0" applyFont="1" applyFill="1" applyBorder="1"/>
    <xf numFmtId="0" fontId="51" fillId="29" borderId="21" xfId="0" applyFont="1" applyFill="1" applyBorder="1" applyAlignment="1">
      <alignment horizontal="centerContinuous"/>
    </xf>
    <xf numFmtId="0" fontId="51" fillId="29" borderId="21" xfId="0" applyFont="1" applyFill="1" applyBorder="1"/>
    <xf numFmtId="0" fontId="55" fillId="0" borderId="20" xfId="0" applyFont="1" applyFill="1" applyBorder="1" applyAlignment="1">
      <alignment horizontal="left" vertical="center"/>
    </xf>
    <xf numFmtId="0" fontId="0" fillId="0" borderId="20" xfId="0" applyFont="1" applyFill="1" applyBorder="1" applyAlignment="1">
      <alignment vertical="center"/>
    </xf>
    <xf numFmtId="0" fontId="13" fillId="0" borderId="20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56" fillId="0" borderId="0" xfId="0" applyFont="1" applyAlignment="1">
      <alignment vertical="center"/>
    </xf>
    <xf numFmtId="0" fontId="57" fillId="30" borderId="21" xfId="0" applyFont="1" applyFill="1" applyBorder="1" applyAlignment="1">
      <alignment horizontal="left" vertical="center"/>
    </xf>
    <xf numFmtId="0" fontId="57" fillId="30" borderId="3" xfId="0" applyFont="1" applyFill="1" applyBorder="1" applyAlignment="1">
      <alignment horizontal="left" vertical="center"/>
    </xf>
    <xf numFmtId="0" fontId="57" fillId="30" borderId="22" xfId="0" applyFont="1" applyFill="1" applyBorder="1" applyAlignment="1">
      <alignment horizontal="left" vertical="center"/>
    </xf>
    <xf numFmtId="0" fontId="56" fillId="0" borderId="21" xfId="0" applyFont="1" applyFill="1" applyBorder="1" applyAlignment="1">
      <alignment vertical="center"/>
    </xf>
    <xf numFmtId="0" fontId="56" fillId="0" borderId="3" xfId="0" applyFont="1" applyFill="1" applyBorder="1" applyAlignment="1">
      <alignment horizontal="left" vertical="center"/>
    </xf>
    <xf numFmtId="0" fontId="56" fillId="0" borderId="3" xfId="0" applyFont="1" applyFill="1" applyBorder="1" applyAlignment="1">
      <alignment vertical="center"/>
    </xf>
    <xf numFmtId="0" fontId="56" fillId="0" borderId="22" xfId="0" applyFont="1" applyFill="1" applyBorder="1" applyAlignment="1">
      <alignment vertical="center"/>
    </xf>
    <xf numFmtId="0" fontId="57" fillId="30" borderId="23" xfId="0" applyFont="1" applyFill="1" applyBorder="1" applyAlignment="1">
      <alignment horizontal="centerContinuous" vertical="center"/>
    </xf>
    <xf numFmtId="0" fontId="57" fillId="30" borderId="21" xfId="0" applyFont="1" applyFill="1" applyBorder="1" applyAlignment="1">
      <alignment horizontal="centerContinuous" vertical="center"/>
    </xf>
    <xf numFmtId="0" fontId="57" fillId="30" borderId="3" xfId="0" applyFont="1" applyFill="1" applyBorder="1" applyAlignment="1">
      <alignment horizontal="centerContinuous" vertical="center"/>
    </xf>
    <xf numFmtId="0" fontId="57" fillId="30" borderId="19" xfId="0" applyFont="1" applyFill="1" applyBorder="1" applyAlignment="1">
      <alignment horizontal="centerContinuous" vertical="center"/>
    </xf>
    <xf numFmtId="0" fontId="57" fillId="30" borderId="1" xfId="0" applyFont="1" applyFill="1" applyBorder="1" applyAlignment="1">
      <alignment horizontal="centerContinuous" vertical="center"/>
    </xf>
    <xf numFmtId="0" fontId="57" fillId="30" borderId="18" xfId="0" applyFont="1" applyFill="1" applyBorder="1" applyAlignment="1">
      <alignment horizontal="centerContinuous" vertical="center"/>
    </xf>
    <xf numFmtId="0" fontId="57" fillId="30" borderId="22" xfId="0" applyFont="1" applyFill="1" applyBorder="1" applyAlignment="1">
      <alignment horizontal="centerContinuous" vertical="center"/>
    </xf>
    <xf numFmtId="0" fontId="56" fillId="0" borderId="21" xfId="0" applyFont="1" applyBorder="1" applyAlignment="1">
      <alignment vertical="center"/>
    </xf>
    <xf numFmtId="0" fontId="56" fillId="0" borderId="3" xfId="0" applyFont="1" applyBorder="1" applyAlignment="1">
      <alignment vertical="center"/>
    </xf>
    <xf numFmtId="0" fontId="56" fillId="0" borderId="21" xfId="0" applyFont="1" applyBorder="1" applyAlignment="1">
      <alignment horizontal="left" vertical="center"/>
    </xf>
    <xf numFmtId="0" fontId="56" fillId="0" borderId="3" xfId="0" applyFont="1" applyBorder="1" applyAlignment="1">
      <alignment horizontal="center" vertical="center"/>
    </xf>
    <xf numFmtId="0" fontId="56" fillId="0" borderId="22" xfId="0" applyFont="1" applyBorder="1" applyAlignment="1">
      <alignment vertical="center"/>
    </xf>
    <xf numFmtId="0" fontId="56" fillId="0" borderId="3" xfId="0" applyFont="1" applyBorder="1" applyAlignment="1">
      <alignment horizontal="left" vertical="center"/>
    </xf>
    <xf numFmtId="0" fontId="56" fillId="0" borderId="22" xfId="0" applyFont="1" applyBorder="1" applyAlignment="1">
      <alignment horizontal="left" vertical="center"/>
    </xf>
    <xf numFmtId="0" fontId="56" fillId="31" borderId="21" xfId="0" applyFont="1" applyFill="1" applyBorder="1" applyAlignment="1">
      <alignment vertical="center"/>
    </xf>
    <xf numFmtId="0" fontId="56" fillId="31" borderId="21" xfId="0" applyFont="1" applyFill="1" applyBorder="1" applyAlignment="1">
      <alignment horizontal="left" vertical="center"/>
    </xf>
    <xf numFmtId="0" fontId="56" fillId="31" borderId="3" xfId="0" applyFont="1" applyFill="1" applyBorder="1" applyAlignment="1">
      <alignment horizontal="left" vertical="center"/>
    </xf>
    <xf numFmtId="0" fontId="56" fillId="31" borderId="22" xfId="0" applyFont="1" applyFill="1" applyBorder="1" applyAlignment="1">
      <alignment horizontal="left" vertical="center"/>
    </xf>
    <xf numFmtId="0" fontId="56" fillId="31" borderId="3" xfId="0" applyFont="1" applyFill="1" applyBorder="1" applyAlignment="1">
      <alignment horizontal="center" vertical="center"/>
    </xf>
    <xf numFmtId="0" fontId="56" fillId="31" borderId="3" xfId="0" applyFont="1" applyFill="1" applyBorder="1" applyAlignment="1">
      <alignment vertical="center"/>
    </xf>
    <xf numFmtId="0" fontId="56" fillId="31" borderId="22" xfId="0" applyFont="1" applyFill="1" applyBorder="1" applyAlignment="1">
      <alignment vertical="center"/>
    </xf>
    <xf numFmtId="0" fontId="56" fillId="32" borderId="21" xfId="0" applyFont="1" applyFill="1" applyBorder="1" applyAlignment="1">
      <alignment vertical="center"/>
    </xf>
    <xf numFmtId="0" fontId="56" fillId="32" borderId="21" xfId="0" applyFont="1" applyFill="1" applyBorder="1" applyAlignment="1">
      <alignment horizontal="left" vertical="center"/>
    </xf>
    <xf numFmtId="0" fontId="56" fillId="32" borderId="3" xfId="0" applyFont="1" applyFill="1" applyBorder="1" applyAlignment="1">
      <alignment horizontal="left" vertical="center"/>
    </xf>
    <xf numFmtId="0" fontId="56" fillId="32" borderId="22" xfId="0" applyFont="1" applyFill="1" applyBorder="1" applyAlignment="1">
      <alignment horizontal="left" vertical="center"/>
    </xf>
    <xf numFmtId="0" fontId="56" fillId="32" borderId="3" xfId="0" applyFont="1" applyFill="1" applyBorder="1" applyAlignment="1">
      <alignment horizontal="center" vertical="center"/>
    </xf>
    <xf numFmtId="0" fontId="56" fillId="32" borderId="3" xfId="0" applyFont="1" applyFill="1" applyBorder="1" applyAlignment="1">
      <alignment vertical="center"/>
    </xf>
    <xf numFmtId="0" fontId="56" fillId="32" borderId="22" xfId="0" applyFont="1" applyFill="1" applyBorder="1" applyAlignment="1">
      <alignment vertical="center"/>
    </xf>
    <xf numFmtId="0" fontId="56" fillId="32" borderId="21" xfId="0" quotePrefix="1" applyFont="1" applyFill="1" applyBorder="1" applyAlignment="1">
      <alignment horizontal="left" vertical="center"/>
    </xf>
    <xf numFmtId="0" fontId="56" fillId="33" borderId="21" xfId="0" applyFont="1" applyFill="1" applyBorder="1" applyAlignment="1">
      <alignment vertical="center"/>
    </xf>
    <xf numFmtId="0" fontId="56" fillId="33" borderId="21" xfId="0" applyFont="1" applyFill="1" applyBorder="1" applyAlignment="1">
      <alignment horizontal="left" vertical="center"/>
    </xf>
    <xf numFmtId="0" fontId="56" fillId="33" borderId="3" xfId="0" applyFont="1" applyFill="1" applyBorder="1" applyAlignment="1">
      <alignment horizontal="left" vertical="center"/>
    </xf>
    <xf numFmtId="0" fontId="56" fillId="33" borderId="22" xfId="0" applyFont="1" applyFill="1" applyBorder="1" applyAlignment="1">
      <alignment horizontal="left" vertical="center"/>
    </xf>
    <xf numFmtId="0" fontId="56" fillId="33" borderId="3" xfId="0" applyFont="1" applyFill="1" applyBorder="1" applyAlignment="1">
      <alignment horizontal="center" vertical="center"/>
    </xf>
    <xf numFmtId="0" fontId="56" fillId="33" borderId="3" xfId="0" applyFont="1" applyFill="1" applyBorder="1" applyAlignment="1">
      <alignment vertical="center"/>
    </xf>
    <xf numFmtId="0" fontId="56" fillId="33" borderId="22" xfId="0" applyFont="1" applyFill="1" applyBorder="1" applyAlignment="1">
      <alignment vertical="center"/>
    </xf>
    <xf numFmtId="0" fontId="56" fillId="34" borderId="21" xfId="0" applyFont="1" applyFill="1" applyBorder="1" applyAlignment="1">
      <alignment vertical="center"/>
    </xf>
    <xf numFmtId="0" fontId="56" fillId="34" borderId="21" xfId="0" applyFont="1" applyFill="1" applyBorder="1" applyAlignment="1">
      <alignment horizontal="left" vertical="center"/>
    </xf>
    <xf numFmtId="0" fontId="56" fillId="34" borderId="3" xfId="0" applyFont="1" applyFill="1" applyBorder="1" applyAlignment="1">
      <alignment horizontal="left" vertical="center"/>
    </xf>
    <xf numFmtId="0" fontId="56" fillId="34" borderId="22" xfId="0" applyFont="1" applyFill="1" applyBorder="1" applyAlignment="1">
      <alignment horizontal="left" vertical="center"/>
    </xf>
    <xf numFmtId="0" fontId="56" fillId="34" borderId="3" xfId="0" applyFont="1" applyFill="1" applyBorder="1" applyAlignment="1">
      <alignment horizontal="center" vertical="center"/>
    </xf>
    <xf numFmtId="0" fontId="56" fillId="34" borderId="3" xfId="0" applyFont="1" applyFill="1" applyBorder="1" applyAlignment="1">
      <alignment vertical="center"/>
    </xf>
    <xf numFmtId="0" fontId="56" fillId="34" borderId="22" xfId="0" applyFont="1" applyFill="1" applyBorder="1" applyAlignment="1">
      <alignment vertical="center"/>
    </xf>
    <xf numFmtId="0" fontId="56" fillId="0" borderId="21" xfId="0" applyFont="1" applyBorder="1" applyAlignment="1">
      <alignment horizontal="left" vertical="top"/>
    </xf>
    <xf numFmtId="0" fontId="56" fillId="0" borderId="3" xfId="0" applyFont="1" applyBorder="1" applyAlignment="1">
      <alignment horizontal="left" vertical="top"/>
    </xf>
    <xf numFmtId="0" fontId="56" fillId="0" borderId="22" xfId="0" applyFont="1" applyBorder="1" applyAlignment="1">
      <alignment horizontal="left" vertical="top"/>
    </xf>
    <xf numFmtId="0" fontId="53" fillId="29" borderId="3" xfId="0" applyFont="1" applyFill="1" applyBorder="1" applyAlignment="1">
      <alignment horizontal="right" vertical="center"/>
    </xf>
    <xf numFmtId="0" fontId="53" fillId="29" borderId="3" xfId="0" applyFont="1" applyFill="1" applyBorder="1" applyAlignment="1">
      <alignment vertical="center"/>
    </xf>
    <xf numFmtId="0" fontId="51" fillId="29" borderId="33" xfId="0" applyFont="1" applyFill="1" applyBorder="1" applyAlignment="1">
      <alignment horizontal="center"/>
    </xf>
    <xf numFmtId="0" fontId="51" fillId="29" borderId="24" xfId="0" applyFont="1" applyFill="1" applyBorder="1" applyAlignment="1">
      <alignment horizontal="center"/>
    </xf>
    <xf numFmtId="0" fontId="51" fillId="29" borderId="25" xfId="0" applyFont="1" applyFill="1" applyBorder="1" applyAlignment="1">
      <alignment horizontal="center"/>
    </xf>
    <xf numFmtId="0" fontId="52" fillId="29" borderId="0" xfId="0" applyFont="1" applyFill="1" applyBorder="1" applyAlignment="1">
      <alignment horizontal="center" vertical="center"/>
    </xf>
    <xf numFmtId="0" fontId="53" fillId="29" borderId="20" xfId="0" applyFont="1" applyFill="1" applyBorder="1" applyAlignment="1">
      <alignment horizontal="right" vertical="center"/>
    </xf>
    <xf numFmtId="0" fontId="53" fillId="29" borderId="20" xfId="0" applyFont="1" applyFill="1" applyBorder="1" applyAlignment="1">
      <alignment vertical="center"/>
    </xf>
    <xf numFmtId="0" fontId="56" fillId="0" borderId="21" xfId="0" applyFont="1" applyBorder="1" applyAlignment="1">
      <alignment horizontal="center" vertical="center"/>
    </xf>
    <xf numFmtId="0" fontId="56" fillId="0" borderId="22" xfId="0" applyFont="1" applyBorder="1" applyAlignment="1">
      <alignment horizontal="center" vertical="center"/>
    </xf>
    <xf numFmtId="0" fontId="56" fillId="0" borderId="3" xfId="0" applyFont="1" applyBorder="1" applyAlignment="1">
      <alignment horizontal="center" vertical="center"/>
    </xf>
    <xf numFmtId="0" fontId="56" fillId="0" borderId="21" xfId="0" applyFont="1" applyBorder="1" applyAlignment="1">
      <alignment horizontal="left" vertical="top" wrapText="1"/>
    </xf>
    <xf numFmtId="0" fontId="56" fillId="0" borderId="3" xfId="0" applyFont="1" applyBorder="1" applyAlignment="1">
      <alignment horizontal="left" vertical="top" wrapText="1"/>
    </xf>
    <xf numFmtId="0" fontId="56" fillId="0" borderId="22" xfId="0" applyFont="1" applyBorder="1" applyAlignment="1">
      <alignment horizontal="left" vertical="top" wrapText="1"/>
    </xf>
    <xf numFmtId="0" fontId="56" fillId="33" borderId="21" xfId="0" applyFont="1" applyFill="1" applyBorder="1" applyAlignment="1">
      <alignment horizontal="center" vertical="center"/>
    </xf>
    <xf numFmtId="0" fontId="56" fillId="33" borderId="3" xfId="0" applyFont="1" applyFill="1" applyBorder="1" applyAlignment="1">
      <alignment horizontal="center" vertical="center"/>
    </xf>
    <xf numFmtId="0" fontId="56" fillId="33" borderId="22" xfId="0" applyFont="1" applyFill="1" applyBorder="1" applyAlignment="1">
      <alignment horizontal="center" vertical="center"/>
    </xf>
    <xf numFmtId="0" fontId="56" fillId="31" borderId="21" xfId="0" applyFont="1" applyFill="1" applyBorder="1" applyAlignment="1">
      <alignment horizontal="center" vertical="center"/>
    </xf>
    <xf numFmtId="0" fontId="56" fillId="31" borderId="3" xfId="0" applyFont="1" applyFill="1" applyBorder="1" applyAlignment="1">
      <alignment horizontal="center" vertical="center"/>
    </xf>
    <xf numFmtId="0" fontId="56" fillId="31" borderId="22" xfId="0" applyFont="1" applyFill="1" applyBorder="1" applyAlignment="1">
      <alignment horizontal="center" vertical="center"/>
    </xf>
    <xf numFmtId="0" fontId="56" fillId="34" borderId="21" xfId="0" applyFont="1" applyFill="1" applyBorder="1" applyAlignment="1">
      <alignment horizontal="center" vertical="center"/>
    </xf>
    <xf numFmtId="0" fontId="56" fillId="34" borderId="3" xfId="0" applyFont="1" applyFill="1" applyBorder="1" applyAlignment="1">
      <alignment horizontal="center" vertical="center"/>
    </xf>
    <xf numFmtId="0" fontId="56" fillId="34" borderId="22" xfId="0" applyFont="1" applyFill="1" applyBorder="1" applyAlignment="1">
      <alignment horizontal="center" vertical="center"/>
    </xf>
    <xf numFmtId="0" fontId="56" fillId="0" borderId="21" xfId="0" applyFont="1" applyBorder="1" applyAlignment="1">
      <alignment horizontal="center" vertical="top"/>
    </xf>
    <xf numFmtId="0" fontId="56" fillId="0" borderId="3" xfId="0" applyFont="1" applyBorder="1" applyAlignment="1">
      <alignment horizontal="center" vertical="top"/>
    </xf>
    <xf numFmtId="0" fontId="56" fillId="0" borderId="22" xfId="0" applyFont="1" applyBorder="1" applyAlignment="1">
      <alignment horizontal="center" vertical="top"/>
    </xf>
    <xf numFmtId="0" fontId="56" fillId="32" borderId="21" xfId="0" applyFont="1" applyFill="1" applyBorder="1" applyAlignment="1">
      <alignment horizontal="center" vertical="center"/>
    </xf>
    <xf numFmtId="0" fontId="56" fillId="32" borderId="3" xfId="0" applyFont="1" applyFill="1" applyBorder="1" applyAlignment="1">
      <alignment horizontal="center" vertical="center"/>
    </xf>
    <xf numFmtId="0" fontId="56" fillId="32" borderId="22" xfId="0" applyFont="1" applyFill="1" applyBorder="1" applyAlignment="1">
      <alignment horizontal="center" vertical="center"/>
    </xf>
    <xf numFmtId="0" fontId="56" fillId="35" borderId="21" xfId="0" applyFont="1" applyFill="1" applyBorder="1" applyAlignment="1">
      <alignment horizontal="left" vertical="center"/>
    </xf>
    <xf numFmtId="0" fontId="56" fillId="35" borderId="3" xfId="0" applyFont="1" applyFill="1" applyBorder="1" applyAlignment="1">
      <alignment horizontal="center" vertical="center"/>
    </xf>
    <xf numFmtId="0" fontId="56" fillId="35" borderId="3" xfId="0" applyFont="1" applyFill="1" applyBorder="1" applyAlignment="1">
      <alignment vertical="center"/>
    </xf>
    <xf numFmtId="0" fontId="56" fillId="35" borderId="22" xfId="0" applyFont="1" applyFill="1" applyBorder="1" applyAlignment="1">
      <alignment vertical="center"/>
    </xf>
    <xf numFmtId="0" fontId="58" fillId="34" borderId="21" xfId="0" applyFont="1" applyFill="1" applyBorder="1" applyAlignment="1">
      <alignment horizontal="left" vertical="center"/>
    </xf>
    <xf numFmtId="0" fontId="58" fillId="32" borderId="21" xfId="0" applyFont="1" applyFill="1" applyBorder="1" applyAlignment="1">
      <alignment horizontal="left" vertical="center"/>
    </xf>
    <xf numFmtId="0" fontId="58" fillId="35" borderId="21" xfId="0" applyFont="1" applyFill="1" applyBorder="1" applyAlignment="1">
      <alignment horizontal="left" vertical="center"/>
    </xf>
  </cellXfs>
  <cellStyles count="390">
    <cellStyle name="??" xfId="1" xr:uid="{00000000-0005-0000-0000-000000000000}"/>
    <cellStyle name="?? [0.00]_PERSONAL" xfId="2" xr:uid="{00000000-0005-0000-0000-000001000000}"/>
    <cellStyle name="???? [0.00]_PERSONAL" xfId="3" xr:uid="{00000000-0005-0000-0000-000002000000}"/>
    <cellStyle name="????_PERSONAL" xfId="4" xr:uid="{00000000-0005-0000-0000-000003000000}"/>
    <cellStyle name="??_PERSONAL" xfId="5" xr:uid="{00000000-0005-0000-0000-000004000000}"/>
    <cellStyle name="20% - アクセント 1 2" xfId="6" xr:uid="{00000000-0005-0000-0000-000005000000}"/>
    <cellStyle name="20% - アクセント 1 3" xfId="7" xr:uid="{00000000-0005-0000-0000-000006000000}"/>
    <cellStyle name="20% - アクセント 1 4" xfId="8" xr:uid="{00000000-0005-0000-0000-000007000000}"/>
    <cellStyle name="20% - アクセント 1 5" xfId="9" xr:uid="{00000000-0005-0000-0000-000008000000}"/>
    <cellStyle name="20% - アクセント 2 2" xfId="10" xr:uid="{00000000-0005-0000-0000-000009000000}"/>
    <cellStyle name="20% - アクセント 2 3" xfId="11" xr:uid="{00000000-0005-0000-0000-00000A000000}"/>
    <cellStyle name="20% - アクセント 2 4" xfId="12" xr:uid="{00000000-0005-0000-0000-00000B000000}"/>
    <cellStyle name="20% - アクセント 2 5" xfId="13" xr:uid="{00000000-0005-0000-0000-00000C000000}"/>
    <cellStyle name="20% - アクセント 3 2" xfId="14" xr:uid="{00000000-0005-0000-0000-00000D000000}"/>
    <cellStyle name="20% - アクセント 3 3" xfId="15" xr:uid="{00000000-0005-0000-0000-00000E000000}"/>
    <cellStyle name="20% - アクセント 3 4" xfId="16" xr:uid="{00000000-0005-0000-0000-00000F000000}"/>
    <cellStyle name="20% - アクセント 3 5" xfId="17" xr:uid="{00000000-0005-0000-0000-000010000000}"/>
    <cellStyle name="20% - アクセント 4 2" xfId="18" xr:uid="{00000000-0005-0000-0000-000011000000}"/>
    <cellStyle name="20% - アクセント 4 3" xfId="19" xr:uid="{00000000-0005-0000-0000-000012000000}"/>
    <cellStyle name="20% - アクセント 4 4" xfId="20" xr:uid="{00000000-0005-0000-0000-000013000000}"/>
    <cellStyle name="20% - アクセント 4 5" xfId="21" xr:uid="{00000000-0005-0000-0000-000014000000}"/>
    <cellStyle name="20% - アクセント 5 2" xfId="22" xr:uid="{00000000-0005-0000-0000-000015000000}"/>
    <cellStyle name="20% - アクセント 5 3" xfId="23" xr:uid="{00000000-0005-0000-0000-000016000000}"/>
    <cellStyle name="20% - アクセント 5 4" xfId="24" xr:uid="{00000000-0005-0000-0000-000017000000}"/>
    <cellStyle name="20% - アクセント 5 5" xfId="25" xr:uid="{00000000-0005-0000-0000-000018000000}"/>
    <cellStyle name="20% - アクセント 6 2" xfId="26" xr:uid="{00000000-0005-0000-0000-000019000000}"/>
    <cellStyle name="20% - アクセント 6 3" xfId="27" xr:uid="{00000000-0005-0000-0000-00001A000000}"/>
    <cellStyle name="20% - アクセント 6 4" xfId="28" xr:uid="{00000000-0005-0000-0000-00001B000000}"/>
    <cellStyle name="20% - アクセント 6 5" xfId="29" xr:uid="{00000000-0005-0000-0000-00001C000000}"/>
    <cellStyle name="40% - アクセント 1 2" xfId="30" xr:uid="{00000000-0005-0000-0000-00001D000000}"/>
    <cellStyle name="40% - アクセント 1 3" xfId="31" xr:uid="{00000000-0005-0000-0000-00001E000000}"/>
    <cellStyle name="40% - アクセント 1 4" xfId="32" xr:uid="{00000000-0005-0000-0000-00001F000000}"/>
    <cellStyle name="40% - アクセント 1 5" xfId="33" xr:uid="{00000000-0005-0000-0000-000020000000}"/>
    <cellStyle name="40% - アクセント 2 2" xfId="34" xr:uid="{00000000-0005-0000-0000-000021000000}"/>
    <cellStyle name="40% - アクセント 2 3" xfId="35" xr:uid="{00000000-0005-0000-0000-000022000000}"/>
    <cellStyle name="40% - アクセント 2 4" xfId="36" xr:uid="{00000000-0005-0000-0000-000023000000}"/>
    <cellStyle name="40% - アクセント 2 5" xfId="37" xr:uid="{00000000-0005-0000-0000-000024000000}"/>
    <cellStyle name="40% - アクセント 3 2" xfId="38" xr:uid="{00000000-0005-0000-0000-000025000000}"/>
    <cellStyle name="40% - アクセント 3 3" xfId="39" xr:uid="{00000000-0005-0000-0000-000026000000}"/>
    <cellStyle name="40% - アクセント 3 4" xfId="40" xr:uid="{00000000-0005-0000-0000-000027000000}"/>
    <cellStyle name="40% - アクセント 3 5" xfId="41" xr:uid="{00000000-0005-0000-0000-000028000000}"/>
    <cellStyle name="40% - アクセント 4 2" xfId="42" xr:uid="{00000000-0005-0000-0000-000029000000}"/>
    <cellStyle name="40% - アクセント 4 3" xfId="43" xr:uid="{00000000-0005-0000-0000-00002A000000}"/>
    <cellStyle name="40% - アクセント 4 4" xfId="44" xr:uid="{00000000-0005-0000-0000-00002B000000}"/>
    <cellStyle name="40% - アクセント 4 5" xfId="45" xr:uid="{00000000-0005-0000-0000-00002C000000}"/>
    <cellStyle name="40% - アクセント 5 2" xfId="46" xr:uid="{00000000-0005-0000-0000-00002D000000}"/>
    <cellStyle name="40% - アクセント 5 3" xfId="47" xr:uid="{00000000-0005-0000-0000-00002E000000}"/>
    <cellStyle name="40% - アクセント 5 4" xfId="48" xr:uid="{00000000-0005-0000-0000-00002F000000}"/>
    <cellStyle name="40% - アクセント 5 5" xfId="49" xr:uid="{00000000-0005-0000-0000-000030000000}"/>
    <cellStyle name="40% - アクセント 6 2" xfId="50" xr:uid="{00000000-0005-0000-0000-000031000000}"/>
    <cellStyle name="40% - アクセント 6 3" xfId="51" xr:uid="{00000000-0005-0000-0000-000032000000}"/>
    <cellStyle name="40% - アクセント 6 4" xfId="52" xr:uid="{00000000-0005-0000-0000-000033000000}"/>
    <cellStyle name="40% - アクセント 6 5" xfId="53" xr:uid="{00000000-0005-0000-0000-000034000000}"/>
    <cellStyle name="60% - アクセント 1 2" xfId="54" xr:uid="{00000000-0005-0000-0000-000035000000}"/>
    <cellStyle name="60% - アクセント 1 3" xfId="55" xr:uid="{00000000-0005-0000-0000-000036000000}"/>
    <cellStyle name="60% - アクセント 1 4" xfId="56" xr:uid="{00000000-0005-0000-0000-000037000000}"/>
    <cellStyle name="60% - アクセント 1 5" xfId="57" xr:uid="{00000000-0005-0000-0000-000038000000}"/>
    <cellStyle name="60% - アクセント 2 2" xfId="58" xr:uid="{00000000-0005-0000-0000-000039000000}"/>
    <cellStyle name="60% - アクセント 2 3" xfId="59" xr:uid="{00000000-0005-0000-0000-00003A000000}"/>
    <cellStyle name="60% - アクセント 2 4" xfId="60" xr:uid="{00000000-0005-0000-0000-00003B000000}"/>
    <cellStyle name="60% - アクセント 2 5" xfId="61" xr:uid="{00000000-0005-0000-0000-00003C000000}"/>
    <cellStyle name="60% - アクセント 3 2" xfId="62" xr:uid="{00000000-0005-0000-0000-00003D000000}"/>
    <cellStyle name="60% - アクセント 3 3" xfId="63" xr:uid="{00000000-0005-0000-0000-00003E000000}"/>
    <cellStyle name="60% - アクセント 3 4" xfId="64" xr:uid="{00000000-0005-0000-0000-00003F000000}"/>
    <cellStyle name="60% - アクセント 3 5" xfId="65" xr:uid="{00000000-0005-0000-0000-000040000000}"/>
    <cellStyle name="60% - アクセント 4 2" xfId="66" xr:uid="{00000000-0005-0000-0000-000041000000}"/>
    <cellStyle name="60% - アクセント 4 3" xfId="67" xr:uid="{00000000-0005-0000-0000-000042000000}"/>
    <cellStyle name="60% - アクセント 4 4" xfId="68" xr:uid="{00000000-0005-0000-0000-000043000000}"/>
    <cellStyle name="60% - アクセント 4 5" xfId="69" xr:uid="{00000000-0005-0000-0000-000044000000}"/>
    <cellStyle name="60% - アクセント 5 2" xfId="70" xr:uid="{00000000-0005-0000-0000-000045000000}"/>
    <cellStyle name="60% - アクセント 5 3" xfId="71" xr:uid="{00000000-0005-0000-0000-000046000000}"/>
    <cellStyle name="60% - アクセント 5 4" xfId="72" xr:uid="{00000000-0005-0000-0000-000047000000}"/>
    <cellStyle name="60% - アクセント 5 5" xfId="73" xr:uid="{00000000-0005-0000-0000-000048000000}"/>
    <cellStyle name="60% - アクセント 6 2" xfId="74" xr:uid="{00000000-0005-0000-0000-000049000000}"/>
    <cellStyle name="60% - アクセント 6 3" xfId="75" xr:uid="{00000000-0005-0000-0000-00004A000000}"/>
    <cellStyle name="60% - アクセント 6 4" xfId="76" xr:uid="{00000000-0005-0000-0000-00004B000000}"/>
    <cellStyle name="60% - アクセント 6 5" xfId="77" xr:uid="{00000000-0005-0000-0000-00004C000000}"/>
    <cellStyle name="Border" xfId="78" xr:uid="{00000000-0005-0000-0000-00004D000000}"/>
    <cellStyle name="Calc Currency (0)" xfId="79" xr:uid="{00000000-0005-0000-0000-00004E000000}"/>
    <cellStyle name="Calc Currency (0) 2" xfId="80" xr:uid="{00000000-0005-0000-0000-00004F000000}"/>
    <cellStyle name="Calc Currency (0) 3" xfId="81" xr:uid="{00000000-0005-0000-0000-000050000000}"/>
    <cellStyle name="Calc Currency (0)_09_0500_売上管理報告書" xfId="82" xr:uid="{00000000-0005-0000-0000-000051000000}"/>
    <cellStyle name="Calc Currency (2)" xfId="83" xr:uid="{00000000-0005-0000-0000-000052000000}"/>
    <cellStyle name="Calc Percent (0)" xfId="84" xr:uid="{00000000-0005-0000-0000-000053000000}"/>
    <cellStyle name="Calc Percent (1)" xfId="85" xr:uid="{00000000-0005-0000-0000-000054000000}"/>
    <cellStyle name="Calc Percent (2)" xfId="86" xr:uid="{00000000-0005-0000-0000-000055000000}"/>
    <cellStyle name="Calc Units (0)" xfId="87" xr:uid="{00000000-0005-0000-0000-000056000000}"/>
    <cellStyle name="Calc Units (1)" xfId="88" xr:uid="{00000000-0005-0000-0000-000057000000}"/>
    <cellStyle name="Calc Units (2)" xfId="89" xr:uid="{00000000-0005-0000-0000-000058000000}"/>
    <cellStyle name="Comma [0]" xfId="90" xr:uid="{00000000-0005-0000-0000-000059000000}"/>
    <cellStyle name="Comma [00]" xfId="91" xr:uid="{00000000-0005-0000-0000-00005A000000}"/>
    <cellStyle name="comma zerodec" xfId="92" xr:uid="{00000000-0005-0000-0000-00005B000000}"/>
    <cellStyle name="Comma_#6 Temps &amp; Contractors" xfId="93" xr:uid="{00000000-0005-0000-0000-00005C000000}"/>
    <cellStyle name="Currency [0]" xfId="94" xr:uid="{00000000-0005-0000-0000-00005D000000}"/>
    <cellStyle name="Currency [00]" xfId="95" xr:uid="{00000000-0005-0000-0000-00005E000000}"/>
    <cellStyle name="Currency_#6 Temps &amp; Contractors" xfId="96" xr:uid="{00000000-0005-0000-0000-00005F000000}"/>
    <cellStyle name="Currency1" xfId="97" xr:uid="{00000000-0005-0000-0000-000060000000}"/>
    <cellStyle name="Date Short" xfId="98" xr:uid="{00000000-0005-0000-0000-000061000000}"/>
    <cellStyle name="Dollar (zero dec)" xfId="99" xr:uid="{00000000-0005-0000-0000-000062000000}"/>
    <cellStyle name="Enter Currency (0)" xfId="100" xr:uid="{00000000-0005-0000-0000-000063000000}"/>
    <cellStyle name="Enter Currency (2)" xfId="101" xr:uid="{00000000-0005-0000-0000-000064000000}"/>
    <cellStyle name="Enter Units (0)" xfId="102" xr:uid="{00000000-0005-0000-0000-000065000000}"/>
    <cellStyle name="Enter Units (1)" xfId="103" xr:uid="{00000000-0005-0000-0000-000066000000}"/>
    <cellStyle name="Enter Units (2)" xfId="104" xr:uid="{00000000-0005-0000-0000-000067000000}"/>
    <cellStyle name="entry" xfId="105" xr:uid="{00000000-0005-0000-0000-000068000000}"/>
    <cellStyle name="F2" xfId="106" xr:uid="{00000000-0005-0000-0000-000069000000}"/>
    <cellStyle name="F3" xfId="107" xr:uid="{00000000-0005-0000-0000-00006A000000}"/>
    <cellStyle name="F4" xfId="108" xr:uid="{00000000-0005-0000-0000-00006B000000}"/>
    <cellStyle name="F5" xfId="109" xr:uid="{00000000-0005-0000-0000-00006C000000}"/>
    <cellStyle name="F6" xfId="110" xr:uid="{00000000-0005-0000-0000-00006D000000}"/>
    <cellStyle name="F7" xfId="111" xr:uid="{00000000-0005-0000-0000-00006E000000}"/>
    <cellStyle name="F8" xfId="112" xr:uid="{00000000-0005-0000-0000-00006F000000}"/>
    <cellStyle name="Grey" xfId="113" xr:uid="{00000000-0005-0000-0000-000070000000}"/>
    <cellStyle name="Header1" xfId="114" xr:uid="{00000000-0005-0000-0000-000071000000}"/>
    <cellStyle name="Header2" xfId="115" xr:uid="{00000000-0005-0000-0000-000072000000}"/>
    <cellStyle name="Input [yellow]" xfId="116" xr:uid="{00000000-0005-0000-0000-000073000000}"/>
    <cellStyle name="JIKK040E" xfId="117" xr:uid="{00000000-0005-0000-0000-000074000000}"/>
    <cellStyle name="Link Currency (0)" xfId="118" xr:uid="{00000000-0005-0000-0000-000075000000}"/>
    <cellStyle name="Link Currency (2)" xfId="119" xr:uid="{00000000-0005-0000-0000-000076000000}"/>
    <cellStyle name="Link Units (0)" xfId="120" xr:uid="{00000000-0005-0000-0000-000077000000}"/>
    <cellStyle name="Link Units (1)" xfId="121" xr:uid="{00000000-0005-0000-0000-000078000000}"/>
    <cellStyle name="Link Units (2)" xfId="122" xr:uid="{00000000-0005-0000-0000-000079000000}"/>
    <cellStyle name="Normal - Style1" xfId="123" xr:uid="{00000000-0005-0000-0000-00007A000000}"/>
    <cellStyle name="Normal - Style1 2" xfId="124" xr:uid="{00000000-0005-0000-0000-00007B000000}"/>
    <cellStyle name="Normal - Style1_09_0500_売上管理報告書" xfId="125" xr:uid="{00000000-0005-0000-0000-00007C000000}"/>
    <cellStyle name="Normal_# 41-Market &amp;Trends" xfId="126" xr:uid="{00000000-0005-0000-0000-00007D000000}"/>
    <cellStyle name="Percent [0]" xfId="127" xr:uid="{00000000-0005-0000-0000-00007E000000}"/>
    <cellStyle name="Percent [00]" xfId="128" xr:uid="{00000000-0005-0000-0000-00007F000000}"/>
    <cellStyle name="Percent [2]" xfId="129" xr:uid="{00000000-0005-0000-0000-000080000000}"/>
    <cellStyle name="Percent_#6 Temps &amp; Contractors" xfId="130" xr:uid="{00000000-0005-0000-0000-000081000000}"/>
    <cellStyle name="PrePop Currency (0)" xfId="131" xr:uid="{00000000-0005-0000-0000-000082000000}"/>
    <cellStyle name="PrePop Currency (2)" xfId="132" xr:uid="{00000000-0005-0000-0000-000083000000}"/>
    <cellStyle name="PrePop Units (0)" xfId="133" xr:uid="{00000000-0005-0000-0000-000084000000}"/>
    <cellStyle name="PrePop Units (1)" xfId="134" xr:uid="{00000000-0005-0000-0000-000085000000}"/>
    <cellStyle name="PrePop Units (2)" xfId="135" xr:uid="{00000000-0005-0000-0000-000086000000}"/>
    <cellStyle name="price" xfId="136" xr:uid="{00000000-0005-0000-0000-000087000000}"/>
    <cellStyle name="PSChar" xfId="137" xr:uid="{00000000-0005-0000-0000-000088000000}"/>
    <cellStyle name="PSHeading" xfId="138" xr:uid="{00000000-0005-0000-0000-000089000000}"/>
    <cellStyle name="qqq" xfId="139" xr:uid="{00000000-0005-0000-0000-00008A000000}"/>
    <cellStyle name="Regular" xfId="140" xr:uid="{00000000-0005-0000-0000-00008B000000}"/>
    <cellStyle name="revised" xfId="141" xr:uid="{00000000-0005-0000-0000-00008C000000}"/>
    <cellStyle name="section" xfId="142" xr:uid="{00000000-0005-0000-0000-00008D000000}"/>
    <cellStyle name="SPOl" xfId="143" xr:uid="{00000000-0005-0000-0000-00008E000000}"/>
    <cellStyle name="subhead" xfId="144" xr:uid="{00000000-0005-0000-0000-00008F000000}"/>
    <cellStyle name="Text Indent A" xfId="145" xr:uid="{00000000-0005-0000-0000-000090000000}"/>
    <cellStyle name="Text Indent B" xfId="146" xr:uid="{00000000-0005-0000-0000-000091000000}"/>
    <cellStyle name="Text Indent C" xfId="147" xr:uid="{00000000-0005-0000-0000-000092000000}"/>
    <cellStyle name="title" xfId="148" xr:uid="{00000000-0005-0000-0000-000093000000}"/>
    <cellStyle name="アクセント 1 2" xfId="149" xr:uid="{00000000-0005-0000-0000-000094000000}"/>
    <cellStyle name="アクセント 1 3" xfId="150" xr:uid="{00000000-0005-0000-0000-000095000000}"/>
    <cellStyle name="アクセント 1 4" xfId="151" xr:uid="{00000000-0005-0000-0000-000096000000}"/>
    <cellStyle name="アクセント 1 5" xfId="152" xr:uid="{00000000-0005-0000-0000-000097000000}"/>
    <cellStyle name="アクセント 2 2" xfId="153" xr:uid="{00000000-0005-0000-0000-000098000000}"/>
    <cellStyle name="アクセント 2 3" xfId="154" xr:uid="{00000000-0005-0000-0000-000099000000}"/>
    <cellStyle name="アクセント 2 4" xfId="155" xr:uid="{00000000-0005-0000-0000-00009A000000}"/>
    <cellStyle name="アクセント 2 5" xfId="156" xr:uid="{00000000-0005-0000-0000-00009B000000}"/>
    <cellStyle name="アクセント 3 2" xfId="157" xr:uid="{00000000-0005-0000-0000-00009C000000}"/>
    <cellStyle name="アクセント 3 3" xfId="158" xr:uid="{00000000-0005-0000-0000-00009D000000}"/>
    <cellStyle name="アクセント 3 4" xfId="159" xr:uid="{00000000-0005-0000-0000-00009E000000}"/>
    <cellStyle name="アクセント 3 5" xfId="160" xr:uid="{00000000-0005-0000-0000-00009F000000}"/>
    <cellStyle name="アクセント 4 2" xfId="161" xr:uid="{00000000-0005-0000-0000-0000A0000000}"/>
    <cellStyle name="アクセント 4 3" xfId="162" xr:uid="{00000000-0005-0000-0000-0000A1000000}"/>
    <cellStyle name="アクセント 4 4" xfId="163" xr:uid="{00000000-0005-0000-0000-0000A2000000}"/>
    <cellStyle name="アクセント 4 5" xfId="164" xr:uid="{00000000-0005-0000-0000-0000A3000000}"/>
    <cellStyle name="アクセント 5 2" xfId="165" xr:uid="{00000000-0005-0000-0000-0000A4000000}"/>
    <cellStyle name="アクセント 5 3" xfId="166" xr:uid="{00000000-0005-0000-0000-0000A5000000}"/>
    <cellStyle name="アクセント 5 4" xfId="167" xr:uid="{00000000-0005-0000-0000-0000A6000000}"/>
    <cellStyle name="アクセント 5 5" xfId="168" xr:uid="{00000000-0005-0000-0000-0000A7000000}"/>
    <cellStyle name="アクセント 6 2" xfId="169" xr:uid="{00000000-0005-0000-0000-0000A8000000}"/>
    <cellStyle name="アクセント 6 3" xfId="170" xr:uid="{00000000-0005-0000-0000-0000A9000000}"/>
    <cellStyle name="アクセント 6 4" xfId="171" xr:uid="{00000000-0005-0000-0000-0000AA000000}"/>
    <cellStyle name="アクセント 6 5" xfId="172" xr:uid="{00000000-0005-0000-0000-0000AB000000}"/>
    <cellStyle name="スタイル 1" xfId="173" xr:uid="{00000000-0005-0000-0000-0000AC000000}"/>
    <cellStyle name="スタイル 2" xfId="174" xr:uid="{00000000-0005-0000-0000-0000AD000000}"/>
    <cellStyle name="タイトル 2" xfId="175" xr:uid="{00000000-0005-0000-0000-0000AE000000}"/>
    <cellStyle name="タイトル 3" xfId="176" xr:uid="{00000000-0005-0000-0000-0000AF000000}"/>
    <cellStyle name="タイトル 4" xfId="177" xr:uid="{00000000-0005-0000-0000-0000B0000000}"/>
    <cellStyle name="タイトル 5" xfId="178" xr:uid="{00000000-0005-0000-0000-0000B1000000}"/>
    <cellStyle name="チェック セル 2" xfId="179" xr:uid="{00000000-0005-0000-0000-0000B2000000}"/>
    <cellStyle name="チェック セル 3" xfId="180" xr:uid="{00000000-0005-0000-0000-0000B3000000}"/>
    <cellStyle name="チェック セル 4" xfId="181" xr:uid="{00000000-0005-0000-0000-0000B4000000}"/>
    <cellStyle name="チェック セル 5" xfId="182" xr:uid="{00000000-0005-0000-0000-0000B5000000}"/>
    <cellStyle name="どちらでもない 2" xfId="183" xr:uid="{00000000-0005-0000-0000-0000B6000000}"/>
    <cellStyle name="どちらでもない 3" xfId="184" xr:uid="{00000000-0005-0000-0000-0000B7000000}"/>
    <cellStyle name="どちらでもない 4" xfId="185" xr:uid="{00000000-0005-0000-0000-0000B8000000}"/>
    <cellStyle name="どちらでもない 5" xfId="186" xr:uid="{00000000-0005-0000-0000-0000B9000000}"/>
    <cellStyle name="パーセント()" xfId="187" xr:uid="{00000000-0005-0000-0000-0000BA000000}"/>
    <cellStyle name="パーセント(.00)" xfId="188" xr:uid="{00000000-0005-0000-0000-0000BB000000}"/>
    <cellStyle name="パーセント(0.00)" xfId="189" xr:uid="{00000000-0005-0000-0000-0000BC000000}"/>
    <cellStyle name="パーセント[0.00]" xfId="190" xr:uid="{00000000-0005-0000-0000-0000BD000000}"/>
    <cellStyle name="ハイパーリンク 2" xfId="191" xr:uid="{00000000-0005-0000-0000-0000BE000000}"/>
    <cellStyle name="ハイパーリンク 2 2" xfId="192" xr:uid="{00000000-0005-0000-0000-0000BF000000}"/>
    <cellStyle name="ハイパーリンク 2 3" xfId="193" xr:uid="{00000000-0005-0000-0000-0000C0000000}"/>
    <cellStyle name="ハイパーリンク 2_MAC0100_マシン情報一覧" xfId="194" xr:uid="{00000000-0005-0000-0000-0000C1000000}"/>
    <cellStyle name="ハイパーリンク 3" xfId="195" xr:uid="{00000000-0005-0000-0000-0000C2000000}"/>
    <cellStyle name="ハイパーリンク 4" xfId="196" xr:uid="{00000000-0005-0000-0000-0000C3000000}"/>
    <cellStyle name="メモ 2" xfId="197" xr:uid="{00000000-0005-0000-0000-0000C4000000}"/>
    <cellStyle name="メモ 3" xfId="198" xr:uid="{00000000-0005-0000-0000-0000C5000000}"/>
    <cellStyle name="メモ 4" xfId="199" xr:uid="{00000000-0005-0000-0000-0000C6000000}"/>
    <cellStyle name="メモ 5" xfId="200" xr:uid="{00000000-0005-0000-0000-0000C7000000}"/>
    <cellStyle name="リンク セル 2" xfId="201" xr:uid="{00000000-0005-0000-0000-0000C8000000}"/>
    <cellStyle name="リンク セル 3" xfId="202" xr:uid="{00000000-0005-0000-0000-0000C9000000}"/>
    <cellStyle name="リンク セル 4" xfId="203" xr:uid="{00000000-0005-0000-0000-0000CA000000}"/>
    <cellStyle name="リンク セル 5" xfId="204" xr:uid="{00000000-0005-0000-0000-0000CB000000}"/>
    <cellStyle name="悪い 2" xfId="205" xr:uid="{00000000-0005-0000-0000-0000CC000000}"/>
    <cellStyle name="悪い 3" xfId="206" xr:uid="{00000000-0005-0000-0000-0000CD000000}"/>
    <cellStyle name="悪い 4" xfId="207" xr:uid="{00000000-0005-0000-0000-0000CE000000}"/>
    <cellStyle name="悪い 5" xfId="208" xr:uid="{00000000-0005-0000-0000-0000CF000000}"/>
    <cellStyle name="下点線" xfId="209" xr:uid="{00000000-0005-0000-0000-0000D0000000}"/>
    <cellStyle name="価格桁区切り" xfId="210" xr:uid="{00000000-0005-0000-0000-0000D1000000}"/>
    <cellStyle name="基本計画検討書（PJ）" xfId="211" xr:uid="{00000000-0005-0000-0000-0000D2000000}"/>
    <cellStyle name="基本計画検討書（通番）" xfId="212" xr:uid="{00000000-0005-0000-0000-0000D3000000}"/>
    <cellStyle name="型番" xfId="213" xr:uid="{00000000-0005-0000-0000-0000D4000000}"/>
    <cellStyle name="型番 2" xfId="214" xr:uid="{00000000-0005-0000-0000-0000D5000000}"/>
    <cellStyle name="型番 3" xfId="215" xr:uid="{00000000-0005-0000-0000-0000D6000000}"/>
    <cellStyle name="型番_50_売上管理" xfId="216" xr:uid="{00000000-0005-0000-0000-0000D7000000}"/>
    <cellStyle name="計算 2" xfId="217" xr:uid="{00000000-0005-0000-0000-0000D8000000}"/>
    <cellStyle name="計算 3" xfId="218" xr:uid="{00000000-0005-0000-0000-0000D9000000}"/>
    <cellStyle name="計算 4" xfId="219" xr:uid="{00000000-0005-0000-0000-0000DA000000}"/>
    <cellStyle name="計算 5" xfId="220" xr:uid="{00000000-0005-0000-0000-0000DB000000}"/>
    <cellStyle name="警告文 2" xfId="221" xr:uid="{00000000-0005-0000-0000-0000DC000000}"/>
    <cellStyle name="警告文 3" xfId="222" xr:uid="{00000000-0005-0000-0000-0000DD000000}"/>
    <cellStyle name="警告文 4" xfId="223" xr:uid="{00000000-0005-0000-0000-0000DE000000}"/>
    <cellStyle name="警告文 5" xfId="224" xr:uid="{00000000-0005-0000-0000-0000DF000000}"/>
    <cellStyle name="桁区切り 2" xfId="225" xr:uid="{00000000-0005-0000-0000-0000E0000000}"/>
    <cellStyle name="桁଺刀り [0.00]_Sheet1" xfId="226" xr:uid="{00000000-0005-0000-0000-0000E1000000}"/>
    <cellStyle name="見出し 1 2" xfId="227" xr:uid="{00000000-0005-0000-0000-0000E2000000}"/>
    <cellStyle name="見出し 1 3" xfId="228" xr:uid="{00000000-0005-0000-0000-0000E3000000}"/>
    <cellStyle name="見出し 1 4" xfId="229" xr:uid="{00000000-0005-0000-0000-0000E4000000}"/>
    <cellStyle name="見出し 1 5" xfId="230" xr:uid="{00000000-0005-0000-0000-0000E5000000}"/>
    <cellStyle name="見出し 2 2" xfId="231" xr:uid="{00000000-0005-0000-0000-0000E6000000}"/>
    <cellStyle name="見出し 2 3" xfId="232" xr:uid="{00000000-0005-0000-0000-0000E7000000}"/>
    <cellStyle name="見出し 2 4" xfId="233" xr:uid="{00000000-0005-0000-0000-0000E8000000}"/>
    <cellStyle name="見出し 2 5" xfId="234" xr:uid="{00000000-0005-0000-0000-0000E9000000}"/>
    <cellStyle name="見出し 3 2" xfId="235" xr:uid="{00000000-0005-0000-0000-0000EA000000}"/>
    <cellStyle name="見出し 3 3" xfId="236" xr:uid="{00000000-0005-0000-0000-0000EB000000}"/>
    <cellStyle name="見出し 3 4" xfId="237" xr:uid="{00000000-0005-0000-0000-0000EC000000}"/>
    <cellStyle name="見出し 3 5" xfId="238" xr:uid="{00000000-0005-0000-0000-0000ED000000}"/>
    <cellStyle name="見出し 4 2" xfId="239" xr:uid="{00000000-0005-0000-0000-0000EE000000}"/>
    <cellStyle name="見出し 4 3" xfId="240" xr:uid="{00000000-0005-0000-0000-0000EF000000}"/>
    <cellStyle name="見出し 4 4" xfId="241" xr:uid="{00000000-0005-0000-0000-0000F0000000}"/>
    <cellStyle name="見出し 4 5" xfId="242" xr:uid="{00000000-0005-0000-0000-0000F1000000}"/>
    <cellStyle name="見出し１" xfId="243" xr:uid="{00000000-0005-0000-0000-0000F2000000}"/>
    <cellStyle name="原価計算" xfId="244" xr:uid="{00000000-0005-0000-0000-0000F3000000}"/>
    <cellStyle name="工数集計" xfId="245" xr:uid="{00000000-0005-0000-0000-0000F4000000}"/>
    <cellStyle name="集計 2" xfId="246" xr:uid="{00000000-0005-0000-0000-0000F5000000}"/>
    <cellStyle name="集計 3" xfId="247" xr:uid="{00000000-0005-0000-0000-0000F6000000}"/>
    <cellStyle name="集計 4" xfId="248" xr:uid="{00000000-0005-0000-0000-0000F7000000}"/>
    <cellStyle name="集計 5" xfId="249" xr:uid="{00000000-0005-0000-0000-0000F8000000}"/>
    <cellStyle name="出力 2" xfId="250" xr:uid="{00000000-0005-0000-0000-0000F9000000}"/>
    <cellStyle name="出力 3" xfId="251" xr:uid="{00000000-0005-0000-0000-0000FA000000}"/>
    <cellStyle name="出力 4" xfId="252" xr:uid="{00000000-0005-0000-0000-0000FB000000}"/>
    <cellStyle name="出力 5" xfId="253" xr:uid="{00000000-0005-0000-0000-0000FC000000}"/>
    <cellStyle name="人月" xfId="254" xr:uid="{00000000-0005-0000-0000-0000FD000000}"/>
    <cellStyle name="数値" xfId="255" xr:uid="{00000000-0005-0000-0000-0000FE000000}"/>
    <cellStyle name="数値（桁区切り）" xfId="256" xr:uid="{00000000-0005-0000-0000-0000FF000000}"/>
    <cellStyle name="数値_ＣＣ見積３S4100(NX)_rev3010704" xfId="257" xr:uid="{00000000-0005-0000-0000-000000010000}"/>
    <cellStyle name="製品通知&quot;-&quot;" xfId="258" xr:uid="{00000000-0005-0000-0000-000001010000}"/>
    <cellStyle name="製品通知価格" xfId="259" xr:uid="{00000000-0005-0000-0000-000002010000}"/>
    <cellStyle name="製品通知日付" xfId="260" xr:uid="{00000000-0005-0000-0000-000003010000}"/>
    <cellStyle name="製品通知文字列" xfId="261" xr:uid="{00000000-0005-0000-0000-000004010000}"/>
    <cellStyle name="折り返し" xfId="262" xr:uid="{00000000-0005-0000-0000-000005010000}"/>
    <cellStyle name="説明文 2" xfId="263" xr:uid="{00000000-0005-0000-0000-000006010000}"/>
    <cellStyle name="説明文 3" xfId="264" xr:uid="{00000000-0005-0000-0000-000007010000}"/>
    <cellStyle name="説明文 4" xfId="265" xr:uid="{00000000-0005-0000-0000-000008010000}"/>
    <cellStyle name="説明文 5" xfId="266" xr:uid="{00000000-0005-0000-0000-000009010000}"/>
    <cellStyle name="日付" xfId="267" xr:uid="{00000000-0005-0000-0000-00000A010000}"/>
    <cellStyle name="入力 2" xfId="268" xr:uid="{00000000-0005-0000-0000-00000B010000}"/>
    <cellStyle name="入力 3" xfId="269" xr:uid="{00000000-0005-0000-0000-00000C010000}"/>
    <cellStyle name="入力 4" xfId="270" xr:uid="{00000000-0005-0000-0000-00000D010000}"/>
    <cellStyle name="入力 5" xfId="271" xr:uid="{00000000-0005-0000-0000-00000E010000}"/>
    <cellStyle name="年月日" xfId="272" xr:uid="{00000000-0005-0000-0000-00000F010000}"/>
    <cellStyle name="標準" xfId="0" builtinId="0"/>
    <cellStyle name="標準 10" xfId="273" xr:uid="{00000000-0005-0000-0000-000011010000}"/>
    <cellStyle name="標準 11" xfId="274" xr:uid="{00000000-0005-0000-0000-000012010000}"/>
    <cellStyle name="標準 12" xfId="275" xr:uid="{00000000-0005-0000-0000-000013010000}"/>
    <cellStyle name="標準 13" xfId="276" xr:uid="{00000000-0005-0000-0000-000014010000}"/>
    <cellStyle name="標準 14" xfId="277" xr:uid="{00000000-0005-0000-0000-000015010000}"/>
    <cellStyle name="標準 15" xfId="278" xr:uid="{00000000-0005-0000-0000-000016010000}"/>
    <cellStyle name="標準 16" xfId="279" xr:uid="{00000000-0005-0000-0000-000017010000}"/>
    <cellStyle name="標準 17" xfId="280" xr:uid="{00000000-0005-0000-0000-000018010000}"/>
    <cellStyle name="標準 18" xfId="281" xr:uid="{00000000-0005-0000-0000-000019010000}"/>
    <cellStyle name="標準 19" xfId="282" xr:uid="{00000000-0005-0000-0000-00001A010000}"/>
    <cellStyle name="標準 2" xfId="283" xr:uid="{00000000-0005-0000-0000-00001B010000}"/>
    <cellStyle name="標準 2 2" xfId="284" xr:uid="{00000000-0005-0000-0000-00001C010000}"/>
    <cellStyle name="標準 2 3" xfId="285" xr:uid="{00000000-0005-0000-0000-00001D010000}"/>
    <cellStyle name="標準 2_AF_付箋" xfId="286" xr:uid="{00000000-0005-0000-0000-00001E010000}"/>
    <cellStyle name="標準 20" xfId="287" xr:uid="{00000000-0005-0000-0000-00001F010000}"/>
    <cellStyle name="標準 21" xfId="288" xr:uid="{00000000-0005-0000-0000-000020010000}"/>
    <cellStyle name="標準 22" xfId="289" xr:uid="{00000000-0005-0000-0000-000021010000}"/>
    <cellStyle name="標準 23" xfId="290" xr:uid="{00000000-0005-0000-0000-000022010000}"/>
    <cellStyle name="標準 24" xfId="291" xr:uid="{00000000-0005-0000-0000-000023010000}"/>
    <cellStyle name="標準 25" xfId="292" xr:uid="{00000000-0005-0000-0000-000024010000}"/>
    <cellStyle name="標準 26" xfId="293" xr:uid="{00000000-0005-0000-0000-000025010000}"/>
    <cellStyle name="標準 27" xfId="294" xr:uid="{00000000-0005-0000-0000-000026010000}"/>
    <cellStyle name="標準 28" xfId="295" xr:uid="{00000000-0005-0000-0000-000027010000}"/>
    <cellStyle name="標準 29" xfId="296" xr:uid="{00000000-0005-0000-0000-000028010000}"/>
    <cellStyle name="標準 3" xfId="297" xr:uid="{00000000-0005-0000-0000-000029010000}"/>
    <cellStyle name="標準 3 2" xfId="298" xr:uid="{00000000-0005-0000-0000-00002A010000}"/>
    <cellStyle name="標準 3_AF_付箋" xfId="299" xr:uid="{00000000-0005-0000-0000-00002B010000}"/>
    <cellStyle name="標準 30" xfId="300" xr:uid="{00000000-0005-0000-0000-00002C010000}"/>
    <cellStyle name="標準 31" xfId="301" xr:uid="{00000000-0005-0000-0000-00002D010000}"/>
    <cellStyle name="標準 32" xfId="302" xr:uid="{00000000-0005-0000-0000-00002E010000}"/>
    <cellStyle name="標準 33" xfId="303" xr:uid="{00000000-0005-0000-0000-00002F010000}"/>
    <cellStyle name="標準 34" xfId="304" xr:uid="{00000000-0005-0000-0000-000030010000}"/>
    <cellStyle name="標準 35" xfId="305" xr:uid="{00000000-0005-0000-0000-000031010000}"/>
    <cellStyle name="標準 36" xfId="306" xr:uid="{00000000-0005-0000-0000-000032010000}"/>
    <cellStyle name="標準 37" xfId="307" xr:uid="{00000000-0005-0000-0000-000033010000}"/>
    <cellStyle name="標準 38" xfId="308" xr:uid="{00000000-0005-0000-0000-000034010000}"/>
    <cellStyle name="標準 39" xfId="309" xr:uid="{00000000-0005-0000-0000-000035010000}"/>
    <cellStyle name="標準 4" xfId="310" xr:uid="{00000000-0005-0000-0000-000036010000}"/>
    <cellStyle name="標準 4 2" xfId="311" xr:uid="{00000000-0005-0000-0000-000037010000}"/>
    <cellStyle name="標準 4_AF_付箋" xfId="312" xr:uid="{00000000-0005-0000-0000-000038010000}"/>
    <cellStyle name="標準 40" xfId="313" xr:uid="{00000000-0005-0000-0000-000039010000}"/>
    <cellStyle name="標準 41" xfId="314" xr:uid="{00000000-0005-0000-0000-00003A010000}"/>
    <cellStyle name="標準 42" xfId="315" xr:uid="{00000000-0005-0000-0000-00003B010000}"/>
    <cellStyle name="標準 43" xfId="316" xr:uid="{00000000-0005-0000-0000-00003C010000}"/>
    <cellStyle name="標準 44" xfId="317" xr:uid="{00000000-0005-0000-0000-00003D010000}"/>
    <cellStyle name="標準 45" xfId="318" xr:uid="{00000000-0005-0000-0000-00003E010000}"/>
    <cellStyle name="標準 46" xfId="319" xr:uid="{00000000-0005-0000-0000-00003F010000}"/>
    <cellStyle name="標準 47" xfId="320" xr:uid="{00000000-0005-0000-0000-000040010000}"/>
    <cellStyle name="標準 48" xfId="321" xr:uid="{00000000-0005-0000-0000-000041010000}"/>
    <cellStyle name="標準 49" xfId="322" xr:uid="{00000000-0005-0000-0000-000042010000}"/>
    <cellStyle name="標準 5" xfId="323" xr:uid="{00000000-0005-0000-0000-000043010000}"/>
    <cellStyle name="標準 50" xfId="324" xr:uid="{00000000-0005-0000-0000-000044010000}"/>
    <cellStyle name="標準 51" xfId="325" xr:uid="{00000000-0005-0000-0000-000045010000}"/>
    <cellStyle name="標準 52" xfId="326" xr:uid="{00000000-0005-0000-0000-000046010000}"/>
    <cellStyle name="標準 53" xfId="327" xr:uid="{00000000-0005-0000-0000-000047010000}"/>
    <cellStyle name="標準 54" xfId="328" xr:uid="{00000000-0005-0000-0000-000048010000}"/>
    <cellStyle name="標準 55" xfId="329" xr:uid="{00000000-0005-0000-0000-000049010000}"/>
    <cellStyle name="標準 56" xfId="330" xr:uid="{00000000-0005-0000-0000-00004A010000}"/>
    <cellStyle name="標準 57" xfId="331" xr:uid="{00000000-0005-0000-0000-00004B010000}"/>
    <cellStyle name="標準 58" xfId="332" xr:uid="{00000000-0005-0000-0000-00004C010000}"/>
    <cellStyle name="標準 59" xfId="333" xr:uid="{00000000-0005-0000-0000-00004D010000}"/>
    <cellStyle name="標準 6" xfId="334" xr:uid="{00000000-0005-0000-0000-00004E010000}"/>
    <cellStyle name="標準 60" xfId="335" xr:uid="{00000000-0005-0000-0000-00004F010000}"/>
    <cellStyle name="標準 61" xfId="336" xr:uid="{00000000-0005-0000-0000-000050010000}"/>
    <cellStyle name="標準 62" xfId="337" xr:uid="{00000000-0005-0000-0000-000051010000}"/>
    <cellStyle name="標準 63" xfId="338" xr:uid="{00000000-0005-0000-0000-000052010000}"/>
    <cellStyle name="標準 64" xfId="339" xr:uid="{00000000-0005-0000-0000-000053010000}"/>
    <cellStyle name="標準 65" xfId="340" xr:uid="{00000000-0005-0000-0000-000054010000}"/>
    <cellStyle name="標準 66" xfId="341" xr:uid="{00000000-0005-0000-0000-000055010000}"/>
    <cellStyle name="標準 66 2" xfId="342" xr:uid="{00000000-0005-0000-0000-000056010000}"/>
    <cellStyle name="標準 66 3" xfId="343" xr:uid="{00000000-0005-0000-0000-000057010000}"/>
    <cellStyle name="標準 66_AF_付箋" xfId="344" xr:uid="{00000000-0005-0000-0000-000058010000}"/>
    <cellStyle name="標準 67" xfId="345" xr:uid="{00000000-0005-0000-0000-000059010000}"/>
    <cellStyle name="標準 67 2" xfId="346" xr:uid="{00000000-0005-0000-0000-00005A010000}"/>
    <cellStyle name="標準 67 3" xfId="347" xr:uid="{00000000-0005-0000-0000-00005B010000}"/>
    <cellStyle name="標準 67_AF_付箋" xfId="348" xr:uid="{00000000-0005-0000-0000-00005C010000}"/>
    <cellStyle name="標準 68" xfId="349" xr:uid="{00000000-0005-0000-0000-00005D010000}"/>
    <cellStyle name="標準 68 2" xfId="350" xr:uid="{00000000-0005-0000-0000-00005E010000}"/>
    <cellStyle name="標準 68 3" xfId="351" xr:uid="{00000000-0005-0000-0000-00005F010000}"/>
    <cellStyle name="標準 68_AF_付箋" xfId="352" xr:uid="{00000000-0005-0000-0000-000060010000}"/>
    <cellStyle name="標準 69" xfId="353" xr:uid="{00000000-0005-0000-0000-000061010000}"/>
    <cellStyle name="標準 7" xfId="354" xr:uid="{00000000-0005-0000-0000-000062010000}"/>
    <cellStyle name="標準 70" xfId="355" xr:uid="{00000000-0005-0000-0000-000063010000}"/>
    <cellStyle name="標準 71" xfId="356" xr:uid="{00000000-0005-0000-0000-000064010000}"/>
    <cellStyle name="標準 72" xfId="357" xr:uid="{00000000-0005-0000-0000-000065010000}"/>
    <cellStyle name="標準 73" xfId="358" xr:uid="{00000000-0005-0000-0000-000066010000}"/>
    <cellStyle name="標準 74" xfId="359" xr:uid="{00000000-0005-0000-0000-000067010000}"/>
    <cellStyle name="標準 75" xfId="360" xr:uid="{00000000-0005-0000-0000-000068010000}"/>
    <cellStyle name="標準 76" xfId="361" xr:uid="{00000000-0005-0000-0000-000069010000}"/>
    <cellStyle name="標準 77" xfId="362" xr:uid="{00000000-0005-0000-0000-00006A010000}"/>
    <cellStyle name="標準 78" xfId="363" xr:uid="{00000000-0005-0000-0000-00006B010000}"/>
    <cellStyle name="標準 79" xfId="364" xr:uid="{00000000-0005-0000-0000-00006C010000}"/>
    <cellStyle name="標準 8" xfId="365" xr:uid="{00000000-0005-0000-0000-00006D010000}"/>
    <cellStyle name="標準 80" xfId="366" xr:uid="{00000000-0005-0000-0000-00006E010000}"/>
    <cellStyle name="標準 81" xfId="367" xr:uid="{00000000-0005-0000-0000-00006F010000}"/>
    <cellStyle name="標準 82" xfId="368" xr:uid="{00000000-0005-0000-0000-000070010000}"/>
    <cellStyle name="標準 83" xfId="369" xr:uid="{00000000-0005-0000-0000-000071010000}"/>
    <cellStyle name="標準 84" xfId="370" xr:uid="{00000000-0005-0000-0000-000072010000}"/>
    <cellStyle name="標準 85" xfId="371" xr:uid="{00000000-0005-0000-0000-000073010000}"/>
    <cellStyle name="標準 86" xfId="372" xr:uid="{00000000-0005-0000-0000-000074010000}"/>
    <cellStyle name="標準 87" xfId="373" xr:uid="{00000000-0005-0000-0000-000075010000}"/>
    <cellStyle name="標準 88" xfId="374" xr:uid="{00000000-0005-0000-0000-000076010000}"/>
    <cellStyle name="標準 88 2" xfId="375" xr:uid="{00000000-0005-0000-0000-000077010000}"/>
    <cellStyle name="標準 88_AF_付箋" xfId="376" xr:uid="{00000000-0005-0000-0000-000078010000}"/>
    <cellStyle name="標準 89" xfId="377" xr:uid="{00000000-0005-0000-0000-000079010000}"/>
    <cellStyle name="標準 9" xfId="378" xr:uid="{00000000-0005-0000-0000-00007A010000}"/>
    <cellStyle name="標準 90" xfId="379" xr:uid="{00000000-0005-0000-0000-00007B010000}"/>
    <cellStyle name="標準 91" xfId="380" xr:uid="{00000000-0005-0000-0000-00007C010000}"/>
    <cellStyle name="表示項目" xfId="381" xr:uid="{00000000-0005-0000-0000-00007D010000}"/>
    <cellStyle name="文字列" xfId="382" xr:uid="{00000000-0005-0000-0000-00007E010000}"/>
    <cellStyle name="未定義" xfId="383" xr:uid="{00000000-0005-0000-0000-00007F010000}"/>
    <cellStyle name="明細" xfId="384" xr:uid="{00000000-0005-0000-0000-000080010000}"/>
    <cellStyle name="網掛け" xfId="385" xr:uid="{00000000-0005-0000-0000-000081010000}"/>
    <cellStyle name="良い 2" xfId="386" xr:uid="{00000000-0005-0000-0000-000082010000}"/>
    <cellStyle name="良い 3" xfId="387" xr:uid="{00000000-0005-0000-0000-000083010000}"/>
    <cellStyle name="良い 4" xfId="388" xr:uid="{00000000-0005-0000-0000-000084010000}"/>
    <cellStyle name="良い 5" xfId="389" xr:uid="{00000000-0005-0000-0000-00008501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CCFF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lseif01\&#20849;&#26377;\01_&#31649;&#29702;\&#38283;&#30330;&#27161;&#28310;\03_&#38283;&#30330;\01_&#27231;&#33021;&#35373;&#35336;\03_&#30011;&#38754;&#35373;&#35336;\&#30011;&#38754;&#35373;&#35336;&#26360;_&#27231;&#33021;ID_&#27231;&#33021;&#2151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処理概要"/>
      <sheetName val="画面レイアウト"/>
      <sheetName val="画面項目定義"/>
      <sheetName val="初期表示定義"/>
      <sheetName val="イベント詳細（クライアント）"/>
      <sheetName val="イベント詳細（サーバー）"/>
      <sheetName val="入力チェック定義"/>
      <sheetName val="DB更新定義"/>
      <sheetName val="SQL定義"/>
      <sheetName val="選択肢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2">
          <cell r="A2" t="str">
            <v>項目見出し</v>
          </cell>
          <cell r="C2" t="str">
            <v>文字列：全角</v>
          </cell>
          <cell r="D2" t="str">
            <v>○</v>
          </cell>
          <cell r="E2" t="str">
            <v>活性</v>
          </cell>
          <cell r="G2" t="str">
            <v>INSERT</v>
          </cell>
          <cell r="H2" t="str">
            <v>click</v>
          </cell>
        </row>
        <row r="3">
          <cell r="A3" t="str">
            <v>動的ラベル</v>
          </cell>
          <cell r="C3" t="str">
            <v>文字列：全半角</v>
          </cell>
          <cell r="E3" t="str">
            <v>非活性</v>
          </cell>
          <cell r="G3" t="str">
            <v>UPDATE</v>
          </cell>
          <cell r="H3" t="str">
            <v>change</v>
          </cell>
        </row>
        <row r="4">
          <cell r="A4" t="str">
            <v>テキスト</v>
          </cell>
          <cell r="C4" t="str">
            <v>文字列：半角英数</v>
          </cell>
          <cell r="E4" t="str">
            <v>非表示</v>
          </cell>
          <cell r="H4" t="str">
            <v>その他</v>
          </cell>
        </row>
        <row r="5">
          <cell r="A5" t="str">
            <v>リンクテキスト</v>
          </cell>
          <cell r="C5" t="str">
            <v>文字列：半角数値（前ゼロ可）</v>
          </cell>
          <cell r="E5" t="str">
            <v>読取専用</v>
          </cell>
        </row>
        <row r="6">
          <cell r="A6" t="str">
            <v>数値</v>
          </cell>
          <cell r="C6" t="str">
            <v>数値：整数</v>
          </cell>
          <cell r="E6" t="str">
            <v>補足参照</v>
          </cell>
        </row>
        <row r="7">
          <cell r="A7" t="str">
            <v>パスワード</v>
          </cell>
          <cell r="C7" t="str">
            <v>数値：小数</v>
          </cell>
        </row>
        <row r="8">
          <cell r="A8" t="str">
            <v>日付(年月日)</v>
          </cell>
          <cell r="C8" t="str">
            <v>日時：年月日</v>
          </cell>
        </row>
        <row r="9">
          <cell r="A9" t="str">
            <v>日付(年月)</v>
          </cell>
          <cell r="C9" t="str">
            <v>日時：年月</v>
          </cell>
        </row>
        <row r="10">
          <cell r="A10" t="str">
            <v>日付(月日)</v>
          </cell>
          <cell r="C10" t="str">
            <v>日時：月日</v>
          </cell>
        </row>
        <row r="11">
          <cell r="A11" t="str">
            <v>時間</v>
          </cell>
          <cell r="C11" t="str">
            <v>日時：時間</v>
          </cell>
        </row>
        <row r="12">
          <cell r="A12" t="str">
            <v>日時</v>
          </cell>
          <cell r="C12" t="str">
            <v>日時：日時</v>
          </cell>
        </row>
        <row r="13">
          <cell r="A13" t="str">
            <v>ラジオボタン</v>
          </cell>
        </row>
        <row r="14">
          <cell r="A14" t="str">
            <v>チェックボックス</v>
          </cell>
        </row>
        <row r="15">
          <cell r="A15" t="str">
            <v>ファイル</v>
          </cell>
        </row>
        <row r="16">
          <cell r="A16" t="str">
            <v>プルダウン</v>
          </cell>
        </row>
        <row r="17">
          <cell r="A17" t="str">
            <v>テキストエリア</v>
          </cell>
        </row>
        <row r="18">
          <cell r="A18" t="str">
            <v>画像ボタン</v>
          </cell>
        </row>
        <row r="19">
          <cell r="A19" t="str">
            <v>ボタン</v>
          </cell>
        </row>
        <row r="20">
          <cell r="A20" t="str">
            <v>隠し</v>
          </cell>
        </row>
        <row r="21">
          <cell r="A21" t="str">
            <v>一覧・見出し</v>
          </cell>
        </row>
        <row r="22">
          <cell r="A22" t="str">
            <v>一覧・明細（動的ラベル）</v>
          </cell>
        </row>
        <row r="23">
          <cell r="A23" t="str">
            <v>一覧・明細（テキスト）</v>
          </cell>
        </row>
        <row r="24">
          <cell r="A24" t="str">
            <v>一覧・明細（数値）</v>
          </cell>
        </row>
        <row r="25">
          <cell r="A25" t="str">
            <v>一覧・明細（日付（年月日））</v>
          </cell>
        </row>
        <row r="26">
          <cell r="A26" t="str">
            <v>一覧・明細（日付（年月））</v>
          </cell>
        </row>
        <row r="27">
          <cell r="A27" t="str">
            <v>一覧・明細（時間）</v>
          </cell>
        </row>
        <row r="28">
          <cell r="A28" t="str">
            <v>一覧・明細（日時）</v>
          </cell>
        </row>
        <row r="29">
          <cell r="A29" t="str">
            <v>一覧・明細（ラジオボタン）</v>
          </cell>
        </row>
        <row r="30">
          <cell r="A30" t="str">
            <v>一覧・明細（チェックボックス）</v>
          </cell>
        </row>
        <row r="31">
          <cell r="A31" t="str">
            <v>一覧・明細（プルダウン）</v>
          </cell>
        </row>
      </sheetData>
    </sheetDataSet>
  </externalBook>
</externalLink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410000" mc:Ignorable="a14" a14:legacySpreadsheetColorIndex="65"/>
        </a:solidFill>
        <a:ln w="6350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3600" tIns="3600" rIns="3600" bIns="360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410000" mc:Ignorable="a14" a14:legacySpreadsheetColorIndex="65"/>
        </a:solidFill>
        <a:ln w="6350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3600" tIns="3600" rIns="3600" bIns="3600" upright="1"/>
      <a:lstStyle/>
    </a:lnDef>
    <a:txDef>
      <a:spPr bwMode="auto"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3175">
              <a:solidFill>
                <a:srgbClr val="000000"/>
              </a:solidFill>
              <a:miter lim="800000"/>
              <a:headEnd/>
              <a:tailEnd/>
            </a14:hiddenLine>
          </a:ext>
        </a:extLst>
      </a:spPr>
      <a:bodyPr vertOverflow="clip" wrap="square" lIns="27432" tIns="18288" rIns="0" bIns="18288" anchor="ctr" upright="1"/>
      <a:lstStyle>
        <a:defPPr algn="l" rtl="0">
          <a:lnSpc>
            <a:spcPts val="1200"/>
          </a:lnSpc>
          <a:defRPr sz="11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defRPr>
        </a:defPPr>
      </a:lst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AI28"/>
  <sheetViews>
    <sheetView view="pageBreakPreview" zoomScaleNormal="100" zoomScaleSheetLayoutView="100" workbookViewId="0"/>
  </sheetViews>
  <sheetFormatPr defaultColWidth="3.5" defaultRowHeight="13.5"/>
  <cols>
    <col min="1" max="1" width="3.5" style="2" customWidth="1"/>
    <col min="2" max="16384" width="3.5" style="2"/>
  </cols>
  <sheetData>
    <row r="1" spans="3:35" ht="18" customHeight="1"/>
    <row r="2" spans="3:35" ht="18" customHeight="1" thickBot="1"/>
    <row r="3" spans="3:35" ht="18" customHeight="1">
      <c r="C3" s="3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5"/>
    </row>
    <row r="4" spans="3:35" ht="18" customHeight="1">
      <c r="C4" s="6"/>
      <c r="D4" s="7"/>
      <c r="E4" s="85" t="s">
        <v>24</v>
      </c>
      <c r="F4" s="85"/>
      <c r="G4" s="85"/>
      <c r="H4" s="85"/>
      <c r="I4" s="85"/>
      <c r="J4" s="85"/>
      <c r="K4" s="85"/>
      <c r="L4" s="85"/>
      <c r="M4" s="85"/>
      <c r="N4" s="85"/>
      <c r="O4" s="85"/>
      <c r="P4" s="85"/>
      <c r="Q4" s="85"/>
      <c r="R4" s="85"/>
      <c r="S4" s="85"/>
      <c r="T4" s="85"/>
      <c r="U4" s="85"/>
      <c r="V4" s="85"/>
      <c r="W4" s="85"/>
      <c r="X4" s="85"/>
      <c r="Y4" s="85"/>
      <c r="Z4" s="85"/>
      <c r="AA4" s="85"/>
      <c r="AB4" s="85"/>
      <c r="AC4" s="85"/>
      <c r="AD4" s="85"/>
      <c r="AE4" s="85"/>
      <c r="AF4" s="85"/>
      <c r="AG4" s="85"/>
      <c r="AH4" s="7"/>
      <c r="AI4" s="8"/>
    </row>
    <row r="5" spans="3:35" ht="18" customHeight="1">
      <c r="C5" s="6"/>
      <c r="D5" s="7"/>
      <c r="E5" s="85"/>
      <c r="F5" s="85"/>
      <c r="G5" s="85"/>
      <c r="H5" s="85"/>
      <c r="I5" s="85"/>
      <c r="J5" s="85"/>
      <c r="K5" s="85"/>
      <c r="L5" s="85"/>
      <c r="M5" s="85"/>
      <c r="N5" s="85"/>
      <c r="O5" s="85"/>
      <c r="P5" s="85"/>
      <c r="Q5" s="85"/>
      <c r="R5" s="85"/>
      <c r="S5" s="85"/>
      <c r="T5" s="85"/>
      <c r="U5" s="85"/>
      <c r="V5" s="85"/>
      <c r="W5" s="85"/>
      <c r="X5" s="85"/>
      <c r="Y5" s="85"/>
      <c r="Z5" s="85"/>
      <c r="AA5" s="85"/>
      <c r="AB5" s="85"/>
      <c r="AC5" s="85"/>
      <c r="AD5" s="85"/>
      <c r="AE5" s="85"/>
      <c r="AF5" s="85"/>
      <c r="AG5" s="85"/>
      <c r="AH5" s="7"/>
      <c r="AI5" s="8"/>
    </row>
    <row r="6" spans="3:35" ht="18" customHeight="1">
      <c r="C6" s="6"/>
      <c r="D6" s="7"/>
      <c r="E6" s="85"/>
      <c r="F6" s="85"/>
      <c r="G6" s="85"/>
      <c r="H6" s="85"/>
      <c r="I6" s="85"/>
      <c r="J6" s="85"/>
      <c r="K6" s="85"/>
      <c r="L6" s="85"/>
      <c r="M6" s="85"/>
      <c r="N6" s="85"/>
      <c r="O6" s="85"/>
      <c r="P6" s="85"/>
      <c r="Q6" s="85"/>
      <c r="R6" s="85"/>
      <c r="S6" s="85"/>
      <c r="T6" s="85"/>
      <c r="U6" s="85"/>
      <c r="V6" s="85"/>
      <c r="W6" s="85"/>
      <c r="X6" s="85"/>
      <c r="Y6" s="85"/>
      <c r="Z6" s="85"/>
      <c r="AA6" s="85"/>
      <c r="AB6" s="85"/>
      <c r="AC6" s="85"/>
      <c r="AD6" s="85"/>
      <c r="AE6" s="85"/>
      <c r="AF6" s="85"/>
      <c r="AG6" s="85"/>
      <c r="AH6" s="7"/>
      <c r="AI6" s="8"/>
    </row>
    <row r="7" spans="3:35" ht="18" customHeight="1">
      <c r="C7" s="6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8"/>
    </row>
    <row r="8" spans="3:35" ht="18" customHeight="1">
      <c r="C8" s="6"/>
      <c r="D8" s="7"/>
      <c r="E8" s="86" t="s">
        <v>15</v>
      </c>
      <c r="F8" s="86"/>
      <c r="G8" s="86"/>
      <c r="H8" s="86"/>
      <c r="I8" s="86"/>
      <c r="J8" s="86"/>
      <c r="K8" s="86"/>
      <c r="L8" s="87" t="s">
        <v>25</v>
      </c>
      <c r="M8" s="87"/>
      <c r="N8" s="87"/>
      <c r="O8" s="87"/>
      <c r="P8" s="87"/>
      <c r="Q8" s="87"/>
      <c r="R8" s="87"/>
      <c r="S8" s="87"/>
      <c r="T8" s="87"/>
      <c r="U8" s="87"/>
      <c r="V8" s="87"/>
      <c r="W8" s="87"/>
      <c r="X8" s="87"/>
      <c r="Y8" s="87"/>
      <c r="Z8" s="87"/>
      <c r="AA8" s="87"/>
      <c r="AB8" s="87"/>
      <c r="AC8" s="87"/>
      <c r="AD8" s="87"/>
      <c r="AE8" s="87"/>
      <c r="AF8" s="87"/>
      <c r="AG8" s="87"/>
      <c r="AH8" s="7"/>
      <c r="AI8" s="8"/>
    </row>
    <row r="9" spans="3:35" ht="18" customHeight="1">
      <c r="C9" s="6"/>
      <c r="D9" s="7"/>
      <c r="E9" s="80"/>
      <c r="F9" s="80"/>
      <c r="G9" s="80"/>
      <c r="H9" s="80"/>
      <c r="I9" s="80"/>
      <c r="J9" s="80"/>
      <c r="K9" s="80"/>
      <c r="L9" s="81"/>
      <c r="M9" s="81"/>
      <c r="N9" s="81"/>
      <c r="O9" s="81"/>
      <c r="P9" s="81"/>
      <c r="Q9" s="81"/>
      <c r="R9" s="81"/>
      <c r="S9" s="81"/>
      <c r="T9" s="81"/>
      <c r="U9" s="81"/>
      <c r="V9" s="81"/>
      <c r="W9" s="81"/>
      <c r="X9" s="81"/>
      <c r="Y9" s="81"/>
      <c r="Z9" s="81"/>
      <c r="AA9" s="81"/>
      <c r="AB9" s="81"/>
      <c r="AC9" s="81"/>
      <c r="AD9" s="81"/>
      <c r="AE9" s="81"/>
      <c r="AF9" s="81"/>
      <c r="AG9" s="81"/>
      <c r="AH9" s="7"/>
      <c r="AI9" s="8"/>
    </row>
    <row r="10" spans="3:35" ht="18" customHeight="1">
      <c r="C10" s="6"/>
      <c r="D10" s="7"/>
      <c r="E10" s="80" t="s">
        <v>16</v>
      </c>
      <c r="F10" s="80"/>
      <c r="G10" s="80"/>
      <c r="H10" s="80"/>
      <c r="I10" s="80"/>
      <c r="J10" s="80"/>
      <c r="K10" s="80"/>
      <c r="L10" s="81" t="s">
        <v>26</v>
      </c>
      <c r="M10" s="81"/>
      <c r="N10" s="81"/>
      <c r="O10" s="81"/>
      <c r="P10" s="81"/>
      <c r="Q10" s="81"/>
      <c r="R10" s="81"/>
      <c r="S10" s="81"/>
      <c r="T10" s="81"/>
      <c r="U10" s="81"/>
      <c r="V10" s="81"/>
      <c r="W10" s="81"/>
      <c r="X10" s="81"/>
      <c r="Y10" s="81"/>
      <c r="Z10" s="81"/>
      <c r="AA10" s="81"/>
      <c r="AB10" s="81"/>
      <c r="AC10" s="81"/>
      <c r="AD10" s="81"/>
      <c r="AE10" s="81"/>
      <c r="AF10" s="81"/>
      <c r="AG10" s="81"/>
      <c r="AH10" s="7"/>
      <c r="AI10" s="8"/>
    </row>
    <row r="11" spans="3:35" ht="18" customHeight="1">
      <c r="C11" s="6"/>
      <c r="D11" s="7"/>
      <c r="E11" s="80"/>
      <c r="F11" s="80"/>
      <c r="G11" s="80"/>
      <c r="H11" s="80"/>
      <c r="I11" s="80"/>
      <c r="J11" s="80"/>
      <c r="K11" s="80"/>
      <c r="L11" s="81"/>
      <c r="M11" s="81"/>
      <c r="N11" s="81"/>
      <c r="O11" s="81"/>
      <c r="P11" s="81"/>
      <c r="Q11" s="81"/>
      <c r="R11" s="81"/>
      <c r="S11" s="81"/>
      <c r="T11" s="81"/>
      <c r="U11" s="81"/>
      <c r="V11" s="81"/>
      <c r="W11" s="81"/>
      <c r="X11" s="81"/>
      <c r="Y11" s="81"/>
      <c r="Z11" s="81"/>
      <c r="AA11" s="81"/>
      <c r="AB11" s="81"/>
      <c r="AC11" s="81"/>
      <c r="AD11" s="81"/>
      <c r="AE11" s="81"/>
      <c r="AF11" s="81"/>
      <c r="AG11" s="81"/>
      <c r="AH11" s="7"/>
      <c r="AI11" s="8"/>
    </row>
    <row r="12" spans="3:35" ht="18" customHeight="1">
      <c r="C12" s="6"/>
      <c r="D12" s="7"/>
      <c r="E12" s="80" t="s">
        <v>22</v>
      </c>
      <c r="F12" s="80"/>
      <c r="G12" s="80"/>
      <c r="H12" s="80"/>
      <c r="I12" s="80"/>
      <c r="J12" s="80"/>
      <c r="K12" s="80"/>
      <c r="L12" s="81"/>
      <c r="M12" s="81"/>
      <c r="N12" s="81"/>
      <c r="O12" s="81"/>
      <c r="P12" s="81"/>
      <c r="Q12" s="81"/>
      <c r="R12" s="81"/>
      <c r="S12" s="81"/>
      <c r="T12" s="81"/>
      <c r="U12" s="81"/>
      <c r="V12" s="81"/>
      <c r="W12" s="81"/>
      <c r="X12" s="81"/>
      <c r="Y12" s="81"/>
      <c r="Z12" s="81"/>
      <c r="AA12" s="81"/>
      <c r="AB12" s="81"/>
      <c r="AC12" s="81"/>
      <c r="AD12" s="81"/>
      <c r="AE12" s="81"/>
      <c r="AF12" s="81"/>
      <c r="AG12" s="81"/>
      <c r="AH12" s="7"/>
      <c r="AI12" s="8"/>
    </row>
    <row r="13" spans="3:35" ht="18" customHeight="1">
      <c r="C13" s="6"/>
      <c r="D13" s="7"/>
      <c r="E13" s="80"/>
      <c r="F13" s="80"/>
      <c r="G13" s="80"/>
      <c r="H13" s="80"/>
      <c r="I13" s="80"/>
      <c r="J13" s="80"/>
      <c r="K13" s="80"/>
      <c r="L13" s="81"/>
      <c r="M13" s="81"/>
      <c r="N13" s="81"/>
      <c r="O13" s="81"/>
      <c r="P13" s="81"/>
      <c r="Q13" s="81"/>
      <c r="R13" s="81"/>
      <c r="S13" s="81"/>
      <c r="T13" s="81"/>
      <c r="U13" s="81"/>
      <c r="V13" s="81"/>
      <c r="W13" s="81"/>
      <c r="X13" s="81"/>
      <c r="Y13" s="81"/>
      <c r="Z13" s="81"/>
      <c r="AA13" s="81"/>
      <c r="AB13" s="81"/>
      <c r="AC13" s="81"/>
      <c r="AD13" s="81"/>
      <c r="AE13" s="81"/>
      <c r="AF13" s="81"/>
      <c r="AG13" s="81"/>
      <c r="AH13" s="7"/>
      <c r="AI13" s="8"/>
    </row>
    <row r="14" spans="3:35" ht="18" customHeight="1">
      <c r="C14" s="6"/>
      <c r="D14" s="7"/>
      <c r="E14" s="80" t="s">
        <v>23</v>
      </c>
      <c r="F14" s="80"/>
      <c r="G14" s="80"/>
      <c r="H14" s="80"/>
      <c r="I14" s="80"/>
      <c r="J14" s="80"/>
      <c r="K14" s="80"/>
      <c r="L14" s="81"/>
      <c r="M14" s="81"/>
      <c r="N14" s="81"/>
      <c r="O14" s="81"/>
      <c r="P14" s="81"/>
      <c r="Q14" s="81"/>
      <c r="R14" s="81"/>
      <c r="S14" s="81"/>
      <c r="T14" s="81"/>
      <c r="U14" s="81"/>
      <c r="V14" s="81"/>
      <c r="W14" s="81"/>
      <c r="X14" s="81"/>
      <c r="Y14" s="81"/>
      <c r="Z14" s="81"/>
      <c r="AA14" s="81"/>
      <c r="AB14" s="81"/>
      <c r="AC14" s="81"/>
      <c r="AD14" s="81"/>
      <c r="AE14" s="81"/>
      <c r="AF14" s="81"/>
      <c r="AG14" s="81"/>
      <c r="AH14" s="7"/>
      <c r="AI14" s="8"/>
    </row>
    <row r="15" spans="3:35" ht="18" customHeight="1">
      <c r="C15" s="6"/>
      <c r="D15" s="7"/>
      <c r="E15" s="80"/>
      <c r="F15" s="80"/>
      <c r="G15" s="80"/>
      <c r="H15" s="80"/>
      <c r="I15" s="80"/>
      <c r="J15" s="80"/>
      <c r="K15" s="80"/>
      <c r="L15" s="81"/>
      <c r="M15" s="81"/>
      <c r="N15" s="81"/>
      <c r="O15" s="81"/>
      <c r="P15" s="81"/>
      <c r="Q15" s="81"/>
      <c r="R15" s="81"/>
      <c r="S15" s="81"/>
      <c r="T15" s="81"/>
      <c r="U15" s="81"/>
      <c r="V15" s="81"/>
      <c r="W15" s="81"/>
      <c r="X15" s="81"/>
      <c r="Y15" s="81"/>
      <c r="Z15" s="81"/>
      <c r="AA15" s="81"/>
      <c r="AB15" s="81"/>
      <c r="AC15" s="81"/>
      <c r="AD15" s="81"/>
      <c r="AE15" s="81"/>
      <c r="AF15" s="81"/>
      <c r="AG15" s="81"/>
      <c r="AH15" s="7"/>
      <c r="AI15" s="8"/>
    </row>
    <row r="16" spans="3:35" ht="18" customHeight="1">
      <c r="C16" s="6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8"/>
    </row>
    <row r="17" spans="3:35" ht="18" customHeight="1" thickBot="1">
      <c r="C17" s="9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1"/>
    </row>
    <row r="18" spans="3:35" ht="18" customHeight="1"/>
    <row r="19" spans="3:35" ht="18" customHeight="1">
      <c r="C19" s="2" t="s">
        <v>17</v>
      </c>
    </row>
    <row r="20" spans="3:35" ht="18" customHeight="1">
      <c r="C20" s="12" t="s">
        <v>18</v>
      </c>
      <c r="D20" s="13"/>
      <c r="E20" s="13"/>
      <c r="F20" s="12" t="s">
        <v>19</v>
      </c>
      <c r="G20" s="13"/>
      <c r="H20" s="13"/>
      <c r="I20" s="13"/>
      <c r="J20" s="13"/>
      <c r="K20" s="13"/>
      <c r="L20" s="14"/>
      <c r="M20" s="13" t="s">
        <v>20</v>
      </c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4"/>
    </row>
    <row r="21" spans="3:35" ht="18" customHeight="1">
      <c r="C21" s="15"/>
      <c r="D21" s="16"/>
      <c r="E21" s="16"/>
      <c r="F21" s="82"/>
      <c r="G21" s="83"/>
      <c r="H21" s="83"/>
      <c r="I21" s="83"/>
      <c r="J21" s="83"/>
      <c r="K21" s="83"/>
      <c r="L21" s="84"/>
      <c r="M21" s="17" t="s">
        <v>21</v>
      </c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8"/>
    </row>
    <row r="22" spans="3:35" ht="18" customHeight="1">
      <c r="C22" s="19"/>
      <c r="D22" s="16"/>
      <c r="E22" s="16"/>
      <c r="F22" s="20"/>
      <c r="G22" s="17"/>
      <c r="H22" s="17"/>
      <c r="I22" s="17"/>
      <c r="J22" s="17"/>
      <c r="K22" s="17"/>
      <c r="L22" s="18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8"/>
    </row>
    <row r="23" spans="3:35" ht="18" customHeight="1">
      <c r="C23" s="19"/>
      <c r="D23" s="16"/>
      <c r="E23" s="16"/>
      <c r="F23" s="20"/>
      <c r="G23" s="17"/>
      <c r="H23" s="17"/>
      <c r="I23" s="17"/>
      <c r="J23" s="17"/>
      <c r="K23" s="17"/>
      <c r="L23" s="18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8"/>
    </row>
    <row r="24" spans="3:35" ht="18" customHeight="1">
      <c r="C24" s="19"/>
      <c r="D24" s="16"/>
      <c r="E24" s="16"/>
      <c r="F24" s="20"/>
      <c r="G24" s="17"/>
      <c r="H24" s="17"/>
      <c r="I24" s="17"/>
      <c r="J24" s="17"/>
      <c r="K24" s="17"/>
      <c r="L24" s="18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8"/>
    </row>
    <row r="25" spans="3:35" ht="18" customHeight="1">
      <c r="C25" s="19"/>
      <c r="D25" s="16"/>
      <c r="E25" s="16"/>
      <c r="F25" s="20"/>
      <c r="G25" s="17"/>
      <c r="H25" s="17"/>
      <c r="I25" s="17"/>
      <c r="J25" s="17"/>
      <c r="K25" s="17"/>
      <c r="L25" s="18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8"/>
    </row>
    <row r="26" spans="3:35" ht="18" customHeight="1">
      <c r="C26" s="19"/>
      <c r="D26" s="16"/>
      <c r="E26" s="16"/>
      <c r="F26" s="20"/>
      <c r="G26" s="17"/>
      <c r="H26" s="17"/>
      <c r="I26" s="17"/>
      <c r="J26" s="17"/>
      <c r="K26" s="17"/>
      <c r="L26" s="18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8"/>
    </row>
    <row r="27" spans="3:35" ht="18" customHeight="1">
      <c r="C27" s="19"/>
      <c r="D27" s="16"/>
      <c r="E27" s="16"/>
      <c r="F27" s="20"/>
      <c r="G27" s="17"/>
      <c r="H27" s="17"/>
      <c r="I27" s="17"/>
      <c r="J27" s="17"/>
      <c r="K27" s="17"/>
      <c r="L27" s="18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8"/>
    </row>
    <row r="28" spans="3:35" ht="18" customHeight="1">
      <c r="C28" s="19"/>
      <c r="D28" s="16"/>
      <c r="E28" s="16"/>
      <c r="F28" s="20"/>
      <c r="G28" s="17"/>
      <c r="H28" s="17"/>
      <c r="I28" s="17"/>
      <c r="J28" s="17"/>
      <c r="K28" s="17"/>
      <c r="L28" s="18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8"/>
    </row>
  </sheetData>
  <mergeCells count="10">
    <mergeCell ref="E14:K15"/>
    <mergeCell ref="L14:AG15"/>
    <mergeCell ref="F21:L21"/>
    <mergeCell ref="E4:AG6"/>
    <mergeCell ref="E8:K9"/>
    <mergeCell ref="L8:AG9"/>
    <mergeCell ref="E10:K11"/>
    <mergeCell ref="L10:AG11"/>
    <mergeCell ref="E12:K13"/>
    <mergeCell ref="L12:AG13"/>
  </mergeCells>
  <phoneticPr fontId="3"/>
  <pageMargins left="0.70866141732283472" right="0.70866141732283472" top="0.74803149606299213" bottom="0.74803149606299213" header="0.31496062992125984" footer="0.31496062992125984"/>
  <pageSetup paperSize="9" orientation="landscape" r:id="rId1"/>
  <headerFooter>
    <oddFooter>&amp;L&amp;G&amp;C&amp;"ＭＳ Ｐゴシック,太字"&amp;P / &amp;N&amp;R&amp;"ＭＳ Ｐゴシック,太字"&amp;D &amp;T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O42"/>
  <sheetViews>
    <sheetView showGridLines="0" tabSelected="1" view="pageBreakPreview" zoomScaleNormal="80" zoomScaleSheetLayoutView="100" workbookViewId="0"/>
  </sheetViews>
  <sheetFormatPr defaultColWidth="9" defaultRowHeight="13.5"/>
  <cols>
    <col min="1" max="36" width="3.625" style="1" customWidth="1"/>
    <col min="37" max="41" width="3.75" style="24" customWidth="1"/>
    <col min="42" max="45" width="3.75" style="1" customWidth="1"/>
    <col min="46" max="49" width="5.625" style="1" customWidth="1"/>
    <col min="50" max="16384" width="9" style="1"/>
  </cols>
  <sheetData>
    <row r="1" spans="1:39" ht="18.75">
      <c r="A1" s="21" t="str">
        <f ca="1">RIGHT(CELL("filename",A2),LEN(CELL("filename",A2))-FIND("]",CELL("filename",A2)))</f>
        <v>決済URL取得IF定義</v>
      </c>
      <c r="B1" s="22"/>
      <c r="C1" s="22"/>
      <c r="D1" s="22"/>
      <c r="E1" s="22"/>
      <c r="F1" s="22"/>
      <c r="G1" s="21"/>
      <c r="H1" s="22"/>
      <c r="I1" s="22"/>
      <c r="J1" s="22"/>
      <c r="K1" s="22"/>
      <c r="L1" s="22"/>
      <c r="M1" s="23"/>
      <c r="N1" s="23"/>
      <c r="O1" s="23"/>
      <c r="P1" s="22"/>
      <c r="Q1" s="22"/>
      <c r="R1" s="22"/>
      <c r="S1" s="22"/>
      <c r="T1" s="23"/>
      <c r="U1" s="23"/>
      <c r="V1" s="23"/>
      <c r="W1" s="23"/>
      <c r="X1" s="23"/>
      <c r="Y1" s="23"/>
      <c r="Z1" s="23"/>
      <c r="AA1" s="23"/>
      <c r="AB1" s="22"/>
      <c r="AC1" s="22"/>
      <c r="AD1" s="22"/>
      <c r="AE1" s="22"/>
      <c r="AF1" s="22"/>
      <c r="AG1" s="22"/>
      <c r="AH1" s="22"/>
      <c r="AI1" s="22"/>
      <c r="AJ1" s="22"/>
      <c r="AM1" s="25"/>
    </row>
    <row r="2" spans="1:39" ht="14.25">
      <c r="A2" s="26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M2" s="25"/>
    </row>
    <row r="3" spans="1:39" ht="14.25">
      <c r="A3" s="27" t="s">
        <v>0</v>
      </c>
      <c r="B3" s="28"/>
      <c r="C3" s="28"/>
      <c r="D3" s="29"/>
      <c r="E3" s="30">
        <v>1</v>
      </c>
      <c r="F3" s="31"/>
      <c r="G3" s="31"/>
      <c r="H3" s="31"/>
      <c r="I3" s="27" t="s">
        <v>43</v>
      </c>
      <c r="J3" s="28"/>
      <c r="K3" s="28"/>
      <c r="L3" s="29"/>
      <c r="M3" s="32" t="s">
        <v>59</v>
      </c>
      <c r="N3" s="32"/>
      <c r="O3" s="32"/>
      <c r="P3" s="31"/>
      <c r="Q3" s="31"/>
      <c r="R3" s="31"/>
      <c r="S3" s="31"/>
      <c r="T3" s="32"/>
      <c r="U3" s="32"/>
      <c r="V3" s="32"/>
      <c r="W3" s="32"/>
      <c r="X3" s="32"/>
      <c r="Y3" s="32"/>
      <c r="Z3" s="31"/>
      <c r="AA3" s="32"/>
      <c r="AB3" s="32"/>
      <c r="AC3" s="32"/>
      <c r="AD3" s="32"/>
      <c r="AE3" s="32"/>
      <c r="AF3" s="32"/>
      <c r="AG3" s="32"/>
      <c r="AH3" s="32"/>
      <c r="AI3" s="32"/>
      <c r="AJ3" s="33"/>
      <c r="AM3" s="25"/>
    </row>
    <row r="4" spans="1:39" ht="14.25">
      <c r="A4" s="27" t="s">
        <v>42</v>
      </c>
      <c r="B4" s="28"/>
      <c r="C4" s="28"/>
      <c r="D4" s="29"/>
      <c r="E4" s="30" t="s">
        <v>45</v>
      </c>
      <c r="F4" s="31"/>
      <c r="G4" s="31"/>
      <c r="H4" s="31"/>
      <c r="I4" s="31"/>
      <c r="J4" s="31"/>
      <c r="K4" s="31"/>
      <c r="L4" s="32"/>
      <c r="M4" s="32"/>
      <c r="N4" s="32"/>
      <c r="O4" s="32"/>
      <c r="P4" s="31"/>
      <c r="Q4" s="31"/>
      <c r="R4" s="31"/>
      <c r="S4" s="31"/>
      <c r="T4" s="32"/>
      <c r="U4" s="32"/>
      <c r="V4" s="32"/>
      <c r="W4" s="32"/>
      <c r="X4" s="32"/>
      <c r="Y4" s="32"/>
      <c r="Z4" s="32"/>
      <c r="AA4" s="27" t="s">
        <v>43</v>
      </c>
      <c r="AB4" s="28"/>
      <c r="AC4" s="28"/>
      <c r="AD4" s="29"/>
      <c r="AE4" s="32" t="s">
        <v>44</v>
      </c>
      <c r="AF4" s="32"/>
      <c r="AG4" s="32"/>
      <c r="AH4" s="32"/>
      <c r="AI4" s="32"/>
      <c r="AJ4" s="33"/>
      <c r="AM4" s="25"/>
    </row>
    <row r="5" spans="1:39" ht="14.25">
      <c r="A5" s="41" t="s">
        <v>75</v>
      </c>
      <c r="B5" s="42"/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/>
      <c r="AG5" s="42"/>
      <c r="AH5" s="42"/>
      <c r="AI5" s="42"/>
      <c r="AJ5" s="45"/>
      <c r="AM5" s="25"/>
    </row>
    <row r="6" spans="1:39" ht="14.25">
      <c r="A6" s="34" t="s">
        <v>0</v>
      </c>
      <c r="B6" s="35" t="s">
        <v>1</v>
      </c>
      <c r="C6" s="36"/>
      <c r="D6" s="36"/>
      <c r="E6" s="36"/>
      <c r="F6" s="36"/>
      <c r="G6" s="37" t="s">
        <v>46</v>
      </c>
      <c r="H6" s="38"/>
      <c r="I6" s="38"/>
      <c r="J6" s="38"/>
      <c r="K6" s="38"/>
      <c r="L6" s="38"/>
      <c r="M6" s="38"/>
      <c r="N6" s="39"/>
      <c r="O6" s="36"/>
      <c r="P6" s="40"/>
      <c r="Q6" s="36" t="s">
        <v>61</v>
      </c>
      <c r="R6" s="36"/>
      <c r="S6" s="40"/>
      <c r="T6" s="36" t="s">
        <v>2</v>
      </c>
      <c r="U6" s="40"/>
      <c r="V6" s="35" t="s">
        <v>65</v>
      </c>
      <c r="W6" s="36"/>
      <c r="X6" s="36"/>
      <c r="Y6" s="36"/>
      <c r="Z6" s="36"/>
      <c r="AA6" s="36"/>
      <c r="AB6" s="36"/>
      <c r="AC6" s="36"/>
      <c r="AD6" s="36"/>
      <c r="AE6" s="36"/>
      <c r="AF6" s="36"/>
      <c r="AG6" s="36"/>
      <c r="AH6" s="36"/>
      <c r="AI6" s="36"/>
      <c r="AJ6" s="40"/>
      <c r="AM6" s="25"/>
    </row>
    <row r="7" spans="1:39" ht="14.25">
      <c r="A7" s="41">
        <v>1</v>
      </c>
      <c r="B7" s="43" t="s">
        <v>27</v>
      </c>
      <c r="C7" s="46"/>
      <c r="D7" s="46"/>
      <c r="E7" s="46"/>
      <c r="F7" s="46"/>
      <c r="G7" s="43" t="s">
        <v>47</v>
      </c>
      <c r="H7" s="46"/>
      <c r="I7" s="46"/>
      <c r="J7" s="46"/>
      <c r="K7" s="46"/>
      <c r="L7" s="46"/>
      <c r="M7" s="46"/>
      <c r="N7" s="46"/>
      <c r="O7" s="46"/>
      <c r="P7" s="47"/>
      <c r="Q7" s="88" t="s">
        <v>64</v>
      </c>
      <c r="R7" s="90"/>
      <c r="S7" s="89"/>
      <c r="T7" s="88" t="s">
        <v>60</v>
      </c>
      <c r="U7" s="89"/>
      <c r="V7" s="43"/>
      <c r="W7" s="44"/>
      <c r="X7" s="44"/>
      <c r="Y7" s="44"/>
      <c r="Z7" s="44"/>
      <c r="AA7" s="42"/>
      <c r="AB7" s="42"/>
      <c r="AC7" s="42"/>
      <c r="AD7" s="42"/>
      <c r="AE7" s="42"/>
      <c r="AF7" s="42"/>
      <c r="AG7" s="42"/>
      <c r="AH7" s="42"/>
      <c r="AI7" s="42"/>
      <c r="AJ7" s="45"/>
    </row>
    <row r="8" spans="1:39" ht="14.25">
      <c r="A8" s="41">
        <f>A7+1</f>
        <v>2</v>
      </c>
      <c r="B8" s="43"/>
      <c r="C8" s="46" t="s">
        <v>28</v>
      </c>
      <c r="D8" s="46"/>
      <c r="E8" s="46"/>
      <c r="F8" s="46"/>
      <c r="G8" s="43" t="s">
        <v>48</v>
      </c>
      <c r="H8" s="46"/>
      <c r="I8" s="46"/>
      <c r="J8" s="46"/>
      <c r="K8" s="46"/>
      <c r="L8" s="46"/>
      <c r="M8" s="46"/>
      <c r="N8" s="46"/>
      <c r="O8" s="46"/>
      <c r="P8" s="47"/>
      <c r="Q8" s="88" t="s">
        <v>63</v>
      </c>
      <c r="R8" s="90"/>
      <c r="S8" s="89"/>
      <c r="T8" s="88">
        <v>13</v>
      </c>
      <c r="U8" s="89"/>
      <c r="V8" s="43" t="s">
        <v>117</v>
      </c>
      <c r="W8" s="44"/>
      <c r="X8" s="44"/>
      <c r="Y8" s="44"/>
      <c r="Z8" s="44"/>
      <c r="AA8" s="42"/>
      <c r="AB8" s="42"/>
      <c r="AC8" s="42"/>
      <c r="AD8" s="42"/>
      <c r="AE8" s="42"/>
      <c r="AF8" s="42"/>
      <c r="AG8" s="42"/>
      <c r="AH8" s="42"/>
      <c r="AI8" s="42"/>
      <c r="AJ8" s="45"/>
    </row>
    <row r="9" spans="1:39" ht="14.25">
      <c r="A9" s="41">
        <f t="shared" ref="A9:A30" si="0">A8+1</f>
        <v>3</v>
      </c>
      <c r="B9" s="43"/>
      <c r="C9" s="46" t="s">
        <v>29</v>
      </c>
      <c r="D9" s="46"/>
      <c r="E9" s="46"/>
      <c r="F9" s="46"/>
      <c r="G9" s="43" t="s">
        <v>50</v>
      </c>
      <c r="H9" s="46"/>
      <c r="I9" s="46"/>
      <c r="J9" s="46"/>
      <c r="K9" s="46"/>
      <c r="L9" s="46"/>
      <c r="M9" s="46"/>
      <c r="N9" s="46"/>
      <c r="O9" s="46"/>
      <c r="P9" s="47"/>
      <c r="Q9" s="88" t="s">
        <v>63</v>
      </c>
      <c r="R9" s="90"/>
      <c r="S9" s="89"/>
      <c r="T9" s="88">
        <v>8</v>
      </c>
      <c r="U9" s="89"/>
      <c r="V9" s="43" t="s">
        <v>116</v>
      </c>
      <c r="W9" s="44"/>
      <c r="X9" s="44"/>
      <c r="Y9" s="44"/>
      <c r="Z9" s="44"/>
      <c r="AA9" s="42"/>
      <c r="AB9" s="42"/>
      <c r="AC9" s="42"/>
      <c r="AD9" s="42"/>
      <c r="AE9" s="42"/>
      <c r="AF9" s="42"/>
      <c r="AG9" s="42"/>
      <c r="AH9" s="42"/>
      <c r="AI9" s="42"/>
      <c r="AJ9" s="45"/>
    </row>
    <row r="10" spans="1:39" ht="14.25">
      <c r="A10" s="41">
        <f t="shared" si="0"/>
        <v>4</v>
      </c>
      <c r="B10" s="43" t="s">
        <v>34</v>
      </c>
      <c r="C10" s="46"/>
      <c r="D10" s="46"/>
      <c r="E10" s="46"/>
      <c r="F10" s="46"/>
      <c r="G10" s="43" t="s">
        <v>51</v>
      </c>
      <c r="H10" s="46"/>
      <c r="I10" s="46"/>
      <c r="J10" s="46"/>
      <c r="K10" s="46"/>
      <c r="L10" s="46"/>
      <c r="M10" s="46"/>
      <c r="N10" s="46"/>
      <c r="O10" s="46"/>
      <c r="P10" s="47"/>
      <c r="Q10" s="88" t="s">
        <v>63</v>
      </c>
      <c r="R10" s="90"/>
      <c r="S10" s="89"/>
      <c r="T10" s="88">
        <v>16</v>
      </c>
      <c r="U10" s="89"/>
      <c r="V10" s="43" t="s">
        <v>118</v>
      </c>
      <c r="W10" s="44"/>
      <c r="X10" s="44"/>
      <c r="Y10" s="44"/>
      <c r="Z10" s="44"/>
      <c r="AA10" s="42"/>
      <c r="AB10" s="42"/>
      <c r="AC10" s="42"/>
      <c r="AD10" s="42"/>
      <c r="AE10" s="42"/>
      <c r="AF10" s="42"/>
      <c r="AG10" s="42"/>
      <c r="AH10" s="42"/>
      <c r="AI10" s="42"/>
      <c r="AJ10" s="45"/>
    </row>
    <row r="11" spans="1:39" ht="14.25">
      <c r="A11" s="41">
        <f t="shared" si="0"/>
        <v>5</v>
      </c>
      <c r="B11" s="43" t="s">
        <v>35</v>
      </c>
      <c r="C11" s="46"/>
      <c r="D11" s="46"/>
      <c r="E11" s="46"/>
      <c r="F11" s="46"/>
      <c r="G11" s="43" t="s">
        <v>52</v>
      </c>
      <c r="H11" s="46"/>
      <c r="I11" s="46"/>
      <c r="J11" s="46"/>
      <c r="K11" s="46"/>
      <c r="L11" s="46"/>
      <c r="M11" s="46"/>
      <c r="N11" s="46"/>
      <c r="O11" s="46"/>
      <c r="P11" s="47"/>
      <c r="Q11" s="88" t="s">
        <v>64</v>
      </c>
      <c r="R11" s="90"/>
      <c r="S11" s="89"/>
      <c r="T11" s="88" t="s">
        <v>60</v>
      </c>
      <c r="U11" s="89"/>
      <c r="V11" s="43"/>
      <c r="W11" s="44"/>
      <c r="X11" s="44"/>
      <c r="Y11" s="44"/>
      <c r="Z11" s="44"/>
      <c r="AA11" s="42"/>
      <c r="AB11" s="42"/>
      <c r="AC11" s="42"/>
      <c r="AD11" s="42"/>
      <c r="AE11" s="42"/>
      <c r="AF11" s="42"/>
      <c r="AG11" s="42"/>
      <c r="AH11" s="42"/>
      <c r="AI11" s="42"/>
      <c r="AJ11" s="45"/>
    </row>
    <row r="12" spans="1:39" ht="14.25">
      <c r="A12" s="41">
        <f t="shared" si="0"/>
        <v>6</v>
      </c>
      <c r="B12" s="43"/>
      <c r="C12" s="46" t="s">
        <v>36</v>
      </c>
      <c r="D12" s="46"/>
      <c r="E12" s="46"/>
      <c r="F12" s="46"/>
      <c r="G12" s="43" t="s">
        <v>53</v>
      </c>
      <c r="H12" s="46"/>
      <c r="I12" s="46"/>
      <c r="J12" s="46"/>
      <c r="K12" s="46"/>
      <c r="L12" s="46"/>
      <c r="M12" s="46"/>
      <c r="N12" s="46"/>
      <c r="O12" s="46"/>
      <c r="P12" s="47"/>
      <c r="Q12" s="88" t="s">
        <v>63</v>
      </c>
      <c r="R12" s="90"/>
      <c r="S12" s="89"/>
      <c r="T12" s="88">
        <v>27</v>
      </c>
      <c r="U12" s="89"/>
      <c r="V12" s="109" t="s">
        <v>124</v>
      </c>
      <c r="W12" s="110"/>
      <c r="X12" s="110"/>
      <c r="Y12" s="110"/>
      <c r="Z12" s="110"/>
      <c r="AA12" s="111"/>
      <c r="AB12" s="111"/>
      <c r="AC12" s="111"/>
      <c r="AD12" s="111"/>
      <c r="AE12" s="111"/>
      <c r="AF12" s="111"/>
      <c r="AG12" s="111"/>
      <c r="AH12" s="111"/>
      <c r="AI12" s="111"/>
      <c r="AJ12" s="112"/>
    </row>
    <row r="13" spans="1:39" ht="14.25">
      <c r="A13" s="41">
        <f t="shared" si="0"/>
        <v>7</v>
      </c>
      <c r="B13" s="43"/>
      <c r="C13" s="46" t="s">
        <v>37</v>
      </c>
      <c r="D13" s="46"/>
      <c r="E13" s="46"/>
      <c r="F13" s="46"/>
      <c r="G13" s="43" t="s">
        <v>54</v>
      </c>
      <c r="H13" s="46"/>
      <c r="I13" s="46"/>
      <c r="J13" s="46"/>
      <c r="K13" s="46"/>
      <c r="L13" s="46"/>
      <c r="M13" s="46"/>
      <c r="N13" s="46"/>
      <c r="O13" s="46"/>
      <c r="P13" s="47"/>
      <c r="Q13" s="88" t="s">
        <v>62</v>
      </c>
      <c r="R13" s="90"/>
      <c r="S13" s="89"/>
      <c r="T13" s="88">
        <v>10</v>
      </c>
      <c r="U13" s="89"/>
      <c r="V13" s="115" t="s">
        <v>128</v>
      </c>
      <c r="W13" s="110"/>
      <c r="X13" s="110"/>
      <c r="Y13" s="110"/>
      <c r="Z13" s="110"/>
      <c r="AA13" s="111"/>
      <c r="AB13" s="111"/>
      <c r="AC13" s="111"/>
      <c r="AD13" s="111"/>
      <c r="AE13" s="111"/>
      <c r="AF13" s="111"/>
      <c r="AG13" s="111"/>
      <c r="AH13" s="111"/>
      <c r="AI13" s="111"/>
      <c r="AJ13" s="112"/>
    </row>
    <row r="14" spans="1:39" ht="14.25">
      <c r="A14" s="41">
        <f t="shared" si="0"/>
        <v>8</v>
      </c>
      <c r="B14" s="43"/>
      <c r="C14" s="46" t="s">
        <v>38</v>
      </c>
      <c r="D14" s="46"/>
      <c r="E14" s="46"/>
      <c r="F14" s="46"/>
      <c r="G14" s="43" t="s">
        <v>55</v>
      </c>
      <c r="H14" s="46"/>
      <c r="I14" s="46"/>
      <c r="J14" s="46"/>
      <c r="K14" s="46"/>
      <c r="L14" s="46"/>
      <c r="M14" s="46"/>
      <c r="N14" s="46"/>
      <c r="O14" s="46"/>
      <c r="P14" s="47"/>
      <c r="Q14" s="88" t="s">
        <v>62</v>
      </c>
      <c r="R14" s="90"/>
      <c r="S14" s="89"/>
      <c r="T14" s="88">
        <v>10</v>
      </c>
      <c r="U14" s="89"/>
      <c r="V14" s="115" t="s">
        <v>127</v>
      </c>
      <c r="W14" s="110"/>
      <c r="X14" s="110"/>
      <c r="Y14" s="110"/>
      <c r="Z14" s="110"/>
      <c r="AA14" s="111"/>
      <c r="AB14" s="111"/>
      <c r="AC14" s="111"/>
      <c r="AD14" s="111"/>
      <c r="AE14" s="111"/>
      <c r="AF14" s="111"/>
      <c r="AG14" s="111"/>
      <c r="AH14" s="111"/>
      <c r="AI14" s="111"/>
      <c r="AJ14" s="112"/>
    </row>
    <row r="15" spans="1:39" ht="27.75" customHeight="1">
      <c r="A15" s="41">
        <f t="shared" si="0"/>
        <v>9</v>
      </c>
      <c r="B15" s="77"/>
      <c r="C15" s="78" t="s">
        <v>112</v>
      </c>
      <c r="D15" s="78"/>
      <c r="E15" s="78"/>
      <c r="F15" s="78"/>
      <c r="G15" s="77" t="s">
        <v>113</v>
      </c>
      <c r="H15" s="78"/>
      <c r="I15" s="78"/>
      <c r="J15" s="78"/>
      <c r="K15" s="78"/>
      <c r="L15" s="78"/>
      <c r="M15" s="78"/>
      <c r="N15" s="78"/>
      <c r="O15" s="78"/>
      <c r="P15" s="79"/>
      <c r="Q15" s="103" t="s">
        <v>114</v>
      </c>
      <c r="R15" s="104"/>
      <c r="S15" s="105"/>
      <c r="T15" s="103" t="s">
        <v>60</v>
      </c>
      <c r="U15" s="105"/>
      <c r="V15" s="91" t="s">
        <v>115</v>
      </c>
      <c r="W15" s="92"/>
      <c r="X15" s="92"/>
      <c r="Y15" s="92"/>
      <c r="Z15" s="92"/>
      <c r="AA15" s="92"/>
      <c r="AB15" s="92"/>
      <c r="AC15" s="92"/>
      <c r="AD15" s="92"/>
      <c r="AE15" s="92"/>
      <c r="AF15" s="92"/>
      <c r="AG15" s="92"/>
      <c r="AH15" s="92"/>
      <c r="AI15" s="92"/>
      <c r="AJ15" s="93"/>
    </row>
    <row r="16" spans="1:39" ht="14.25">
      <c r="A16" s="41">
        <f t="shared" si="0"/>
        <v>10</v>
      </c>
      <c r="B16" s="43"/>
      <c r="C16" s="46"/>
      <c r="D16" s="46"/>
      <c r="E16" s="46"/>
      <c r="F16" s="46"/>
      <c r="G16" s="43"/>
      <c r="H16" s="46"/>
      <c r="I16" s="46"/>
      <c r="J16" s="46"/>
      <c r="K16" s="46"/>
      <c r="L16" s="46"/>
      <c r="M16" s="46"/>
      <c r="N16" s="46"/>
      <c r="O16" s="46"/>
      <c r="P16" s="47"/>
      <c r="Q16" s="88"/>
      <c r="R16" s="90"/>
      <c r="S16" s="89"/>
      <c r="T16" s="88"/>
      <c r="U16" s="89"/>
      <c r="V16" s="43"/>
      <c r="W16" s="44"/>
      <c r="X16" s="44"/>
      <c r="Y16" s="44"/>
      <c r="Z16" s="44"/>
      <c r="AA16" s="42"/>
      <c r="AB16" s="42"/>
      <c r="AC16" s="42"/>
      <c r="AD16" s="42"/>
      <c r="AE16" s="42"/>
      <c r="AF16" s="42"/>
      <c r="AG16" s="42"/>
      <c r="AH16" s="42"/>
      <c r="AI16" s="42"/>
      <c r="AJ16" s="45"/>
    </row>
    <row r="17" spans="1:39" ht="14.25">
      <c r="A17" s="55">
        <f t="shared" si="0"/>
        <v>11</v>
      </c>
      <c r="B17" s="56" t="s">
        <v>39</v>
      </c>
      <c r="C17" s="57"/>
      <c r="D17" s="57"/>
      <c r="E17" s="57"/>
      <c r="F17" s="57"/>
      <c r="G17" s="56" t="s">
        <v>56</v>
      </c>
      <c r="H17" s="57"/>
      <c r="I17" s="57"/>
      <c r="J17" s="57"/>
      <c r="K17" s="57"/>
      <c r="L17" s="57"/>
      <c r="M17" s="57"/>
      <c r="N17" s="57"/>
      <c r="O17" s="57"/>
      <c r="P17" s="58"/>
      <c r="Q17" s="106" t="s">
        <v>64</v>
      </c>
      <c r="R17" s="107"/>
      <c r="S17" s="108"/>
      <c r="T17" s="106" t="s">
        <v>60</v>
      </c>
      <c r="U17" s="108"/>
      <c r="V17" s="56" t="s">
        <v>68</v>
      </c>
      <c r="W17" s="59"/>
      <c r="X17" s="59"/>
      <c r="Y17" s="59"/>
      <c r="Z17" s="59"/>
      <c r="AA17" s="60"/>
      <c r="AB17" s="60"/>
      <c r="AC17" s="60"/>
      <c r="AD17" s="60"/>
      <c r="AE17" s="60"/>
      <c r="AF17" s="60"/>
      <c r="AG17" s="60"/>
      <c r="AH17" s="60"/>
      <c r="AI17" s="60"/>
      <c r="AJ17" s="61"/>
    </row>
    <row r="18" spans="1:39" ht="14.25">
      <c r="A18" s="55">
        <f t="shared" si="0"/>
        <v>12</v>
      </c>
      <c r="B18" s="56"/>
      <c r="C18" s="57" t="s">
        <v>32</v>
      </c>
      <c r="D18" s="57"/>
      <c r="E18" s="57"/>
      <c r="F18" s="57"/>
      <c r="G18" s="56" t="s">
        <v>49</v>
      </c>
      <c r="H18" s="57"/>
      <c r="I18" s="57"/>
      <c r="J18" s="57"/>
      <c r="K18" s="57"/>
      <c r="L18" s="57"/>
      <c r="M18" s="57"/>
      <c r="N18" s="57"/>
      <c r="O18" s="57"/>
      <c r="P18" s="58"/>
      <c r="Q18" s="106" t="s">
        <v>63</v>
      </c>
      <c r="R18" s="107"/>
      <c r="S18" s="108"/>
      <c r="T18" s="106"/>
      <c r="U18" s="108"/>
      <c r="V18" s="56" t="s">
        <v>66</v>
      </c>
      <c r="W18" s="59"/>
      <c r="X18" s="59"/>
      <c r="Y18" s="59"/>
      <c r="Z18" s="59"/>
      <c r="AA18" s="60"/>
      <c r="AB18" s="60"/>
      <c r="AC18" s="60"/>
      <c r="AD18" s="60"/>
      <c r="AE18" s="60"/>
      <c r="AF18" s="60"/>
      <c r="AG18" s="60"/>
      <c r="AH18" s="60"/>
      <c r="AI18" s="60"/>
      <c r="AJ18" s="61"/>
    </row>
    <row r="19" spans="1:39" ht="14.25">
      <c r="A19" s="55">
        <f t="shared" si="0"/>
        <v>13</v>
      </c>
      <c r="B19" s="56"/>
      <c r="C19" s="57" t="s">
        <v>30</v>
      </c>
      <c r="D19" s="57"/>
      <c r="E19" s="57"/>
      <c r="F19" s="57"/>
      <c r="G19" s="56" t="s">
        <v>57</v>
      </c>
      <c r="H19" s="57"/>
      <c r="I19" s="57"/>
      <c r="J19" s="57"/>
      <c r="K19" s="57"/>
      <c r="L19" s="57"/>
      <c r="M19" s="57"/>
      <c r="N19" s="57"/>
      <c r="O19" s="57"/>
      <c r="P19" s="58"/>
      <c r="Q19" s="106" t="s">
        <v>63</v>
      </c>
      <c r="R19" s="107"/>
      <c r="S19" s="108"/>
      <c r="T19" s="106">
        <v>1</v>
      </c>
      <c r="U19" s="108"/>
      <c r="V19" s="62" t="s">
        <v>67</v>
      </c>
      <c r="W19" s="59"/>
      <c r="X19" s="59"/>
      <c r="Y19" s="59"/>
      <c r="Z19" s="59"/>
      <c r="AA19" s="60"/>
      <c r="AB19" s="60"/>
      <c r="AC19" s="60"/>
      <c r="AD19" s="60"/>
      <c r="AE19" s="60"/>
      <c r="AF19" s="60"/>
      <c r="AG19" s="60"/>
      <c r="AH19" s="60"/>
      <c r="AI19" s="60"/>
      <c r="AJ19" s="61"/>
    </row>
    <row r="20" spans="1:39" ht="14.25">
      <c r="A20" s="55">
        <f t="shared" si="0"/>
        <v>14</v>
      </c>
      <c r="B20" s="56"/>
      <c r="C20" s="57" t="s">
        <v>40</v>
      </c>
      <c r="D20" s="57"/>
      <c r="E20" s="57"/>
      <c r="F20" s="57"/>
      <c r="G20" s="56" t="s">
        <v>58</v>
      </c>
      <c r="H20" s="57"/>
      <c r="I20" s="57"/>
      <c r="J20" s="57"/>
      <c r="K20" s="57"/>
      <c r="L20" s="57"/>
      <c r="M20" s="57"/>
      <c r="N20" s="57"/>
      <c r="O20" s="57"/>
      <c r="P20" s="58"/>
      <c r="Q20" s="106" t="s">
        <v>63</v>
      </c>
      <c r="R20" s="107"/>
      <c r="S20" s="108"/>
      <c r="T20" s="106" t="s">
        <v>60</v>
      </c>
      <c r="U20" s="108"/>
      <c r="V20" s="114" t="s">
        <v>125</v>
      </c>
      <c r="W20" s="59"/>
      <c r="X20" s="59"/>
      <c r="Y20" s="59"/>
      <c r="Z20" s="59"/>
      <c r="AA20" s="60"/>
      <c r="AB20" s="60"/>
      <c r="AC20" s="60"/>
      <c r="AD20" s="60"/>
      <c r="AE20" s="60"/>
      <c r="AF20" s="60"/>
      <c r="AG20" s="60"/>
      <c r="AH20" s="60"/>
      <c r="AI20" s="60"/>
      <c r="AJ20" s="61"/>
    </row>
    <row r="21" spans="1:39" ht="14.25">
      <c r="A21" s="41">
        <f t="shared" si="0"/>
        <v>15</v>
      </c>
      <c r="B21" s="43"/>
      <c r="C21" s="46"/>
      <c r="D21" s="46"/>
      <c r="E21" s="46"/>
      <c r="F21" s="46"/>
      <c r="G21" s="43"/>
      <c r="H21" s="46"/>
      <c r="I21" s="46"/>
      <c r="J21" s="46"/>
      <c r="K21" s="46"/>
      <c r="L21" s="46"/>
      <c r="M21" s="46"/>
      <c r="N21" s="46"/>
      <c r="O21" s="46"/>
      <c r="P21" s="47"/>
      <c r="Q21" s="88"/>
      <c r="R21" s="90"/>
      <c r="S21" s="89"/>
      <c r="T21" s="88"/>
      <c r="U21" s="89"/>
      <c r="V21" s="43"/>
      <c r="W21" s="44"/>
      <c r="X21" s="44"/>
      <c r="Y21" s="44"/>
      <c r="Z21" s="44"/>
      <c r="AA21" s="42"/>
      <c r="AB21" s="42"/>
      <c r="AC21" s="42"/>
      <c r="AD21" s="42"/>
      <c r="AE21" s="42"/>
      <c r="AF21" s="42"/>
      <c r="AG21" s="42"/>
      <c r="AH21" s="42"/>
      <c r="AI21" s="42"/>
      <c r="AJ21" s="45"/>
    </row>
    <row r="22" spans="1:39" ht="14.25">
      <c r="A22" s="48">
        <f t="shared" si="0"/>
        <v>16</v>
      </c>
      <c r="B22" s="49" t="s">
        <v>31</v>
      </c>
      <c r="C22" s="50"/>
      <c r="D22" s="50"/>
      <c r="E22" s="50"/>
      <c r="F22" s="50"/>
      <c r="G22" s="49" t="s">
        <v>74</v>
      </c>
      <c r="H22" s="50"/>
      <c r="I22" s="50"/>
      <c r="J22" s="50"/>
      <c r="K22" s="50"/>
      <c r="L22" s="50"/>
      <c r="M22" s="50"/>
      <c r="N22" s="50"/>
      <c r="O22" s="50"/>
      <c r="P22" s="51"/>
      <c r="Q22" s="97" t="s">
        <v>64</v>
      </c>
      <c r="R22" s="98"/>
      <c r="S22" s="99"/>
      <c r="T22" s="97" t="s">
        <v>60</v>
      </c>
      <c r="U22" s="99"/>
      <c r="V22" s="49" t="s">
        <v>109</v>
      </c>
      <c r="W22" s="52"/>
      <c r="X22" s="52"/>
      <c r="Y22" s="52"/>
      <c r="Z22" s="52"/>
      <c r="AA22" s="53"/>
      <c r="AB22" s="53"/>
      <c r="AC22" s="53"/>
      <c r="AD22" s="53"/>
      <c r="AE22" s="53"/>
      <c r="AF22" s="53"/>
      <c r="AG22" s="53"/>
      <c r="AH22" s="53"/>
      <c r="AI22" s="53"/>
      <c r="AJ22" s="54"/>
    </row>
    <row r="23" spans="1:39" ht="14.25">
      <c r="A23" s="48">
        <f t="shared" si="0"/>
        <v>17</v>
      </c>
      <c r="B23" s="49"/>
      <c r="C23" s="50" t="s">
        <v>32</v>
      </c>
      <c r="D23" s="50"/>
      <c r="E23" s="50"/>
      <c r="F23" s="50"/>
      <c r="G23" s="49" t="s">
        <v>49</v>
      </c>
      <c r="H23" s="50"/>
      <c r="I23" s="50"/>
      <c r="J23" s="50"/>
      <c r="K23" s="50"/>
      <c r="L23" s="50"/>
      <c r="M23" s="50"/>
      <c r="N23" s="50"/>
      <c r="O23" s="50"/>
      <c r="P23" s="51"/>
      <c r="Q23" s="97" t="s">
        <v>63</v>
      </c>
      <c r="R23" s="98"/>
      <c r="S23" s="99"/>
      <c r="T23" s="97" t="s">
        <v>60</v>
      </c>
      <c r="U23" s="99"/>
      <c r="V23" s="49" t="s">
        <v>66</v>
      </c>
      <c r="W23" s="52"/>
      <c r="X23" s="52"/>
      <c r="Y23" s="52"/>
      <c r="Z23" s="52"/>
      <c r="AA23" s="53"/>
      <c r="AB23" s="53"/>
      <c r="AC23" s="53"/>
      <c r="AD23" s="53"/>
      <c r="AE23" s="53"/>
      <c r="AF23" s="53"/>
      <c r="AG23" s="53"/>
      <c r="AH23" s="53"/>
      <c r="AI23" s="53"/>
      <c r="AJ23" s="54"/>
    </row>
    <row r="24" spans="1:39" ht="14.25">
      <c r="A24" s="41">
        <f t="shared" si="0"/>
        <v>18</v>
      </c>
      <c r="B24" s="43"/>
      <c r="C24" s="46"/>
      <c r="D24" s="46"/>
      <c r="E24" s="46"/>
      <c r="F24" s="46"/>
      <c r="G24" s="43"/>
      <c r="H24" s="46"/>
      <c r="I24" s="46"/>
      <c r="J24" s="46"/>
      <c r="K24" s="46"/>
      <c r="L24" s="46"/>
      <c r="M24" s="46"/>
      <c r="N24" s="46"/>
      <c r="O24" s="46"/>
      <c r="P24" s="47"/>
      <c r="Q24" s="88"/>
      <c r="R24" s="90"/>
      <c r="S24" s="89"/>
      <c r="T24" s="88"/>
      <c r="U24" s="89"/>
      <c r="V24" s="43"/>
      <c r="W24" s="44"/>
      <c r="X24" s="44"/>
      <c r="Y24" s="44"/>
      <c r="Z24" s="44"/>
      <c r="AA24" s="42"/>
      <c r="AB24" s="42"/>
      <c r="AC24" s="42"/>
      <c r="AD24" s="42"/>
      <c r="AE24" s="42"/>
      <c r="AF24" s="42"/>
      <c r="AG24" s="42"/>
      <c r="AH24" s="42"/>
      <c r="AI24" s="42"/>
      <c r="AJ24" s="45"/>
    </row>
    <row r="25" spans="1:39" ht="14.25">
      <c r="A25" s="70">
        <f t="shared" si="0"/>
        <v>19</v>
      </c>
      <c r="B25" s="71" t="s">
        <v>33</v>
      </c>
      <c r="C25" s="72"/>
      <c r="D25" s="72"/>
      <c r="E25" s="72"/>
      <c r="F25" s="72"/>
      <c r="G25" s="71" t="s">
        <v>72</v>
      </c>
      <c r="H25" s="72"/>
      <c r="I25" s="72"/>
      <c r="J25" s="72"/>
      <c r="K25" s="72"/>
      <c r="L25" s="72"/>
      <c r="M25" s="72"/>
      <c r="N25" s="72"/>
      <c r="O25" s="72"/>
      <c r="P25" s="73"/>
      <c r="Q25" s="100" t="s">
        <v>64</v>
      </c>
      <c r="R25" s="101"/>
      <c r="S25" s="102"/>
      <c r="T25" s="100" t="s">
        <v>60</v>
      </c>
      <c r="U25" s="102"/>
      <c r="V25" s="71" t="s">
        <v>110</v>
      </c>
      <c r="W25" s="74"/>
      <c r="X25" s="74"/>
      <c r="Y25" s="74"/>
      <c r="Z25" s="74"/>
      <c r="AA25" s="75"/>
      <c r="AB25" s="75"/>
      <c r="AC25" s="75"/>
      <c r="AD25" s="75"/>
      <c r="AE25" s="75"/>
      <c r="AF25" s="75"/>
      <c r="AG25" s="75"/>
      <c r="AH25" s="75"/>
      <c r="AI25" s="75"/>
      <c r="AJ25" s="76"/>
    </row>
    <row r="26" spans="1:39" ht="14.25">
      <c r="A26" s="70">
        <f t="shared" si="0"/>
        <v>20</v>
      </c>
      <c r="B26" s="71"/>
      <c r="C26" s="72" t="s">
        <v>32</v>
      </c>
      <c r="D26" s="72"/>
      <c r="E26" s="72"/>
      <c r="F26" s="72"/>
      <c r="G26" s="71" t="s">
        <v>49</v>
      </c>
      <c r="H26" s="72"/>
      <c r="I26" s="72"/>
      <c r="J26" s="72"/>
      <c r="K26" s="72"/>
      <c r="L26" s="72"/>
      <c r="M26" s="72"/>
      <c r="N26" s="72"/>
      <c r="O26" s="72"/>
      <c r="P26" s="73"/>
      <c r="Q26" s="100" t="s">
        <v>63</v>
      </c>
      <c r="R26" s="101"/>
      <c r="S26" s="102"/>
      <c r="T26" s="100" t="s">
        <v>60</v>
      </c>
      <c r="U26" s="102"/>
      <c r="V26" s="71" t="s">
        <v>66</v>
      </c>
      <c r="W26" s="74"/>
      <c r="X26" s="74"/>
      <c r="Y26" s="74"/>
      <c r="Z26" s="74"/>
      <c r="AA26" s="75"/>
      <c r="AB26" s="75"/>
      <c r="AC26" s="75"/>
      <c r="AD26" s="75"/>
      <c r="AE26" s="75"/>
      <c r="AF26" s="75"/>
      <c r="AG26" s="75"/>
      <c r="AH26" s="75"/>
      <c r="AI26" s="75"/>
      <c r="AJ26" s="76"/>
    </row>
    <row r="27" spans="1:39" ht="14.25">
      <c r="A27" s="70">
        <f t="shared" si="0"/>
        <v>21</v>
      </c>
      <c r="B27" s="71"/>
      <c r="C27" s="72" t="s">
        <v>41</v>
      </c>
      <c r="D27" s="72"/>
      <c r="E27" s="72"/>
      <c r="F27" s="72"/>
      <c r="G27" s="71" t="s">
        <v>73</v>
      </c>
      <c r="H27" s="72"/>
      <c r="I27" s="72"/>
      <c r="J27" s="72"/>
      <c r="K27" s="72"/>
      <c r="L27" s="72"/>
      <c r="M27" s="72"/>
      <c r="N27" s="72"/>
      <c r="O27" s="72"/>
      <c r="P27" s="73"/>
      <c r="Q27" s="100" t="s">
        <v>63</v>
      </c>
      <c r="R27" s="101"/>
      <c r="S27" s="102"/>
      <c r="T27" s="100">
        <v>48</v>
      </c>
      <c r="U27" s="102"/>
      <c r="V27" s="113" t="s">
        <v>126</v>
      </c>
      <c r="W27" s="74"/>
      <c r="X27" s="74"/>
      <c r="Y27" s="74"/>
      <c r="Z27" s="74"/>
      <c r="AA27" s="75"/>
      <c r="AB27" s="75"/>
      <c r="AC27" s="75"/>
      <c r="AD27" s="75"/>
      <c r="AE27" s="75"/>
      <c r="AF27" s="75"/>
      <c r="AG27" s="75"/>
      <c r="AH27" s="75"/>
      <c r="AI27" s="75"/>
      <c r="AJ27" s="76"/>
    </row>
    <row r="28" spans="1:39" ht="14.25">
      <c r="A28" s="41">
        <f t="shared" si="0"/>
        <v>22</v>
      </c>
      <c r="B28" s="43"/>
      <c r="C28" s="46"/>
      <c r="D28" s="46"/>
      <c r="E28" s="46"/>
      <c r="F28" s="46"/>
      <c r="G28" s="43"/>
      <c r="H28" s="46"/>
      <c r="I28" s="46"/>
      <c r="J28" s="46"/>
      <c r="K28" s="46"/>
      <c r="L28" s="46"/>
      <c r="M28" s="46"/>
      <c r="N28" s="46"/>
      <c r="O28" s="46"/>
      <c r="P28" s="47"/>
      <c r="Q28" s="88"/>
      <c r="R28" s="90"/>
      <c r="S28" s="89"/>
      <c r="T28" s="88"/>
      <c r="U28" s="89"/>
      <c r="V28" s="43"/>
      <c r="W28" s="44"/>
      <c r="X28" s="44"/>
      <c r="Y28" s="44"/>
      <c r="Z28" s="44"/>
      <c r="AA28" s="42"/>
      <c r="AB28" s="42"/>
      <c r="AC28" s="42"/>
      <c r="AD28" s="42"/>
      <c r="AE28" s="42"/>
      <c r="AF28" s="42"/>
      <c r="AG28" s="42"/>
      <c r="AH28" s="42"/>
      <c r="AI28" s="42"/>
      <c r="AJ28" s="45"/>
    </row>
    <row r="29" spans="1:39" ht="14.25">
      <c r="A29" s="63">
        <f t="shared" si="0"/>
        <v>23</v>
      </c>
      <c r="B29" s="64" t="s">
        <v>69</v>
      </c>
      <c r="C29" s="65"/>
      <c r="D29" s="65"/>
      <c r="E29" s="65"/>
      <c r="F29" s="65"/>
      <c r="G29" s="64" t="s">
        <v>70</v>
      </c>
      <c r="H29" s="65"/>
      <c r="I29" s="65"/>
      <c r="J29" s="65"/>
      <c r="K29" s="65"/>
      <c r="L29" s="65"/>
      <c r="M29" s="65"/>
      <c r="N29" s="65"/>
      <c r="O29" s="65"/>
      <c r="P29" s="66"/>
      <c r="Q29" s="94" t="s">
        <v>64</v>
      </c>
      <c r="R29" s="95"/>
      <c r="S29" s="96"/>
      <c r="T29" s="94" t="s">
        <v>60</v>
      </c>
      <c r="U29" s="96"/>
      <c r="V29" s="64" t="s">
        <v>111</v>
      </c>
      <c r="W29" s="67"/>
      <c r="X29" s="67"/>
      <c r="Y29" s="67"/>
      <c r="Z29" s="67"/>
      <c r="AA29" s="68"/>
      <c r="AB29" s="68"/>
      <c r="AC29" s="68"/>
      <c r="AD29" s="68"/>
      <c r="AE29" s="68"/>
      <c r="AF29" s="68"/>
      <c r="AG29" s="68"/>
      <c r="AH29" s="68"/>
      <c r="AI29" s="68"/>
      <c r="AJ29" s="69"/>
    </row>
    <row r="30" spans="1:39" ht="14.25">
      <c r="A30" s="63">
        <f t="shared" si="0"/>
        <v>24</v>
      </c>
      <c r="B30" s="64"/>
      <c r="C30" s="65" t="s">
        <v>71</v>
      </c>
      <c r="D30" s="65"/>
      <c r="E30" s="65"/>
      <c r="F30" s="65"/>
      <c r="G30" s="64"/>
      <c r="H30" s="65"/>
      <c r="I30" s="65"/>
      <c r="J30" s="65"/>
      <c r="K30" s="65"/>
      <c r="L30" s="65"/>
      <c r="M30" s="65"/>
      <c r="N30" s="65"/>
      <c r="O30" s="65"/>
      <c r="P30" s="66"/>
      <c r="Q30" s="94" t="s">
        <v>63</v>
      </c>
      <c r="R30" s="95"/>
      <c r="S30" s="96"/>
      <c r="T30" s="94" t="s">
        <v>60</v>
      </c>
      <c r="U30" s="96"/>
      <c r="V30" s="64" t="s">
        <v>66</v>
      </c>
      <c r="W30" s="67"/>
      <c r="X30" s="67"/>
      <c r="Y30" s="67"/>
      <c r="Z30" s="67"/>
      <c r="AA30" s="68"/>
      <c r="AB30" s="68"/>
      <c r="AC30" s="68"/>
      <c r="AD30" s="68"/>
      <c r="AE30" s="68"/>
      <c r="AF30" s="68"/>
      <c r="AG30" s="68"/>
      <c r="AH30" s="68"/>
      <c r="AI30" s="68"/>
      <c r="AJ30" s="69"/>
    </row>
    <row r="31" spans="1:39" ht="14.25">
      <c r="A31" s="41">
        <f t="shared" ref="A31" si="1">A30+1</f>
        <v>25</v>
      </c>
      <c r="B31" s="43"/>
      <c r="C31" s="46"/>
      <c r="D31" s="46"/>
      <c r="E31" s="46"/>
      <c r="F31" s="46"/>
      <c r="G31" s="43"/>
      <c r="H31" s="46"/>
      <c r="I31" s="46"/>
      <c r="J31" s="46"/>
      <c r="K31" s="46"/>
      <c r="L31" s="46"/>
      <c r="M31" s="46"/>
      <c r="N31" s="46"/>
      <c r="O31" s="46"/>
      <c r="P31" s="47"/>
      <c r="Q31" s="88"/>
      <c r="R31" s="90"/>
      <c r="S31" s="89"/>
      <c r="T31" s="88"/>
      <c r="U31" s="89"/>
      <c r="V31" s="43"/>
      <c r="W31" s="44"/>
      <c r="X31" s="44"/>
      <c r="Y31" s="44"/>
      <c r="Z31" s="44"/>
      <c r="AA31" s="42"/>
      <c r="AB31" s="42"/>
      <c r="AC31" s="42"/>
      <c r="AD31" s="42"/>
      <c r="AE31" s="42"/>
      <c r="AF31" s="42"/>
      <c r="AG31" s="42"/>
      <c r="AH31" s="42"/>
      <c r="AI31" s="42"/>
      <c r="AJ31" s="45"/>
    </row>
    <row r="32" spans="1:39" ht="14.25">
      <c r="A32" s="41" t="s">
        <v>76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  <c r="AB32" s="42"/>
      <c r="AC32" s="42"/>
      <c r="AD32" s="42"/>
      <c r="AE32" s="42"/>
      <c r="AF32" s="42"/>
      <c r="AG32" s="42"/>
      <c r="AH32" s="42"/>
      <c r="AI32" s="42"/>
      <c r="AJ32" s="45"/>
      <c r="AM32" s="25"/>
    </row>
    <row r="33" spans="1:39" ht="14.25">
      <c r="A33" s="34" t="s">
        <v>0</v>
      </c>
      <c r="B33" s="35" t="s">
        <v>1</v>
      </c>
      <c r="C33" s="36"/>
      <c r="D33" s="36"/>
      <c r="E33" s="36"/>
      <c r="F33" s="36"/>
      <c r="G33" s="37" t="s">
        <v>46</v>
      </c>
      <c r="H33" s="38"/>
      <c r="I33" s="38"/>
      <c r="J33" s="38"/>
      <c r="K33" s="38"/>
      <c r="L33" s="38"/>
      <c r="M33" s="38"/>
      <c r="N33" s="39"/>
      <c r="O33" s="36"/>
      <c r="P33" s="40"/>
      <c r="Q33" s="36" t="s">
        <v>61</v>
      </c>
      <c r="R33" s="36"/>
      <c r="S33" s="40"/>
      <c r="T33" s="36" t="s">
        <v>2</v>
      </c>
      <c r="U33" s="40"/>
      <c r="V33" s="35" t="s">
        <v>65</v>
      </c>
      <c r="W33" s="36"/>
      <c r="X33" s="36"/>
      <c r="Y33" s="36"/>
      <c r="Z33" s="36"/>
      <c r="AA33" s="36"/>
      <c r="AB33" s="36"/>
      <c r="AC33" s="36"/>
      <c r="AD33" s="36"/>
      <c r="AE33" s="36"/>
      <c r="AF33" s="36"/>
      <c r="AG33" s="36"/>
      <c r="AH33" s="36"/>
      <c r="AI33" s="36"/>
      <c r="AJ33" s="40"/>
      <c r="AM33" s="25"/>
    </row>
    <row r="34" spans="1:39" ht="14.25">
      <c r="A34" s="41">
        <v>1</v>
      </c>
      <c r="B34" s="43" t="s">
        <v>77</v>
      </c>
      <c r="C34" s="46"/>
      <c r="D34" s="46"/>
      <c r="E34" s="46"/>
      <c r="F34" s="46"/>
      <c r="G34" s="43" t="s">
        <v>85</v>
      </c>
      <c r="H34" s="46"/>
      <c r="I34" s="46"/>
      <c r="J34" s="46"/>
      <c r="K34" s="46"/>
      <c r="L34" s="46"/>
      <c r="M34" s="46"/>
      <c r="N34" s="46"/>
      <c r="O34" s="46"/>
      <c r="P34" s="47"/>
      <c r="Q34" s="88" t="s">
        <v>93</v>
      </c>
      <c r="R34" s="90"/>
      <c r="S34" s="89"/>
      <c r="T34" s="88">
        <v>27</v>
      </c>
      <c r="U34" s="89"/>
      <c r="V34" s="43"/>
      <c r="W34" s="44"/>
      <c r="X34" s="44"/>
      <c r="Y34" s="44"/>
      <c r="Z34" s="44"/>
      <c r="AA34" s="42"/>
      <c r="AB34" s="42"/>
      <c r="AC34" s="42"/>
      <c r="AD34" s="42"/>
      <c r="AE34" s="42"/>
      <c r="AF34" s="42"/>
      <c r="AG34" s="42"/>
      <c r="AH34" s="42"/>
      <c r="AI34" s="42"/>
      <c r="AJ34" s="45"/>
    </row>
    <row r="35" spans="1:39" ht="14.25">
      <c r="A35" s="41">
        <f>A34+1</f>
        <v>2</v>
      </c>
      <c r="B35" s="43" t="s">
        <v>78</v>
      </c>
      <c r="C35" s="46"/>
      <c r="D35" s="46"/>
      <c r="E35" s="46"/>
      <c r="F35" s="46"/>
      <c r="G35" s="43" t="s">
        <v>86</v>
      </c>
      <c r="H35" s="46"/>
      <c r="I35" s="46"/>
      <c r="J35" s="46"/>
      <c r="K35" s="46"/>
      <c r="L35" s="46"/>
      <c r="M35" s="46"/>
      <c r="N35" s="46"/>
      <c r="O35" s="46"/>
      <c r="P35" s="47"/>
      <c r="Q35" s="88" t="s">
        <v>93</v>
      </c>
      <c r="R35" s="90"/>
      <c r="S35" s="89"/>
      <c r="T35" s="88" t="s">
        <v>60</v>
      </c>
      <c r="U35" s="89"/>
      <c r="V35" s="43" t="s">
        <v>94</v>
      </c>
      <c r="W35" s="44"/>
      <c r="X35" s="44"/>
      <c r="Y35" s="44"/>
      <c r="Z35" s="44"/>
      <c r="AA35" s="42"/>
      <c r="AB35" s="42"/>
      <c r="AC35" s="42"/>
      <c r="AD35" s="42"/>
      <c r="AE35" s="42"/>
      <c r="AF35" s="42"/>
      <c r="AG35" s="42"/>
      <c r="AH35" s="42"/>
      <c r="AI35" s="42"/>
      <c r="AJ35" s="45"/>
    </row>
    <row r="36" spans="1:39" ht="14.25">
      <c r="A36" s="41">
        <f t="shared" ref="A36:A41" si="2">A35+1</f>
        <v>3</v>
      </c>
      <c r="B36" s="43" t="s">
        <v>79</v>
      </c>
      <c r="C36" s="46"/>
      <c r="D36" s="46"/>
      <c r="E36" s="46"/>
      <c r="F36" s="46"/>
      <c r="G36" s="43" t="s">
        <v>87</v>
      </c>
      <c r="H36" s="46"/>
      <c r="I36" s="46"/>
      <c r="J36" s="46"/>
      <c r="K36" s="46"/>
      <c r="L36" s="46"/>
      <c r="M36" s="46"/>
      <c r="N36" s="46"/>
      <c r="O36" s="46"/>
      <c r="P36" s="47"/>
      <c r="Q36" s="88" t="s">
        <v>93</v>
      </c>
      <c r="R36" s="90"/>
      <c r="S36" s="89"/>
      <c r="T36" s="88">
        <v>14</v>
      </c>
      <c r="U36" s="89"/>
      <c r="V36" s="43"/>
      <c r="W36" s="44"/>
      <c r="X36" s="44"/>
      <c r="Y36" s="44"/>
      <c r="Z36" s="44"/>
      <c r="AA36" s="42"/>
      <c r="AB36" s="42"/>
      <c r="AC36" s="42"/>
      <c r="AD36" s="42"/>
      <c r="AE36" s="42"/>
      <c r="AF36" s="42"/>
      <c r="AG36" s="42"/>
      <c r="AH36" s="42"/>
      <c r="AI36" s="42"/>
      <c r="AJ36" s="45"/>
    </row>
    <row r="37" spans="1:39" ht="14.25">
      <c r="A37" s="41">
        <f t="shared" si="2"/>
        <v>4</v>
      </c>
      <c r="B37" s="43" t="s">
        <v>80</v>
      </c>
      <c r="C37" s="46"/>
      <c r="D37" s="46"/>
      <c r="E37" s="46"/>
      <c r="F37" s="46"/>
      <c r="G37" s="43" t="s">
        <v>88</v>
      </c>
      <c r="H37" s="46"/>
      <c r="I37" s="46"/>
      <c r="J37" s="46"/>
      <c r="K37" s="46"/>
      <c r="L37" s="46"/>
      <c r="M37" s="46"/>
      <c r="N37" s="46"/>
      <c r="O37" s="46"/>
      <c r="P37" s="47"/>
      <c r="Q37" s="88" t="s">
        <v>60</v>
      </c>
      <c r="R37" s="90"/>
      <c r="S37" s="89"/>
      <c r="T37" s="88" t="s">
        <v>60</v>
      </c>
      <c r="U37" s="89"/>
      <c r="V37" s="43"/>
      <c r="W37" s="44"/>
      <c r="X37" s="44"/>
      <c r="Y37" s="44"/>
      <c r="Z37" s="44"/>
      <c r="AA37" s="42"/>
      <c r="AB37" s="42"/>
      <c r="AC37" s="42"/>
      <c r="AD37" s="42"/>
      <c r="AE37" s="42"/>
      <c r="AF37" s="42"/>
      <c r="AG37" s="42"/>
      <c r="AH37" s="42"/>
      <c r="AI37" s="42"/>
      <c r="AJ37" s="45"/>
    </row>
    <row r="38" spans="1:39" ht="14.25">
      <c r="A38" s="41">
        <f t="shared" si="2"/>
        <v>5</v>
      </c>
      <c r="B38" s="43"/>
      <c r="C38" s="46" t="s">
        <v>81</v>
      </c>
      <c r="D38" s="46"/>
      <c r="E38" s="46"/>
      <c r="F38" s="46"/>
      <c r="G38" s="43" t="s">
        <v>89</v>
      </c>
      <c r="H38" s="46"/>
      <c r="I38" s="46"/>
      <c r="J38" s="46"/>
      <c r="K38" s="46"/>
      <c r="L38" s="46"/>
      <c r="M38" s="46"/>
      <c r="N38" s="46"/>
      <c r="O38" s="46"/>
      <c r="P38" s="47"/>
      <c r="Q38" s="88" t="s">
        <v>93</v>
      </c>
      <c r="R38" s="90"/>
      <c r="S38" s="89"/>
      <c r="T38" s="88">
        <v>3</v>
      </c>
      <c r="U38" s="89"/>
      <c r="V38" s="43"/>
      <c r="W38" s="44"/>
      <c r="X38" s="44"/>
      <c r="Y38" s="44"/>
      <c r="Z38" s="44"/>
      <c r="AA38" s="42"/>
      <c r="AB38" s="42"/>
      <c r="AC38" s="42"/>
      <c r="AD38" s="42"/>
      <c r="AE38" s="42"/>
      <c r="AF38" s="42"/>
      <c r="AG38" s="42"/>
      <c r="AH38" s="42"/>
      <c r="AI38" s="42"/>
      <c r="AJ38" s="45"/>
    </row>
    <row r="39" spans="1:39" ht="14.25">
      <c r="A39" s="41">
        <f t="shared" si="2"/>
        <v>6</v>
      </c>
      <c r="B39" s="43"/>
      <c r="C39" s="46" t="s">
        <v>82</v>
      </c>
      <c r="D39" s="46"/>
      <c r="E39" s="46"/>
      <c r="F39" s="46"/>
      <c r="G39" s="43" t="s">
        <v>90</v>
      </c>
      <c r="H39" s="46"/>
      <c r="I39" s="46"/>
      <c r="J39" s="46"/>
      <c r="K39" s="46"/>
      <c r="L39" s="46"/>
      <c r="M39" s="46"/>
      <c r="N39" s="46"/>
      <c r="O39" s="46"/>
      <c r="P39" s="47"/>
      <c r="Q39" s="88" t="s">
        <v>93</v>
      </c>
      <c r="R39" s="90"/>
      <c r="S39" s="89"/>
      <c r="T39" s="88">
        <v>9</v>
      </c>
      <c r="U39" s="89"/>
      <c r="V39" s="43"/>
      <c r="W39" s="44"/>
      <c r="X39" s="44"/>
      <c r="Y39" s="44"/>
      <c r="Z39" s="44"/>
      <c r="AA39" s="42"/>
      <c r="AB39" s="42"/>
      <c r="AC39" s="42"/>
      <c r="AD39" s="42"/>
      <c r="AE39" s="42"/>
      <c r="AF39" s="42"/>
      <c r="AG39" s="42"/>
      <c r="AH39" s="42"/>
      <c r="AI39" s="42"/>
      <c r="AJ39" s="45"/>
    </row>
    <row r="40" spans="1:39" ht="14.25">
      <c r="A40" s="41">
        <f t="shared" si="2"/>
        <v>7</v>
      </c>
      <c r="B40" s="43" t="s">
        <v>83</v>
      </c>
      <c r="C40" s="46"/>
      <c r="D40" s="46"/>
      <c r="E40" s="46"/>
      <c r="F40" s="46"/>
      <c r="G40" s="43" t="s">
        <v>91</v>
      </c>
      <c r="H40" s="46"/>
      <c r="I40" s="46"/>
      <c r="J40" s="46"/>
      <c r="K40" s="46"/>
      <c r="L40" s="46"/>
      <c r="M40" s="46"/>
      <c r="N40" s="46"/>
      <c r="O40" s="46"/>
      <c r="P40" s="47"/>
      <c r="Q40" s="88" t="s">
        <v>93</v>
      </c>
      <c r="R40" s="90"/>
      <c r="S40" s="89"/>
      <c r="T40" s="88">
        <v>3</v>
      </c>
      <c r="U40" s="89"/>
      <c r="V40" s="43"/>
      <c r="W40" s="44"/>
      <c r="X40" s="44"/>
      <c r="Y40" s="44"/>
      <c r="Z40" s="44"/>
      <c r="AA40" s="42"/>
      <c r="AB40" s="42"/>
      <c r="AC40" s="42"/>
      <c r="AD40" s="42"/>
      <c r="AE40" s="42"/>
      <c r="AF40" s="42"/>
      <c r="AG40" s="42"/>
      <c r="AH40" s="42"/>
      <c r="AI40" s="42"/>
      <c r="AJ40" s="45"/>
    </row>
    <row r="41" spans="1:39" ht="14.25">
      <c r="A41" s="41">
        <f t="shared" si="2"/>
        <v>8</v>
      </c>
      <c r="B41" s="43" t="s">
        <v>84</v>
      </c>
      <c r="C41" s="46"/>
      <c r="D41" s="46"/>
      <c r="E41" s="46"/>
      <c r="F41" s="46"/>
      <c r="G41" s="43" t="s">
        <v>92</v>
      </c>
      <c r="H41" s="46"/>
      <c r="I41" s="46"/>
      <c r="J41" s="46"/>
      <c r="K41" s="46"/>
      <c r="L41" s="46"/>
      <c r="M41" s="46"/>
      <c r="N41" s="46"/>
      <c r="O41" s="46"/>
      <c r="P41" s="47"/>
      <c r="Q41" s="88" t="s">
        <v>93</v>
      </c>
      <c r="R41" s="90"/>
      <c r="S41" s="89"/>
      <c r="T41" s="88">
        <v>9</v>
      </c>
      <c r="U41" s="89"/>
      <c r="V41" s="43"/>
      <c r="W41" s="44"/>
      <c r="X41" s="44"/>
      <c r="Y41" s="44"/>
      <c r="Z41" s="44"/>
      <c r="AA41" s="42"/>
      <c r="AB41" s="42"/>
      <c r="AC41" s="42"/>
      <c r="AD41" s="42"/>
      <c r="AE41" s="42"/>
      <c r="AF41" s="42"/>
      <c r="AG41" s="42"/>
      <c r="AH41" s="42"/>
      <c r="AI41" s="42"/>
      <c r="AJ41" s="45"/>
    </row>
    <row r="42" spans="1:39" ht="14.25">
      <c r="A42" s="26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M42" s="25"/>
    </row>
  </sheetData>
  <mergeCells count="67">
    <mergeCell ref="T7:U7"/>
    <mergeCell ref="T8:U8"/>
    <mergeCell ref="T9:U9"/>
    <mergeCell ref="T10:U10"/>
    <mergeCell ref="T11:U11"/>
    <mergeCell ref="T12:U12"/>
    <mergeCell ref="T13:U13"/>
    <mergeCell ref="T14:U14"/>
    <mergeCell ref="T15:U15"/>
    <mergeCell ref="T17:U17"/>
    <mergeCell ref="T18:U18"/>
    <mergeCell ref="T19:U19"/>
    <mergeCell ref="T20:U20"/>
    <mergeCell ref="T21:U21"/>
    <mergeCell ref="T22:U22"/>
    <mergeCell ref="T23:U23"/>
    <mergeCell ref="T24:U24"/>
    <mergeCell ref="T25:U25"/>
    <mergeCell ref="T26:U26"/>
    <mergeCell ref="T41:U41"/>
    <mergeCell ref="T27:U27"/>
    <mergeCell ref="T28:U28"/>
    <mergeCell ref="T29:U29"/>
    <mergeCell ref="T30:U30"/>
    <mergeCell ref="Q18:S18"/>
    <mergeCell ref="Q19:S19"/>
    <mergeCell ref="Q20:S20"/>
    <mergeCell ref="Q21:S21"/>
    <mergeCell ref="Q22:S22"/>
    <mergeCell ref="Q12:S12"/>
    <mergeCell ref="Q13:S13"/>
    <mergeCell ref="Q14:S14"/>
    <mergeCell ref="Q15:S15"/>
    <mergeCell ref="Q17:S17"/>
    <mergeCell ref="Q7:S7"/>
    <mergeCell ref="Q8:S8"/>
    <mergeCell ref="Q9:S9"/>
    <mergeCell ref="Q10:S10"/>
    <mergeCell ref="Q11:S11"/>
    <mergeCell ref="Q23:S23"/>
    <mergeCell ref="Q24:S24"/>
    <mergeCell ref="Q25:S25"/>
    <mergeCell ref="Q26:S26"/>
    <mergeCell ref="Q27:S27"/>
    <mergeCell ref="Q29:S29"/>
    <mergeCell ref="Q30:S30"/>
    <mergeCell ref="Q31:S31"/>
    <mergeCell ref="Q41:S41"/>
    <mergeCell ref="Q34:S34"/>
    <mergeCell ref="Q37:S37"/>
    <mergeCell ref="Q40:S40"/>
    <mergeCell ref="T40:U40"/>
    <mergeCell ref="T31:U31"/>
    <mergeCell ref="Q16:S16"/>
    <mergeCell ref="T16:U16"/>
    <mergeCell ref="V15:AJ15"/>
    <mergeCell ref="T37:U37"/>
    <mergeCell ref="Q38:S38"/>
    <mergeCell ref="T38:U38"/>
    <mergeCell ref="Q39:S39"/>
    <mergeCell ref="T39:U39"/>
    <mergeCell ref="T34:U34"/>
    <mergeCell ref="Q35:S35"/>
    <mergeCell ref="T35:U35"/>
    <mergeCell ref="Q36:S36"/>
    <mergeCell ref="T36:U36"/>
    <mergeCell ref="Q28:S28"/>
  </mergeCells>
  <phoneticPr fontId="3"/>
  <pageMargins left="0.70866141732283472" right="0.70866141732283472" top="0.74803149606299213" bottom="0.74803149606299213" header="0.31496062992125984" footer="0.31496062992125984"/>
  <pageSetup paperSize="9" orientation="landscape" r:id="rId1"/>
  <headerFooter>
    <oddFooter>&amp;L&amp;G&amp;C&amp;"ＭＳ Ｐゴシック,太字"&amp;P / &amp;N&amp;R&amp;"ＭＳ Ｐゴシック,太字"&amp;D &amp;T</oddFooter>
  </headerFooter>
  <rowBreaks count="1" manualBreakCount="1">
    <brk id="31" max="35" man="1"/>
  </rowBreaks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731A1-7457-4D48-8DF7-BE0891BD983F}">
  <dimension ref="A1:AO26"/>
  <sheetViews>
    <sheetView showGridLines="0" view="pageBreakPreview" zoomScaleNormal="80" zoomScaleSheetLayoutView="100" workbookViewId="0"/>
  </sheetViews>
  <sheetFormatPr defaultColWidth="9" defaultRowHeight="13.5"/>
  <cols>
    <col min="1" max="36" width="3.625" style="1" customWidth="1"/>
    <col min="37" max="41" width="3.75" style="24" customWidth="1"/>
    <col min="42" max="45" width="3.75" style="1" customWidth="1"/>
    <col min="46" max="49" width="5.625" style="1" customWidth="1"/>
    <col min="50" max="16384" width="9" style="1"/>
  </cols>
  <sheetData>
    <row r="1" spans="1:39" ht="18.75">
      <c r="A1" s="21" t="str">
        <f ca="1">RIGHT(CELL("filename",A2),LEN(CELL("filename",A2))-FIND("]",CELL("filename",A2)))</f>
        <v>カード登録URL取得IF定義</v>
      </c>
      <c r="B1" s="22"/>
      <c r="C1" s="22"/>
      <c r="D1" s="22"/>
      <c r="E1" s="22"/>
      <c r="F1" s="22"/>
      <c r="G1" s="21"/>
      <c r="H1" s="22"/>
      <c r="I1" s="22"/>
      <c r="J1" s="22"/>
      <c r="K1" s="22"/>
      <c r="L1" s="22"/>
      <c r="M1" s="23"/>
      <c r="N1" s="23"/>
      <c r="O1" s="23"/>
      <c r="P1" s="22"/>
      <c r="Q1" s="22"/>
      <c r="R1" s="22"/>
      <c r="S1" s="22"/>
      <c r="T1" s="23"/>
      <c r="U1" s="23"/>
      <c r="V1" s="23"/>
      <c r="W1" s="23"/>
      <c r="X1" s="23"/>
      <c r="Y1" s="23"/>
      <c r="Z1" s="23"/>
      <c r="AA1" s="23"/>
      <c r="AB1" s="22"/>
      <c r="AC1" s="22"/>
      <c r="AD1" s="22"/>
      <c r="AE1" s="22"/>
      <c r="AF1" s="22"/>
      <c r="AG1" s="22"/>
      <c r="AH1" s="22"/>
      <c r="AI1" s="22"/>
      <c r="AJ1" s="22"/>
      <c r="AM1" s="25"/>
    </row>
    <row r="2" spans="1:39" ht="14.25">
      <c r="A2" s="26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M2" s="25"/>
    </row>
    <row r="3" spans="1:39" ht="14.25">
      <c r="A3" s="27" t="s">
        <v>0</v>
      </c>
      <c r="B3" s="28"/>
      <c r="C3" s="28"/>
      <c r="D3" s="29"/>
      <c r="E3" s="30">
        <v>2</v>
      </c>
      <c r="F3" s="31"/>
      <c r="G3" s="31"/>
      <c r="H3" s="31"/>
      <c r="I3" s="27" t="s">
        <v>43</v>
      </c>
      <c r="J3" s="28"/>
      <c r="K3" s="28"/>
      <c r="L3" s="29"/>
      <c r="M3" s="32" t="s">
        <v>120</v>
      </c>
      <c r="N3" s="32"/>
      <c r="O3" s="32"/>
      <c r="P3" s="31"/>
      <c r="Q3" s="31"/>
      <c r="R3" s="31"/>
      <c r="S3" s="31"/>
      <c r="T3" s="32"/>
      <c r="U3" s="32"/>
      <c r="V3" s="32"/>
      <c r="W3" s="32"/>
      <c r="X3" s="32"/>
      <c r="Y3" s="32"/>
      <c r="Z3" s="31"/>
      <c r="AA3" s="32"/>
      <c r="AB3" s="32"/>
      <c r="AC3" s="32"/>
      <c r="AD3" s="32"/>
      <c r="AE3" s="32"/>
      <c r="AF3" s="32"/>
      <c r="AG3" s="32"/>
      <c r="AH3" s="32"/>
      <c r="AI3" s="32"/>
      <c r="AJ3" s="33"/>
      <c r="AM3" s="25"/>
    </row>
    <row r="4" spans="1:39" ht="14.25">
      <c r="A4" s="27" t="s">
        <v>42</v>
      </c>
      <c r="B4" s="28"/>
      <c r="C4" s="28"/>
      <c r="D4" s="29"/>
      <c r="E4" s="30" t="s">
        <v>96</v>
      </c>
      <c r="F4" s="31"/>
      <c r="G4" s="31"/>
      <c r="H4" s="31"/>
      <c r="I4" s="31"/>
      <c r="J4" s="31"/>
      <c r="K4" s="31"/>
      <c r="L4" s="32"/>
      <c r="M4" s="32"/>
      <c r="N4" s="32"/>
      <c r="O4" s="32"/>
      <c r="P4" s="31"/>
      <c r="Q4" s="31"/>
      <c r="R4" s="31"/>
      <c r="S4" s="31"/>
      <c r="T4" s="32"/>
      <c r="U4" s="32"/>
      <c r="V4" s="32"/>
      <c r="W4" s="32"/>
      <c r="X4" s="32"/>
      <c r="Y4" s="32"/>
      <c r="Z4" s="32"/>
      <c r="AA4" s="27" t="s">
        <v>43</v>
      </c>
      <c r="AB4" s="28"/>
      <c r="AC4" s="28"/>
      <c r="AD4" s="29"/>
      <c r="AE4" s="32" t="s">
        <v>44</v>
      </c>
      <c r="AF4" s="32"/>
      <c r="AG4" s="32"/>
      <c r="AH4" s="32"/>
      <c r="AI4" s="32"/>
      <c r="AJ4" s="33"/>
      <c r="AM4" s="25"/>
    </row>
    <row r="5" spans="1:39" ht="14.25">
      <c r="A5" s="41" t="s">
        <v>75</v>
      </c>
      <c r="B5" s="42"/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/>
      <c r="AG5" s="42"/>
      <c r="AH5" s="42"/>
      <c r="AI5" s="42"/>
      <c r="AJ5" s="45"/>
      <c r="AM5" s="25"/>
    </row>
    <row r="6" spans="1:39" ht="14.25">
      <c r="A6" s="34" t="s">
        <v>0</v>
      </c>
      <c r="B6" s="35" t="s">
        <v>1</v>
      </c>
      <c r="C6" s="36"/>
      <c r="D6" s="36"/>
      <c r="E6" s="36"/>
      <c r="F6" s="36"/>
      <c r="G6" s="37" t="s">
        <v>46</v>
      </c>
      <c r="H6" s="38"/>
      <c r="I6" s="38"/>
      <c r="J6" s="38"/>
      <c r="K6" s="38"/>
      <c r="L6" s="38"/>
      <c r="M6" s="38"/>
      <c r="N6" s="39"/>
      <c r="O6" s="36"/>
      <c r="P6" s="40"/>
      <c r="Q6" s="36" t="s">
        <v>61</v>
      </c>
      <c r="R6" s="36"/>
      <c r="S6" s="40"/>
      <c r="T6" s="36" t="s">
        <v>2</v>
      </c>
      <c r="U6" s="40"/>
      <c r="V6" s="35" t="s">
        <v>65</v>
      </c>
      <c r="W6" s="36"/>
      <c r="X6" s="36"/>
      <c r="Y6" s="36"/>
      <c r="Z6" s="36"/>
      <c r="AA6" s="36"/>
      <c r="AB6" s="36"/>
      <c r="AC6" s="36"/>
      <c r="AD6" s="36"/>
      <c r="AE6" s="36"/>
      <c r="AF6" s="36"/>
      <c r="AG6" s="36"/>
      <c r="AH6" s="36"/>
      <c r="AI6" s="36"/>
      <c r="AJ6" s="40"/>
      <c r="AM6" s="25"/>
    </row>
    <row r="7" spans="1:39" ht="14.25">
      <c r="A7" s="41">
        <v>1</v>
      </c>
      <c r="B7" s="43" t="s">
        <v>27</v>
      </c>
      <c r="C7" s="46"/>
      <c r="D7" s="46"/>
      <c r="E7" s="46"/>
      <c r="F7" s="46"/>
      <c r="G7" s="43" t="s">
        <v>47</v>
      </c>
      <c r="H7" s="46"/>
      <c r="I7" s="46"/>
      <c r="J7" s="46"/>
      <c r="K7" s="46"/>
      <c r="L7" s="46"/>
      <c r="M7" s="46"/>
      <c r="N7" s="46"/>
      <c r="O7" s="46"/>
      <c r="P7" s="47"/>
      <c r="Q7" s="88" t="s">
        <v>64</v>
      </c>
      <c r="R7" s="90"/>
      <c r="S7" s="89"/>
      <c r="T7" s="88" t="s">
        <v>60</v>
      </c>
      <c r="U7" s="89"/>
      <c r="V7" s="43"/>
      <c r="W7" s="44"/>
      <c r="X7" s="44"/>
      <c r="Y7" s="44"/>
      <c r="Z7" s="44"/>
      <c r="AA7" s="42"/>
      <c r="AB7" s="42"/>
      <c r="AC7" s="42"/>
      <c r="AD7" s="42"/>
      <c r="AE7" s="42"/>
      <c r="AF7" s="42"/>
      <c r="AG7" s="42"/>
      <c r="AH7" s="42"/>
      <c r="AI7" s="42"/>
      <c r="AJ7" s="45"/>
    </row>
    <row r="8" spans="1:39" ht="14.25">
      <c r="A8" s="41">
        <f>A7+1</f>
        <v>2</v>
      </c>
      <c r="B8" s="43"/>
      <c r="C8" s="46" t="s">
        <v>28</v>
      </c>
      <c r="D8" s="46"/>
      <c r="E8" s="46"/>
      <c r="F8" s="46"/>
      <c r="G8" s="43" t="s">
        <v>48</v>
      </c>
      <c r="H8" s="46"/>
      <c r="I8" s="46"/>
      <c r="J8" s="46"/>
      <c r="K8" s="46"/>
      <c r="L8" s="46"/>
      <c r="M8" s="46"/>
      <c r="N8" s="46"/>
      <c r="O8" s="46"/>
      <c r="P8" s="47"/>
      <c r="Q8" s="88" t="s">
        <v>63</v>
      </c>
      <c r="R8" s="90"/>
      <c r="S8" s="89"/>
      <c r="T8" s="88">
        <v>13</v>
      </c>
      <c r="U8" s="89"/>
      <c r="V8" s="43" t="s">
        <v>117</v>
      </c>
      <c r="W8" s="44"/>
      <c r="X8" s="44"/>
      <c r="Y8" s="44"/>
      <c r="Z8" s="44"/>
      <c r="AA8" s="42"/>
      <c r="AB8" s="42"/>
      <c r="AC8" s="42"/>
      <c r="AD8" s="42"/>
      <c r="AE8" s="42"/>
      <c r="AF8" s="42"/>
      <c r="AG8" s="42"/>
      <c r="AH8" s="42"/>
      <c r="AI8" s="42"/>
      <c r="AJ8" s="45"/>
    </row>
    <row r="9" spans="1:39" ht="14.25">
      <c r="A9" s="41">
        <f t="shared" ref="A9:A15" si="0">A8+1</f>
        <v>3</v>
      </c>
      <c r="B9" s="43"/>
      <c r="C9" s="46" t="s">
        <v>29</v>
      </c>
      <c r="D9" s="46"/>
      <c r="E9" s="46"/>
      <c r="F9" s="46"/>
      <c r="G9" s="43" t="s">
        <v>50</v>
      </c>
      <c r="H9" s="46"/>
      <c r="I9" s="46"/>
      <c r="J9" s="46"/>
      <c r="K9" s="46"/>
      <c r="L9" s="46"/>
      <c r="M9" s="46"/>
      <c r="N9" s="46"/>
      <c r="O9" s="46"/>
      <c r="P9" s="47"/>
      <c r="Q9" s="88" t="s">
        <v>63</v>
      </c>
      <c r="R9" s="90"/>
      <c r="S9" s="89"/>
      <c r="T9" s="88">
        <v>8</v>
      </c>
      <c r="U9" s="89"/>
      <c r="V9" s="43" t="s">
        <v>116</v>
      </c>
      <c r="W9" s="44"/>
      <c r="X9" s="44"/>
      <c r="Y9" s="44"/>
      <c r="Z9" s="44"/>
      <c r="AA9" s="42"/>
      <c r="AB9" s="42"/>
      <c r="AC9" s="42"/>
      <c r="AD9" s="42"/>
      <c r="AE9" s="42"/>
      <c r="AF9" s="42"/>
      <c r="AG9" s="42"/>
      <c r="AH9" s="42"/>
      <c r="AI9" s="42"/>
      <c r="AJ9" s="45"/>
    </row>
    <row r="10" spans="1:39" ht="14.25">
      <c r="A10" s="41">
        <f t="shared" si="0"/>
        <v>4</v>
      </c>
      <c r="B10" s="43" t="s">
        <v>34</v>
      </c>
      <c r="C10" s="46"/>
      <c r="D10" s="46"/>
      <c r="E10" s="46"/>
      <c r="F10" s="46"/>
      <c r="G10" s="43" t="s">
        <v>51</v>
      </c>
      <c r="H10" s="46"/>
      <c r="I10" s="46"/>
      <c r="J10" s="46"/>
      <c r="K10" s="46"/>
      <c r="L10" s="46"/>
      <c r="M10" s="46"/>
      <c r="N10" s="46"/>
      <c r="O10" s="46"/>
      <c r="P10" s="47"/>
      <c r="Q10" s="88" t="s">
        <v>63</v>
      </c>
      <c r="R10" s="90"/>
      <c r="S10" s="89"/>
      <c r="T10" s="88">
        <v>16</v>
      </c>
      <c r="U10" s="89"/>
      <c r="V10" s="43" t="s">
        <v>118</v>
      </c>
      <c r="W10" s="44"/>
      <c r="X10" s="44"/>
      <c r="Y10" s="44"/>
      <c r="Z10" s="44"/>
      <c r="AA10" s="42"/>
      <c r="AB10" s="42"/>
      <c r="AC10" s="42"/>
      <c r="AD10" s="42"/>
      <c r="AE10" s="42"/>
      <c r="AF10" s="42"/>
      <c r="AG10" s="42"/>
      <c r="AH10" s="42"/>
      <c r="AI10" s="42"/>
      <c r="AJ10" s="45"/>
    </row>
    <row r="11" spans="1:39" ht="14.25">
      <c r="A11" s="41">
        <f t="shared" si="0"/>
        <v>5</v>
      </c>
      <c r="B11" s="43" t="s">
        <v>97</v>
      </c>
      <c r="C11" s="46"/>
      <c r="D11" s="46"/>
      <c r="E11" s="46"/>
      <c r="F11" s="46"/>
      <c r="G11" s="43" t="s">
        <v>102</v>
      </c>
      <c r="H11" s="46"/>
      <c r="I11" s="46"/>
      <c r="J11" s="46"/>
      <c r="K11" s="46"/>
      <c r="L11" s="46"/>
      <c r="M11" s="46"/>
      <c r="N11" s="46"/>
      <c r="O11" s="46"/>
      <c r="P11" s="47"/>
      <c r="Q11" s="88" t="s">
        <v>64</v>
      </c>
      <c r="R11" s="90"/>
      <c r="S11" s="89"/>
      <c r="T11" s="88" t="s">
        <v>60</v>
      </c>
      <c r="U11" s="89"/>
      <c r="V11" s="43"/>
      <c r="W11" s="44"/>
      <c r="X11" s="44"/>
      <c r="Y11" s="44"/>
      <c r="Z11" s="44"/>
      <c r="AA11" s="42"/>
      <c r="AB11" s="42"/>
      <c r="AC11" s="42"/>
      <c r="AD11" s="42"/>
      <c r="AE11" s="42"/>
      <c r="AF11" s="42"/>
      <c r="AG11" s="42"/>
      <c r="AH11" s="42"/>
      <c r="AI11" s="42"/>
      <c r="AJ11" s="45"/>
    </row>
    <row r="12" spans="1:39" ht="14.25">
      <c r="A12" s="41">
        <f t="shared" si="0"/>
        <v>6</v>
      </c>
      <c r="B12" s="43"/>
      <c r="C12" s="46" t="s">
        <v>40</v>
      </c>
      <c r="D12" s="46"/>
      <c r="E12" s="46"/>
      <c r="F12" s="46"/>
      <c r="G12" s="43" t="s">
        <v>58</v>
      </c>
      <c r="H12" s="46"/>
      <c r="I12" s="46"/>
      <c r="J12" s="46"/>
      <c r="K12" s="46"/>
      <c r="L12" s="46"/>
      <c r="M12" s="46"/>
      <c r="N12" s="46"/>
      <c r="O12" s="46"/>
      <c r="P12" s="47"/>
      <c r="Q12" s="88" t="s">
        <v>63</v>
      </c>
      <c r="R12" s="90"/>
      <c r="S12" s="89"/>
      <c r="T12" s="88">
        <v>60</v>
      </c>
      <c r="U12" s="89"/>
      <c r="V12" s="43" t="s">
        <v>121</v>
      </c>
      <c r="W12" s="44"/>
      <c r="X12" s="44"/>
      <c r="Y12" s="44"/>
      <c r="Z12" s="44"/>
      <c r="AA12" s="42"/>
      <c r="AB12" s="42"/>
      <c r="AC12" s="42"/>
      <c r="AD12" s="42"/>
      <c r="AE12" s="42"/>
      <c r="AF12" s="42"/>
      <c r="AG12" s="42"/>
      <c r="AH12" s="42"/>
      <c r="AI12" s="42"/>
      <c r="AJ12" s="45"/>
    </row>
    <row r="13" spans="1:39" ht="14.25">
      <c r="A13" s="41">
        <f t="shared" si="0"/>
        <v>7</v>
      </c>
      <c r="B13" s="43"/>
      <c r="C13" s="46" t="s">
        <v>98</v>
      </c>
      <c r="D13" s="46"/>
      <c r="E13" s="46"/>
      <c r="F13" s="46"/>
      <c r="G13" s="43" t="s">
        <v>101</v>
      </c>
      <c r="H13" s="46"/>
      <c r="I13" s="46"/>
      <c r="J13" s="46"/>
      <c r="K13" s="46"/>
      <c r="L13" s="46"/>
      <c r="M13" s="46"/>
      <c r="N13" s="46"/>
      <c r="O13" s="46"/>
      <c r="P13" s="47"/>
      <c r="Q13" s="88" t="s">
        <v>63</v>
      </c>
      <c r="R13" s="90"/>
      <c r="S13" s="89"/>
      <c r="T13" s="88">
        <v>255</v>
      </c>
      <c r="U13" s="89"/>
      <c r="V13" s="43" t="s">
        <v>119</v>
      </c>
      <c r="W13" s="44"/>
      <c r="X13" s="44"/>
      <c r="Y13" s="44"/>
      <c r="Z13" s="44"/>
      <c r="AA13" s="42"/>
      <c r="AB13" s="42"/>
      <c r="AC13" s="42"/>
      <c r="AD13" s="42"/>
      <c r="AE13" s="42"/>
      <c r="AF13" s="42"/>
      <c r="AG13" s="42"/>
      <c r="AH13" s="42"/>
      <c r="AI13" s="42"/>
      <c r="AJ13" s="45"/>
    </row>
    <row r="14" spans="1:39" ht="14.25">
      <c r="A14" s="41">
        <f t="shared" si="0"/>
        <v>8</v>
      </c>
      <c r="B14" s="43"/>
      <c r="C14" s="46" t="s">
        <v>99</v>
      </c>
      <c r="D14" s="46"/>
      <c r="E14" s="46"/>
      <c r="F14" s="46"/>
      <c r="G14" s="43" t="s">
        <v>103</v>
      </c>
      <c r="H14" s="46"/>
      <c r="I14" s="46"/>
      <c r="J14" s="46"/>
      <c r="K14" s="46"/>
      <c r="L14" s="46"/>
      <c r="M14" s="46"/>
      <c r="N14" s="46"/>
      <c r="O14" s="46"/>
      <c r="P14" s="47"/>
      <c r="Q14" s="88" t="s">
        <v>63</v>
      </c>
      <c r="R14" s="90"/>
      <c r="S14" s="89"/>
      <c r="T14" s="88">
        <v>27</v>
      </c>
      <c r="U14" s="89"/>
      <c r="V14" s="43" t="s">
        <v>122</v>
      </c>
      <c r="W14" s="44"/>
      <c r="X14" s="44"/>
      <c r="Y14" s="44"/>
      <c r="Z14" s="44"/>
      <c r="AA14" s="42"/>
      <c r="AB14" s="42"/>
      <c r="AC14" s="42"/>
      <c r="AD14" s="42"/>
      <c r="AE14" s="42"/>
      <c r="AF14" s="42"/>
      <c r="AG14" s="42"/>
      <c r="AH14" s="42"/>
      <c r="AI14" s="42"/>
      <c r="AJ14" s="45"/>
    </row>
    <row r="15" spans="1:39" ht="14.25">
      <c r="A15" s="41">
        <f t="shared" si="0"/>
        <v>9</v>
      </c>
      <c r="B15" s="43"/>
      <c r="C15" s="46" t="s">
        <v>100</v>
      </c>
      <c r="D15" s="46"/>
      <c r="E15" s="46"/>
      <c r="F15" s="46"/>
      <c r="G15" s="43" t="s">
        <v>104</v>
      </c>
      <c r="H15" s="46"/>
      <c r="I15" s="46"/>
      <c r="J15" s="46"/>
      <c r="K15" s="46"/>
      <c r="L15" s="46"/>
      <c r="M15" s="46"/>
      <c r="N15" s="46"/>
      <c r="O15" s="46"/>
      <c r="P15" s="47"/>
      <c r="Q15" s="88" t="s">
        <v>63</v>
      </c>
      <c r="R15" s="90"/>
      <c r="S15" s="89"/>
      <c r="T15" s="88">
        <v>27</v>
      </c>
      <c r="U15" s="89"/>
      <c r="V15" s="43" t="s">
        <v>123</v>
      </c>
      <c r="W15" s="44"/>
      <c r="X15" s="44"/>
      <c r="Y15" s="44"/>
      <c r="Z15" s="44"/>
      <c r="AA15" s="42"/>
      <c r="AB15" s="42"/>
      <c r="AC15" s="42"/>
      <c r="AD15" s="42"/>
      <c r="AE15" s="42"/>
      <c r="AF15" s="42"/>
      <c r="AG15" s="42"/>
      <c r="AH15" s="42"/>
      <c r="AI15" s="42"/>
      <c r="AJ15" s="45"/>
    </row>
    <row r="16" spans="1:39" s="24" customFormat="1" ht="14.25">
      <c r="A16" s="41" t="s">
        <v>76</v>
      </c>
      <c r="B16" s="42"/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42"/>
      <c r="AB16" s="42"/>
      <c r="AC16" s="42"/>
      <c r="AD16" s="42"/>
      <c r="AE16" s="42"/>
      <c r="AF16" s="42"/>
      <c r="AG16" s="42"/>
      <c r="AH16" s="42"/>
      <c r="AI16" s="42"/>
      <c r="AJ16" s="45"/>
      <c r="AM16" s="25"/>
    </row>
    <row r="17" spans="1:39" s="24" customFormat="1" ht="14.25">
      <c r="A17" s="34" t="s">
        <v>0</v>
      </c>
      <c r="B17" s="35" t="s">
        <v>1</v>
      </c>
      <c r="C17" s="36"/>
      <c r="D17" s="36"/>
      <c r="E17" s="36"/>
      <c r="F17" s="36"/>
      <c r="G17" s="37" t="s">
        <v>46</v>
      </c>
      <c r="H17" s="38"/>
      <c r="I17" s="38"/>
      <c r="J17" s="38"/>
      <c r="K17" s="38"/>
      <c r="L17" s="38"/>
      <c r="M17" s="38"/>
      <c r="N17" s="39"/>
      <c r="O17" s="36"/>
      <c r="P17" s="40"/>
      <c r="Q17" s="36" t="s">
        <v>61</v>
      </c>
      <c r="R17" s="36"/>
      <c r="S17" s="40"/>
      <c r="T17" s="36" t="s">
        <v>2</v>
      </c>
      <c r="U17" s="40"/>
      <c r="V17" s="35" t="s">
        <v>65</v>
      </c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G17" s="36"/>
      <c r="AH17" s="36"/>
      <c r="AI17" s="36"/>
      <c r="AJ17" s="40"/>
      <c r="AM17" s="25"/>
    </row>
    <row r="18" spans="1:39" ht="14.25">
      <c r="A18" s="41">
        <v>1</v>
      </c>
      <c r="B18" s="43" t="s">
        <v>105</v>
      </c>
      <c r="C18" s="46"/>
      <c r="D18" s="46"/>
      <c r="E18" s="46"/>
      <c r="F18" s="46"/>
      <c r="G18" s="43" t="s">
        <v>106</v>
      </c>
      <c r="H18" s="46"/>
      <c r="I18" s="46"/>
      <c r="J18" s="46"/>
      <c r="K18" s="46"/>
      <c r="L18" s="46"/>
      <c r="M18" s="46"/>
      <c r="N18" s="46"/>
      <c r="O18" s="46"/>
      <c r="P18" s="47"/>
      <c r="Q18" s="88" t="s">
        <v>93</v>
      </c>
      <c r="R18" s="90"/>
      <c r="S18" s="89"/>
      <c r="T18" s="88">
        <v>27</v>
      </c>
      <c r="U18" s="89"/>
      <c r="V18" s="43"/>
      <c r="W18" s="44"/>
      <c r="X18" s="44"/>
      <c r="Y18" s="44"/>
      <c r="Z18" s="44"/>
      <c r="AA18" s="42"/>
      <c r="AB18" s="42"/>
      <c r="AC18" s="42"/>
      <c r="AD18" s="42"/>
      <c r="AE18" s="42"/>
      <c r="AF18" s="42"/>
      <c r="AG18" s="42"/>
      <c r="AH18" s="42"/>
      <c r="AI18" s="42"/>
      <c r="AJ18" s="45"/>
    </row>
    <row r="19" spans="1:39" ht="14.25">
      <c r="A19" s="41">
        <f>A18+1</f>
        <v>2</v>
      </c>
      <c r="B19" s="43" t="s">
        <v>78</v>
      </c>
      <c r="C19" s="46"/>
      <c r="D19" s="46"/>
      <c r="E19" s="46"/>
      <c r="F19" s="46"/>
      <c r="G19" s="43" t="s">
        <v>107</v>
      </c>
      <c r="H19" s="46"/>
      <c r="I19" s="46"/>
      <c r="J19" s="46"/>
      <c r="K19" s="46"/>
      <c r="L19" s="46"/>
      <c r="M19" s="46"/>
      <c r="N19" s="46"/>
      <c r="O19" s="46"/>
      <c r="P19" s="47"/>
      <c r="Q19" s="88" t="s">
        <v>93</v>
      </c>
      <c r="R19" s="90"/>
      <c r="S19" s="89"/>
      <c r="T19" s="88" t="s">
        <v>60</v>
      </c>
      <c r="U19" s="89"/>
      <c r="V19" s="43" t="s">
        <v>108</v>
      </c>
      <c r="W19" s="44"/>
      <c r="X19" s="44"/>
      <c r="Y19" s="44"/>
      <c r="Z19" s="44"/>
      <c r="AA19" s="42"/>
      <c r="AB19" s="42"/>
      <c r="AC19" s="42"/>
      <c r="AD19" s="42"/>
      <c r="AE19" s="42"/>
      <c r="AF19" s="42"/>
      <c r="AG19" s="42"/>
      <c r="AH19" s="42"/>
      <c r="AI19" s="42"/>
      <c r="AJ19" s="45"/>
    </row>
    <row r="20" spans="1:39" ht="14.25">
      <c r="A20" s="41">
        <f t="shared" ref="A20:A25" si="1">A19+1</f>
        <v>3</v>
      </c>
      <c r="B20" s="43" t="s">
        <v>79</v>
      </c>
      <c r="C20" s="46"/>
      <c r="D20" s="46"/>
      <c r="E20" s="46"/>
      <c r="F20" s="46"/>
      <c r="G20" s="43" t="s">
        <v>87</v>
      </c>
      <c r="H20" s="46"/>
      <c r="I20" s="46"/>
      <c r="J20" s="46"/>
      <c r="K20" s="46"/>
      <c r="L20" s="46"/>
      <c r="M20" s="46"/>
      <c r="N20" s="46"/>
      <c r="O20" s="46"/>
      <c r="P20" s="47"/>
      <c r="Q20" s="88" t="s">
        <v>93</v>
      </c>
      <c r="R20" s="90"/>
      <c r="S20" s="89"/>
      <c r="T20" s="88">
        <v>14</v>
      </c>
      <c r="U20" s="89"/>
      <c r="V20" s="43"/>
      <c r="W20" s="44"/>
      <c r="X20" s="44"/>
      <c r="Y20" s="44"/>
      <c r="Z20" s="44"/>
      <c r="AA20" s="42"/>
      <c r="AB20" s="42"/>
      <c r="AC20" s="42"/>
      <c r="AD20" s="42"/>
      <c r="AE20" s="42"/>
      <c r="AF20" s="42"/>
      <c r="AG20" s="42"/>
      <c r="AH20" s="42"/>
      <c r="AI20" s="42"/>
      <c r="AJ20" s="45"/>
    </row>
    <row r="21" spans="1:39" ht="14.25">
      <c r="A21" s="41">
        <f t="shared" si="1"/>
        <v>4</v>
      </c>
      <c r="B21" s="43" t="s">
        <v>80</v>
      </c>
      <c r="C21" s="46"/>
      <c r="D21" s="46"/>
      <c r="E21" s="46"/>
      <c r="F21" s="46"/>
      <c r="G21" s="43" t="s">
        <v>88</v>
      </c>
      <c r="H21" s="46"/>
      <c r="I21" s="46"/>
      <c r="J21" s="46"/>
      <c r="K21" s="46"/>
      <c r="L21" s="46"/>
      <c r="M21" s="46"/>
      <c r="N21" s="46"/>
      <c r="O21" s="46"/>
      <c r="P21" s="47"/>
      <c r="Q21" s="88" t="s">
        <v>60</v>
      </c>
      <c r="R21" s="90"/>
      <c r="S21" s="89"/>
      <c r="T21" s="88" t="s">
        <v>60</v>
      </c>
      <c r="U21" s="89"/>
      <c r="V21" s="43"/>
      <c r="W21" s="44"/>
      <c r="X21" s="44"/>
      <c r="Y21" s="44"/>
      <c r="Z21" s="44"/>
      <c r="AA21" s="42"/>
      <c r="AB21" s="42"/>
      <c r="AC21" s="42"/>
      <c r="AD21" s="42"/>
      <c r="AE21" s="42"/>
      <c r="AF21" s="42"/>
      <c r="AG21" s="42"/>
      <c r="AH21" s="42"/>
      <c r="AI21" s="42"/>
      <c r="AJ21" s="45"/>
    </row>
    <row r="22" spans="1:39" ht="14.25">
      <c r="A22" s="41">
        <f t="shared" si="1"/>
        <v>5</v>
      </c>
      <c r="B22" s="43"/>
      <c r="C22" s="46" t="s">
        <v>81</v>
      </c>
      <c r="D22" s="46"/>
      <c r="E22" s="46"/>
      <c r="F22" s="46"/>
      <c r="G22" s="43" t="s">
        <v>89</v>
      </c>
      <c r="H22" s="46"/>
      <c r="I22" s="46"/>
      <c r="J22" s="46"/>
      <c r="K22" s="46"/>
      <c r="L22" s="46"/>
      <c r="M22" s="46"/>
      <c r="N22" s="46"/>
      <c r="O22" s="46"/>
      <c r="P22" s="47"/>
      <c r="Q22" s="88" t="s">
        <v>93</v>
      </c>
      <c r="R22" s="90"/>
      <c r="S22" s="89"/>
      <c r="T22" s="88">
        <v>3</v>
      </c>
      <c r="U22" s="89"/>
      <c r="V22" s="43"/>
      <c r="W22" s="44"/>
      <c r="X22" s="44"/>
      <c r="Y22" s="44"/>
      <c r="Z22" s="44"/>
      <c r="AA22" s="42"/>
      <c r="AB22" s="42"/>
      <c r="AC22" s="42"/>
      <c r="AD22" s="42"/>
      <c r="AE22" s="42"/>
      <c r="AF22" s="42"/>
      <c r="AG22" s="42"/>
      <c r="AH22" s="42"/>
      <c r="AI22" s="42"/>
      <c r="AJ22" s="45"/>
    </row>
    <row r="23" spans="1:39" ht="14.25">
      <c r="A23" s="41">
        <f t="shared" si="1"/>
        <v>6</v>
      </c>
      <c r="B23" s="43"/>
      <c r="C23" s="46" t="s">
        <v>82</v>
      </c>
      <c r="D23" s="46"/>
      <c r="E23" s="46"/>
      <c r="F23" s="46"/>
      <c r="G23" s="43" t="s">
        <v>90</v>
      </c>
      <c r="H23" s="46"/>
      <c r="I23" s="46"/>
      <c r="J23" s="46"/>
      <c r="K23" s="46"/>
      <c r="L23" s="46"/>
      <c r="M23" s="46"/>
      <c r="N23" s="46"/>
      <c r="O23" s="46"/>
      <c r="P23" s="47"/>
      <c r="Q23" s="88" t="s">
        <v>93</v>
      </c>
      <c r="R23" s="90"/>
      <c r="S23" s="89"/>
      <c r="T23" s="88">
        <v>9</v>
      </c>
      <c r="U23" s="89"/>
      <c r="V23" s="43"/>
      <c r="W23" s="44"/>
      <c r="X23" s="44"/>
      <c r="Y23" s="44"/>
      <c r="Z23" s="44"/>
      <c r="AA23" s="42"/>
      <c r="AB23" s="42"/>
      <c r="AC23" s="42"/>
      <c r="AD23" s="42"/>
      <c r="AE23" s="42"/>
      <c r="AF23" s="42"/>
      <c r="AG23" s="42"/>
      <c r="AH23" s="42"/>
      <c r="AI23" s="42"/>
      <c r="AJ23" s="45"/>
    </row>
    <row r="24" spans="1:39" ht="14.25">
      <c r="A24" s="41">
        <f t="shared" si="1"/>
        <v>7</v>
      </c>
      <c r="B24" s="43" t="s">
        <v>83</v>
      </c>
      <c r="C24" s="46"/>
      <c r="D24" s="46"/>
      <c r="E24" s="46"/>
      <c r="F24" s="46"/>
      <c r="G24" s="43" t="s">
        <v>91</v>
      </c>
      <c r="H24" s="46"/>
      <c r="I24" s="46"/>
      <c r="J24" s="46"/>
      <c r="K24" s="46"/>
      <c r="L24" s="46"/>
      <c r="M24" s="46"/>
      <c r="N24" s="46"/>
      <c r="O24" s="46"/>
      <c r="P24" s="47"/>
      <c r="Q24" s="88" t="s">
        <v>93</v>
      </c>
      <c r="R24" s="90"/>
      <c r="S24" s="89"/>
      <c r="T24" s="88">
        <v>3</v>
      </c>
      <c r="U24" s="89"/>
      <c r="V24" s="43"/>
      <c r="W24" s="44"/>
      <c r="X24" s="44"/>
      <c r="Y24" s="44"/>
      <c r="Z24" s="44"/>
      <c r="AA24" s="42"/>
      <c r="AB24" s="42"/>
      <c r="AC24" s="42"/>
      <c r="AD24" s="42"/>
      <c r="AE24" s="42"/>
      <c r="AF24" s="42"/>
      <c r="AG24" s="42"/>
      <c r="AH24" s="42"/>
      <c r="AI24" s="42"/>
      <c r="AJ24" s="45"/>
    </row>
    <row r="25" spans="1:39" ht="14.25">
      <c r="A25" s="41">
        <f t="shared" si="1"/>
        <v>8</v>
      </c>
      <c r="B25" s="43" t="s">
        <v>84</v>
      </c>
      <c r="C25" s="46"/>
      <c r="D25" s="46"/>
      <c r="E25" s="46"/>
      <c r="F25" s="46"/>
      <c r="G25" s="43" t="s">
        <v>92</v>
      </c>
      <c r="H25" s="46"/>
      <c r="I25" s="46"/>
      <c r="J25" s="46"/>
      <c r="K25" s="46"/>
      <c r="L25" s="46"/>
      <c r="M25" s="46"/>
      <c r="N25" s="46"/>
      <c r="O25" s="46"/>
      <c r="P25" s="47"/>
      <c r="Q25" s="88" t="s">
        <v>93</v>
      </c>
      <c r="R25" s="90"/>
      <c r="S25" s="89"/>
      <c r="T25" s="88">
        <v>9</v>
      </c>
      <c r="U25" s="89"/>
      <c r="V25" s="43"/>
      <c r="W25" s="44"/>
      <c r="X25" s="44"/>
      <c r="Y25" s="44"/>
      <c r="Z25" s="44"/>
      <c r="AA25" s="42"/>
      <c r="AB25" s="42"/>
      <c r="AC25" s="42"/>
      <c r="AD25" s="42"/>
      <c r="AE25" s="42"/>
      <c r="AF25" s="42"/>
      <c r="AG25" s="42"/>
      <c r="AH25" s="42"/>
      <c r="AI25" s="42"/>
      <c r="AJ25" s="45"/>
    </row>
    <row r="26" spans="1:39" ht="14.25">
      <c r="A26" s="26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M26" s="25"/>
    </row>
  </sheetData>
  <mergeCells count="34">
    <mergeCell ref="Q7:S7"/>
    <mergeCell ref="T7:U7"/>
    <mergeCell ref="Q8:S8"/>
    <mergeCell ref="T8:U8"/>
    <mergeCell ref="Q9:S9"/>
    <mergeCell ref="T9:U9"/>
    <mergeCell ref="Q10:S10"/>
    <mergeCell ref="T10:U10"/>
    <mergeCell ref="Q11:S11"/>
    <mergeCell ref="T11:U11"/>
    <mergeCell ref="Q12:S12"/>
    <mergeCell ref="T12:U12"/>
    <mergeCell ref="Q13:S13"/>
    <mergeCell ref="T13:U13"/>
    <mergeCell ref="Q14:S14"/>
    <mergeCell ref="T14:U14"/>
    <mergeCell ref="Q15:S15"/>
    <mergeCell ref="T15:U15"/>
    <mergeCell ref="Q18:S18"/>
    <mergeCell ref="T18:U18"/>
    <mergeCell ref="Q19:S19"/>
    <mergeCell ref="T19:U19"/>
    <mergeCell ref="Q20:S20"/>
    <mergeCell ref="T20:U20"/>
    <mergeCell ref="Q24:S24"/>
    <mergeCell ref="T24:U24"/>
    <mergeCell ref="Q25:S25"/>
    <mergeCell ref="T25:U25"/>
    <mergeCell ref="Q21:S21"/>
    <mergeCell ref="T21:U21"/>
    <mergeCell ref="Q22:S22"/>
    <mergeCell ref="T22:U22"/>
    <mergeCell ref="Q23:S23"/>
    <mergeCell ref="T23:U23"/>
  </mergeCells>
  <phoneticPr fontId="3"/>
  <pageMargins left="0.70866141732283472" right="0.70866141732283472" top="0.74803149606299213" bottom="0.74803149606299213" header="0.31496062992125984" footer="0.31496062992125984"/>
  <pageSetup paperSize="9" orientation="landscape" r:id="rId1"/>
  <headerFooter>
    <oddFooter>&amp;L&amp;G&amp;C&amp;"ＭＳ Ｐゴシック,太字"&amp;P / &amp;N&amp;R&amp;"ＭＳ Ｐゴシック,太字"&amp;D &amp;T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F3417-BE73-4A03-8478-C607EBA486E5}">
  <dimension ref="A1:AO25"/>
  <sheetViews>
    <sheetView showGridLines="0" view="pageBreakPreview" zoomScaleNormal="80" zoomScaleSheetLayoutView="100" workbookViewId="0">
      <selection activeCell="O29" sqref="O29"/>
    </sheetView>
  </sheetViews>
  <sheetFormatPr defaultColWidth="9" defaultRowHeight="13.5"/>
  <cols>
    <col min="1" max="36" width="3.625" style="1" customWidth="1"/>
    <col min="37" max="41" width="3.75" style="24" customWidth="1"/>
    <col min="42" max="45" width="3.75" style="1" customWidth="1"/>
    <col min="46" max="49" width="5.625" style="1" customWidth="1"/>
    <col min="50" max="16384" width="9" style="1"/>
  </cols>
  <sheetData>
    <row r="1" spans="1:39" ht="18.75">
      <c r="A1" s="21" t="str">
        <f ca="1">RIGHT(CELL("filename",A2),LEN(CELL("filename",A2))-FIND("]",CELL("filename",A2)))</f>
        <v>カード編集URL取得IF定義</v>
      </c>
      <c r="B1" s="22"/>
      <c r="C1" s="22"/>
      <c r="D1" s="22"/>
      <c r="E1" s="22"/>
      <c r="F1" s="22"/>
      <c r="G1" s="21"/>
      <c r="H1" s="22"/>
      <c r="I1" s="22"/>
      <c r="J1" s="22"/>
      <c r="K1" s="22"/>
      <c r="L1" s="22"/>
      <c r="M1" s="23"/>
      <c r="N1" s="23"/>
      <c r="O1" s="23"/>
      <c r="P1" s="22"/>
      <c r="Q1" s="22"/>
      <c r="R1" s="22"/>
      <c r="S1" s="22"/>
      <c r="T1" s="23"/>
      <c r="U1" s="23"/>
      <c r="V1" s="23"/>
      <c r="W1" s="23"/>
      <c r="X1" s="23"/>
      <c r="Y1" s="23"/>
      <c r="Z1" s="23"/>
      <c r="AA1" s="23"/>
      <c r="AB1" s="22"/>
      <c r="AC1" s="22"/>
      <c r="AD1" s="22"/>
      <c r="AE1" s="22"/>
      <c r="AF1" s="22"/>
      <c r="AG1" s="22"/>
      <c r="AH1" s="22"/>
      <c r="AI1" s="22"/>
      <c r="AJ1" s="22"/>
      <c r="AM1" s="25"/>
    </row>
    <row r="2" spans="1:39" ht="14.25">
      <c r="A2" s="26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M2" s="25"/>
    </row>
    <row r="3" spans="1:39" ht="14.25">
      <c r="A3" s="27" t="s">
        <v>0</v>
      </c>
      <c r="B3" s="28"/>
      <c r="C3" s="28"/>
      <c r="D3" s="29"/>
      <c r="E3" s="30">
        <v>3</v>
      </c>
      <c r="F3" s="31"/>
      <c r="G3" s="31"/>
      <c r="H3" s="31"/>
      <c r="I3" s="27" t="s">
        <v>43</v>
      </c>
      <c r="J3" s="28"/>
      <c r="K3" s="28"/>
      <c r="L3" s="29"/>
      <c r="M3" s="32" t="s">
        <v>95</v>
      </c>
      <c r="N3" s="32"/>
      <c r="O3" s="32"/>
      <c r="P3" s="31"/>
      <c r="Q3" s="31"/>
      <c r="R3" s="31"/>
      <c r="S3" s="31"/>
      <c r="T3" s="32"/>
      <c r="U3" s="32"/>
      <c r="V3" s="32"/>
      <c r="W3" s="32"/>
      <c r="X3" s="32"/>
      <c r="Y3" s="32"/>
      <c r="Z3" s="31"/>
      <c r="AA3" s="32"/>
      <c r="AB3" s="32"/>
      <c r="AC3" s="32"/>
      <c r="AD3" s="32"/>
      <c r="AE3" s="32"/>
      <c r="AF3" s="32"/>
      <c r="AG3" s="32"/>
      <c r="AH3" s="32"/>
      <c r="AI3" s="32"/>
      <c r="AJ3" s="33"/>
      <c r="AM3" s="25"/>
    </row>
    <row r="4" spans="1:39" ht="14.25">
      <c r="A4" s="27" t="s">
        <v>42</v>
      </c>
      <c r="B4" s="28"/>
      <c r="C4" s="28"/>
      <c r="D4" s="29"/>
      <c r="E4" s="30" t="s">
        <v>96</v>
      </c>
      <c r="F4" s="31"/>
      <c r="G4" s="31"/>
      <c r="H4" s="31"/>
      <c r="I4" s="31"/>
      <c r="J4" s="31"/>
      <c r="K4" s="31"/>
      <c r="L4" s="32"/>
      <c r="M4" s="32"/>
      <c r="N4" s="32"/>
      <c r="O4" s="32"/>
      <c r="P4" s="31"/>
      <c r="Q4" s="31"/>
      <c r="R4" s="31"/>
      <c r="S4" s="31"/>
      <c r="T4" s="32"/>
      <c r="U4" s="32"/>
      <c r="V4" s="32"/>
      <c r="W4" s="32"/>
      <c r="X4" s="32"/>
      <c r="Y4" s="32"/>
      <c r="Z4" s="32"/>
      <c r="AA4" s="27" t="s">
        <v>43</v>
      </c>
      <c r="AB4" s="28"/>
      <c r="AC4" s="28"/>
      <c r="AD4" s="29"/>
      <c r="AE4" s="32" t="s">
        <v>44</v>
      </c>
      <c r="AF4" s="32"/>
      <c r="AG4" s="32"/>
      <c r="AH4" s="32"/>
      <c r="AI4" s="32"/>
      <c r="AJ4" s="33"/>
      <c r="AM4" s="25"/>
    </row>
    <row r="5" spans="1:39" ht="14.25">
      <c r="A5" s="41" t="s">
        <v>75</v>
      </c>
      <c r="B5" s="42"/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/>
      <c r="AG5" s="42"/>
      <c r="AH5" s="42"/>
      <c r="AI5" s="42"/>
      <c r="AJ5" s="45"/>
      <c r="AM5" s="25"/>
    </row>
    <row r="6" spans="1:39" ht="14.25">
      <c r="A6" s="34" t="s">
        <v>0</v>
      </c>
      <c r="B6" s="35" t="s">
        <v>1</v>
      </c>
      <c r="C6" s="36"/>
      <c r="D6" s="36"/>
      <c r="E6" s="36"/>
      <c r="F6" s="36"/>
      <c r="G6" s="37" t="s">
        <v>46</v>
      </c>
      <c r="H6" s="38"/>
      <c r="I6" s="38"/>
      <c r="J6" s="38"/>
      <c r="K6" s="38"/>
      <c r="L6" s="38"/>
      <c r="M6" s="38"/>
      <c r="N6" s="39"/>
      <c r="O6" s="36"/>
      <c r="P6" s="40"/>
      <c r="Q6" s="36" t="s">
        <v>61</v>
      </c>
      <c r="R6" s="36"/>
      <c r="S6" s="40"/>
      <c r="T6" s="36" t="s">
        <v>2</v>
      </c>
      <c r="U6" s="40"/>
      <c r="V6" s="35" t="s">
        <v>65</v>
      </c>
      <c r="W6" s="36"/>
      <c r="X6" s="36"/>
      <c r="Y6" s="36"/>
      <c r="Z6" s="36"/>
      <c r="AA6" s="36"/>
      <c r="AB6" s="36"/>
      <c r="AC6" s="36"/>
      <c r="AD6" s="36"/>
      <c r="AE6" s="36"/>
      <c r="AF6" s="36"/>
      <c r="AG6" s="36"/>
      <c r="AH6" s="36"/>
      <c r="AI6" s="36"/>
      <c r="AJ6" s="40"/>
      <c r="AM6" s="25"/>
    </row>
    <row r="7" spans="1:39" ht="14.25">
      <c r="A7" s="41">
        <v>1</v>
      </c>
      <c r="B7" s="43" t="s">
        <v>27</v>
      </c>
      <c r="C7" s="46"/>
      <c r="D7" s="46"/>
      <c r="E7" s="46"/>
      <c r="F7" s="46"/>
      <c r="G7" s="43" t="s">
        <v>47</v>
      </c>
      <c r="H7" s="46"/>
      <c r="I7" s="46"/>
      <c r="J7" s="46"/>
      <c r="K7" s="46"/>
      <c r="L7" s="46"/>
      <c r="M7" s="46"/>
      <c r="N7" s="46"/>
      <c r="O7" s="46"/>
      <c r="P7" s="47"/>
      <c r="Q7" s="88" t="s">
        <v>64</v>
      </c>
      <c r="R7" s="90"/>
      <c r="S7" s="89"/>
      <c r="T7" s="88" t="s">
        <v>60</v>
      </c>
      <c r="U7" s="89"/>
      <c r="V7" s="43"/>
      <c r="W7" s="44"/>
      <c r="X7" s="44"/>
      <c r="Y7" s="44"/>
      <c r="Z7" s="44"/>
      <c r="AA7" s="42"/>
      <c r="AB7" s="42"/>
      <c r="AC7" s="42"/>
      <c r="AD7" s="42"/>
      <c r="AE7" s="42"/>
      <c r="AF7" s="42"/>
      <c r="AG7" s="42"/>
      <c r="AH7" s="42"/>
      <c r="AI7" s="42"/>
      <c r="AJ7" s="45"/>
    </row>
    <row r="8" spans="1:39" ht="14.25">
      <c r="A8" s="41">
        <f>A7+1</f>
        <v>2</v>
      </c>
      <c r="B8" s="43"/>
      <c r="C8" s="46" t="s">
        <v>28</v>
      </c>
      <c r="D8" s="46"/>
      <c r="E8" s="46"/>
      <c r="F8" s="46"/>
      <c r="G8" s="43" t="s">
        <v>48</v>
      </c>
      <c r="H8" s="46"/>
      <c r="I8" s="46"/>
      <c r="J8" s="46"/>
      <c r="K8" s="46"/>
      <c r="L8" s="46"/>
      <c r="M8" s="46"/>
      <c r="N8" s="46"/>
      <c r="O8" s="46"/>
      <c r="P8" s="47"/>
      <c r="Q8" s="88" t="s">
        <v>63</v>
      </c>
      <c r="R8" s="90"/>
      <c r="S8" s="89"/>
      <c r="T8" s="88">
        <v>13</v>
      </c>
      <c r="U8" s="89"/>
      <c r="V8" s="43" t="s">
        <v>117</v>
      </c>
      <c r="W8" s="44"/>
      <c r="X8" s="44"/>
      <c r="Y8" s="44"/>
      <c r="Z8" s="44"/>
      <c r="AA8" s="42"/>
      <c r="AB8" s="42"/>
      <c r="AC8" s="42"/>
      <c r="AD8" s="42"/>
      <c r="AE8" s="42"/>
      <c r="AF8" s="42"/>
      <c r="AG8" s="42"/>
      <c r="AH8" s="42"/>
      <c r="AI8" s="42"/>
      <c r="AJ8" s="45"/>
    </row>
    <row r="9" spans="1:39" ht="14.25">
      <c r="A9" s="41">
        <f t="shared" ref="A9:A14" si="0">A8+1</f>
        <v>3</v>
      </c>
      <c r="B9" s="43"/>
      <c r="C9" s="46" t="s">
        <v>29</v>
      </c>
      <c r="D9" s="46"/>
      <c r="E9" s="46"/>
      <c r="F9" s="46"/>
      <c r="G9" s="43" t="s">
        <v>50</v>
      </c>
      <c r="H9" s="46"/>
      <c r="I9" s="46"/>
      <c r="J9" s="46"/>
      <c r="K9" s="46"/>
      <c r="L9" s="46"/>
      <c r="M9" s="46"/>
      <c r="N9" s="46"/>
      <c r="O9" s="46"/>
      <c r="P9" s="47"/>
      <c r="Q9" s="88" t="s">
        <v>63</v>
      </c>
      <c r="R9" s="90"/>
      <c r="S9" s="89"/>
      <c r="T9" s="88">
        <v>8</v>
      </c>
      <c r="U9" s="89"/>
      <c r="V9" s="43" t="s">
        <v>116</v>
      </c>
      <c r="W9" s="44"/>
      <c r="X9" s="44"/>
      <c r="Y9" s="44"/>
      <c r="Z9" s="44"/>
      <c r="AA9" s="42"/>
      <c r="AB9" s="42"/>
      <c r="AC9" s="42"/>
      <c r="AD9" s="42"/>
      <c r="AE9" s="42"/>
      <c r="AF9" s="42"/>
      <c r="AG9" s="42"/>
      <c r="AH9" s="42"/>
      <c r="AI9" s="42"/>
      <c r="AJ9" s="45"/>
    </row>
    <row r="10" spans="1:39" ht="14.25">
      <c r="A10" s="41">
        <f t="shared" si="0"/>
        <v>4</v>
      </c>
      <c r="B10" s="43" t="s">
        <v>34</v>
      </c>
      <c r="C10" s="46"/>
      <c r="D10" s="46"/>
      <c r="E10" s="46"/>
      <c r="F10" s="46"/>
      <c r="G10" s="43" t="s">
        <v>51</v>
      </c>
      <c r="H10" s="46"/>
      <c r="I10" s="46"/>
      <c r="J10" s="46"/>
      <c r="K10" s="46"/>
      <c r="L10" s="46"/>
      <c r="M10" s="46"/>
      <c r="N10" s="46"/>
      <c r="O10" s="46"/>
      <c r="P10" s="47"/>
      <c r="Q10" s="88" t="s">
        <v>63</v>
      </c>
      <c r="R10" s="90"/>
      <c r="S10" s="89"/>
      <c r="T10" s="88">
        <v>16</v>
      </c>
      <c r="U10" s="89"/>
      <c r="V10" s="43" t="s">
        <v>118</v>
      </c>
      <c r="W10" s="44"/>
      <c r="X10" s="44"/>
      <c r="Y10" s="44"/>
      <c r="Z10" s="44"/>
      <c r="AA10" s="42"/>
      <c r="AB10" s="42"/>
      <c r="AC10" s="42"/>
      <c r="AD10" s="42"/>
      <c r="AE10" s="42"/>
      <c r="AF10" s="42"/>
      <c r="AG10" s="42"/>
      <c r="AH10" s="42"/>
      <c r="AI10" s="42"/>
      <c r="AJ10" s="45"/>
    </row>
    <row r="11" spans="1:39" ht="14.25">
      <c r="A11" s="41">
        <f t="shared" si="0"/>
        <v>5</v>
      </c>
      <c r="B11" s="43" t="s">
        <v>97</v>
      </c>
      <c r="C11" s="46"/>
      <c r="D11" s="46"/>
      <c r="E11" s="46"/>
      <c r="F11" s="46"/>
      <c r="G11" s="43" t="s">
        <v>102</v>
      </c>
      <c r="H11" s="46"/>
      <c r="I11" s="46"/>
      <c r="J11" s="46"/>
      <c r="K11" s="46"/>
      <c r="L11" s="46"/>
      <c r="M11" s="46"/>
      <c r="N11" s="46"/>
      <c r="O11" s="46"/>
      <c r="P11" s="47"/>
      <c r="Q11" s="88" t="s">
        <v>64</v>
      </c>
      <c r="R11" s="90"/>
      <c r="S11" s="89"/>
      <c r="T11" s="88" t="s">
        <v>60</v>
      </c>
      <c r="U11" s="89"/>
      <c r="V11" s="43"/>
      <c r="W11" s="44"/>
      <c r="X11" s="44"/>
      <c r="Y11" s="44"/>
      <c r="Z11" s="44"/>
      <c r="AA11" s="42"/>
      <c r="AB11" s="42"/>
      <c r="AC11" s="42"/>
      <c r="AD11" s="42"/>
      <c r="AE11" s="42"/>
      <c r="AF11" s="42"/>
      <c r="AG11" s="42"/>
      <c r="AH11" s="42"/>
      <c r="AI11" s="42"/>
      <c r="AJ11" s="45"/>
    </row>
    <row r="12" spans="1:39" ht="14.25">
      <c r="A12" s="41">
        <f t="shared" si="0"/>
        <v>6</v>
      </c>
      <c r="B12" s="43"/>
      <c r="C12" s="46" t="s">
        <v>40</v>
      </c>
      <c r="D12" s="46"/>
      <c r="E12" s="46"/>
      <c r="F12" s="46"/>
      <c r="G12" s="43" t="s">
        <v>58</v>
      </c>
      <c r="H12" s="46"/>
      <c r="I12" s="46"/>
      <c r="J12" s="46"/>
      <c r="K12" s="46"/>
      <c r="L12" s="46"/>
      <c r="M12" s="46"/>
      <c r="N12" s="46"/>
      <c r="O12" s="46"/>
      <c r="P12" s="47"/>
      <c r="Q12" s="88" t="s">
        <v>63</v>
      </c>
      <c r="R12" s="90"/>
      <c r="S12" s="89"/>
      <c r="T12" s="88">
        <v>60</v>
      </c>
      <c r="U12" s="89"/>
      <c r="V12" s="43" t="s">
        <v>121</v>
      </c>
      <c r="W12" s="44"/>
      <c r="X12" s="44"/>
      <c r="Y12" s="44"/>
      <c r="Z12" s="44"/>
      <c r="AA12" s="42"/>
      <c r="AB12" s="42"/>
      <c r="AC12" s="42"/>
      <c r="AD12" s="42"/>
      <c r="AE12" s="42"/>
      <c r="AF12" s="42"/>
      <c r="AG12" s="42"/>
      <c r="AH12" s="42"/>
      <c r="AI12" s="42"/>
      <c r="AJ12" s="45"/>
    </row>
    <row r="13" spans="1:39" ht="14.25">
      <c r="A13" s="41">
        <f t="shared" si="0"/>
        <v>7</v>
      </c>
      <c r="B13" s="43"/>
      <c r="C13" s="46" t="s">
        <v>98</v>
      </c>
      <c r="D13" s="46"/>
      <c r="E13" s="46"/>
      <c r="F13" s="46"/>
      <c r="G13" s="43" t="s">
        <v>101</v>
      </c>
      <c r="H13" s="46"/>
      <c r="I13" s="46"/>
      <c r="J13" s="46"/>
      <c r="K13" s="46"/>
      <c r="L13" s="46"/>
      <c r="M13" s="46"/>
      <c r="N13" s="46"/>
      <c r="O13" s="46"/>
      <c r="P13" s="47"/>
      <c r="Q13" s="88" t="s">
        <v>63</v>
      </c>
      <c r="R13" s="90"/>
      <c r="S13" s="89"/>
      <c r="T13" s="88">
        <v>255</v>
      </c>
      <c r="U13" s="89"/>
      <c r="V13" s="43" t="s">
        <v>119</v>
      </c>
      <c r="W13" s="44"/>
      <c r="X13" s="44"/>
      <c r="Y13" s="44"/>
      <c r="Z13" s="44"/>
      <c r="AA13" s="42"/>
      <c r="AB13" s="42"/>
      <c r="AC13" s="42"/>
      <c r="AD13" s="42"/>
      <c r="AE13" s="42"/>
      <c r="AF13" s="42"/>
      <c r="AG13" s="42"/>
      <c r="AH13" s="42"/>
      <c r="AI13" s="42"/>
      <c r="AJ13" s="45"/>
    </row>
    <row r="14" spans="1:39" ht="14.25">
      <c r="A14" s="41">
        <f t="shared" si="0"/>
        <v>8</v>
      </c>
      <c r="B14" s="43"/>
      <c r="C14" s="46" t="s">
        <v>99</v>
      </c>
      <c r="D14" s="46"/>
      <c r="E14" s="46"/>
      <c r="F14" s="46"/>
      <c r="G14" s="43" t="s">
        <v>103</v>
      </c>
      <c r="H14" s="46"/>
      <c r="I14" s="46"/>
      <c r="J14" s="46"/>
      <c r="K14" s="46"/>
      <c r="L14" s="46"/>
      <c r="M14" s="46"/>
      <c r="N14" s="46"/>
      <c r="O14" s="46"/>
      <c r="P14" s="47"/>
      <c r="Q14" s="88" t="s">
        <v>63</v>
      </c>
      <c r="R14" s="90"/>
      <c r="S14" s="89"/>
      <c r="T14" s="88">
        <v>27</v>
      </c>
      <c r="U14" s="89"/>
      <c r="V14" s="43" t="s">
        <v>122</v>
      </c>
      <c r="W14" s="44"/>
      <c r="X14" s="44"/>
      <c r="Y14" s="44"/>
      <c r="Z14" s="44"/>
      <c r="AA14" s="42"/>
      <c r="AB14" s="42"/>
      <c r="AC14" s="42"/>
      <c r="AD14" s="42"/>
      <c r="AE14" s="42"/>
      <c r="AF14" s="42"/>
      <c r="AG14" s="42"/>
      <c r="AH14" s="42"/>
      <c r="AI14" s="42"/>
      <c r="AJ14" s="45"/>
    </row>
    <row r="15" spans="1:39" s="24" customFormat="1" ht="14.25">
      <c r="A15" s="41" t="s">
        <v>76</v>
      </c>
      <c r="B15" s="42"/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  <c r="AA15" s="42"/>
      <c r="AB15" s="42"/>
      <c r="AC15" s="42"/>
      <c r="AD15" s="42"/>
      <c r="AE15" s="42"/>
      <c r="AF15" s="42"/>
      <c r="AG15" s="42"/>
      <c r="AH15" s="42"/>
      <c r="AI15" s="42"/>
      <c r="AJ15" s="45"/>
      <c r="AM15" s="25"/>
    </row>
    <row r="16" spans="1:39" s="24" customFormat="1" ht="14.25">
      <c r="A16" s="34" t="s">
        <v>0</v>
      </c>
      <c r="B16" s="35" t="s">
        <v>1</v>
      </c>
      <c r="C16" s="36"/>
      <c r="D16" s="36"/>
      <c r="E16" s="36"/>
      <c r="F16" s="36"/>
      <c r="G16" s="37" t="s">
        <v>46</v>
      </c>
      <c r="H16" s="38"/>
      <c r="I16" s="38"/>
      <c r="J16" s="38"/>
      <c r="K16" s="38"/>
      <c r="L16" s="38"/>
      <c r="M16" s="38"/>
      <c r="N16" s="39"/>
      <c r="O16" s="36"/>
      <c r="P16" s="40"/>
      <c r="Q16" s="36" t="s">
        <v>61</v>
      </c>
      <c r="R16" s="36"/>
      <c r="S16" s="40"/>
      <c r="T16" s="36" t="s">
        <v>2</v>
      </c>
      <c r="U16" s="40"/>
      <c r="V16" s="35" t="s">
        <v>65</v>
      </c>
      <c r="W16" s="36"/>
      <c r="X16" s="36"/>
      <c r="Y16" s="36"/>
      <c r="Z16" s="36"/>
      <c r="AA16" s="36"/>
      <c r="AB16" s="36"/>
      <c r="AC16" s="36"/>
      <c r="AD16" s="36"/>
      <c r="AE16" s="36"/>
      <c r="AF16" s="36"/>
      <c r="AG16" s="36"/>
      <c r="AH16" s="36"/>
      <c r="AI16" s="36"/>
      <c r="AJ16" s="40"/>
      <c r="AM16" s="25"/>
    </row>
    <row r="17" spans="1:39" s="24" customFormat="1" ht="14.25">
      <c r="A17" s="41">
        <v>1</v>
      </c>
      <c r="B17" s="43" t="s">
        <v>105</v>
      </c>
      <c r="C17" s="46"/>
      <c r="D17" s="46"/>
      <c r="E17" s="46"/>
      <c r="F17" s="46"/>
      <c r="G17" s="43" t="s">
        <v>106</v>
      </c>
      <c r="H17" s="46"/>
      <c r="I17" s="46"/>
      <c r="J17" s="46"/>
      <c r="K17" s="46"/>
      <c r="L17" s="46"/>
      <c r="M17" s="46"/>
      <c r="N17" s="46"/>
      <c r="O17" s="46"/>
      <c r="P17" s="47"/>
      <c r="Q17" s="88" t="s">
        <v>93</v>
      </c>
      <c r="R17" s="90"/>
      <c r="S17" s="89"/>
      <c r="T17" s="88">
        <v>27</v>
      </c>
      <c r="U17" s="89"/>
      <c r="V17" s="43"/>
      <c r="W17" s="44"/>
      <c r="X17" s="44"/>
      <c r="Y17" s="44"/>
      <c r="Z17" s="44"/>
      <c r="AA17" s="42"/>
      <c r="AB17" s="42"/>
      <c r="AC17" s="42"/>
      <c r="AD17" s="42"/>
      <c r="AE17" s="42"/>
      <c r="AF17" s="42"/>
      <c r="AG17" s="42"/>
      <c r="AH17" s="42"/>
      <c r="AI17" s="42"/>
      <c r="AJ17" s="45"/>
    </row>
    <row r="18" spans="1:39" s="24" customFormat="1" ht="14.25">
      <c r="A18" s="41">
        <f>A17+1</f>
        <v>2</v>
      </c>
      <c r="B18" s="43" t="s">
        <v>78</v>
      </c>
      <c r="C18" s="46"/>
      <c r="D18" s="46"/>
      <c r="E18" s="46"/>
      <c r="F18" s="46"/>
      <c r="G18" s="43" t="s">
        <v>107</v>
      </c>
      <c r="H18" s="46"/>
      <c r="I18" s="46"/>
      <c r="J18" s="46"/>
      <c r="K18" s="46"/>
      <c r="L18" s="46"/>
      <c r="M18" s="46"/>
      <c r="N18" s="46"/>
      <c r="O18" s="46"/>
      <c r="P18" s="47"/>
      <c r="Q18" s="88" t="s">
        <v>93</v>
      </c>
      <c r="R18" s="90"/>
      <c r="S18" s="89"/>
      <c r="T18" s="88" t="s">
        <v>60</v>
      </c>
      <c r="U18" s="89"/>
      <c r="V18" s="43" t="s">
        <v>108</v>
      </c>
      <c r="W18" s="44"/>
      <c r="X18" s="44"/>
      <c r="Y18" s="44"/>
      <c r="Z18" s="44"/>
      <c r="AA18" s="42"/>
      <c r="AB18" s="42"/>
      <c r="AC18" s="42"/>
      <c r="AD18" s="42"/>
      <c r="AE18" s="42"/>
      <c r="AF18" s="42"/>
      <c r="AG18" s="42"/>
      <c r="AH18" s="42"/>
      <c r="AI18" s="42"/>
      <c r="AJ18" s="45"/>
    </row>
    <row r="19" spans="1:39" s="24" customFormat="1" ht="14.25">
      <c r="A19" s="41">
        <f t="shared" ref="A19:A24" si="1">A18+1</f>
        <v>3</v>
      </c>
      <c r="B19" s="43" t="s">
        <v>79</v>
      </c>
      <c r="C19" s="46"/>
      <c r="D19" s="46"/>
      <c r="E19" s="46"/>
      <c r="F19" s="46"/>
      <c r="G19" s="43" t="s">
        <v>87</v>
      </c>
      <c r="H19" s="46"/>
      <c r="I19" s="46"/>
      <c r="J19" s="46"/>
      <c r="K19" s="46"/>
      <c r="L19" s="46"/>
      <c r="M19" s="46"/>
      <c r="N19" s="46"/>
      <c r="O19" s="46"/>
      <c r="P19" s="47"/>
      <c r="Q19" s="88" t="s">
        <v>93</v>
      </c>
      <c r="R19" s="90"/>
      <c r="S19" s="89"/>
      <c r="T19" s="88">
        <v>14</v>
      </c>
      <c r="U19" s="89"/>
      <c r="V19" s="43"/>
      <c r="W19" s="44"/>
      <c r="X19" s="44"/>
      <c r="Y19" s="44"/>
      <c r="Z19" s="44"/>
      <c r="AA19" s="42"/>
      <c r="AB19" s="42"/>
      <c r="AC19" s="42"/>
      <c r="AD19" s="42"/>
      <c r="AE19" s="42"/>
      <c r="AF19" s="42"/>
      <c r="AG19" s="42"/>
      <c r="AH19" s="42"/>
      <c r="AI19" s="42"/>
      <c r="AJ19" s="45"/>
    </row>
    <row r="20" spans="1:39" s="24" customFormat="1" ht="14.25">
      <c r="A20" s="41">
        <f t="shared" si="1"/>
        <v>4</v>
      </c>
      <c r="B20" s="43" t="s">
        <v>80</v>
      </c>
      <c r="C20" s="46"/>
      <c r="D20" s="46"/>
      <c r="E20" s="46"/>
      <c r="F20" s="46"/>
      <c r="G20" s="43" t="s">
        <v>88</v>
      </c>
      <c r="H20" s="46"/>
      <c r="I20" s="46"/>
      <c r="J20" s="46"/>
      <c r="K20" s="46"/>
      <c r="L20" s="46"/>
      <c r="M20" s="46"/>
      <c r="N20" s="46"/>
      <c r="O20" s="46"/>
      <c r="P20" s="47"/>
      <c r="Q20" s="88" t="s">
        <v>60</v>
      </c>
      <c r="R20" s="90"/>
      <c r="S20" s="89"/>
      <c r="T20" s="88" t="s">
        <v>60</v>
      </c>
      <c r="U20" s="89"/>
      <c r="V20" s="43"/>
      <c r="W20" s="44"/>
      <c r="X20" s="44"/>
      <c r="Y20" s="44"/>
      <c r="Z20" s="44"/>
      <c r="AA20" s="42"/>
      <c r="AB20" s="42"/>
      <c r="AC20" s="42"/>
      <c r="AD20" s="42"/>
      <c r="AE20" s="42"/>
      <c r="AF20" s="42"/>
      <c r="AG20" s="42"/>
      <c r="AH20" s="42"/>
      <c r="AI20" s="42"/>
      <c r="AJ20" s="45"/>
    </row>
    <row r="21" spans="1:39" s="24" customFormat="1" ht="14.25">
      <c r="A21" s="41">
        <f t="shared" si="1"/>
        <v>5</v>
      </c>
      <c r="B21" s="43"/>
      <c r="C21" s="46" t="s">
        <v>81</v>
      </c>
      <c r="D21" s="46"/>
      <c r="E21" s="46"/>
      <c r="F21" s="46"/>
      <c r="G21" s="43" t="s">
        <v>89</v>
      </c>
      <c r="H21" s="46"/>
      <c r="I21" s="46"/>
      <c r="J21" s="46"/>
      <c r="K21" s="46"/>
      <c r="L21" s="46"/>
      <c r="M21" s="46"/>
      <c r="N21" s="46"/>
      <c r="O21" s="46"/>
      <c r="P21" s="47"/>
      <c r="Q21" s="88" t="s">
        <v>93</v>
      </c>
      <c r="R21" s="90"/>
      <c r="S21" s="89"/>
      <c r="T21" s="88">
        <v>3</v>
      </c>
      <c r="U21" s="89"/>
      <c r="V21" s="43"/>
      <c r="W21" s="44"/>
      <c r="X21" s="44"/>
      <c r="Y21" s="44"/>
      <c r="Z21" s="44"/>
      <c r="AA21" s="42"/>
      <c r="AB21" s="42"/>
      <c r="AC21" s="42"/>
      <c r="AD21" s="42"/>
      <c r="AE21" s="42"/>
      <c r="AF21" s="42"/>
      <c r="AG21" s="42"/>
      <c r="AH21" s="42"/>
      <c r="AI21" s="42"/>
      <c r="AJ21" s="45"/>
    </row>
    <row r="22" spans="1:39" s="24" customFormat="1" ht="14.25">
      <c r="A22" s="41">
        <f t="shared" si="1"/>
        <v>6</v>
      </c>
      <c r="B22" s="43"/>
      <c r="C22" s="46" t="s">
        <v>82</v>
      </c>
      <c r="D22" s="46"/>
      <c r="E22" s="46"/>
      <c r="F22" s="46"/>
      <c r="G22" s="43" t="s">
        <v>90</v>
      </c>
      <c r="H22" s="46"/>
      <c r="I22" s="46"/>
      <c r="J22" s="46"/>
      <c r="K22" s="46"/>
      <c r="L22" s="46"/>
      <c r="M22" s="46"/>
      <c r="N22" s="46"/>
      <c r="O22" s="46"/>
      <c r="P22" s="47"/>
      <c r="Q22" s="88" t="s">
        <v>93</v>
      </c>
      <c r="R22" s="90"/>
      <c r="S22" s="89"/>
      <c r="T22" s="88">
        <v>9</v>
      </c>
      <c r="U22" s="89"/>
      <c r="V22" s="43"/>
      <c r="W22" s="44"/>
      <c r="X22" s="44"/>
      <c r="Y22" s="44"/>
      <c r="Z22" s="44"/>
      <c r="AA22" s="42"/>
      <c r="AB22" s="42"/>
      <c r="AC22" s="42"/>
      <c r="AD22" s="42"/>
      <c r="AE22" s="42"/>
      <c r="AF22" s="42"/>
      <c r="AG22" s="42"/>
      <c r="AH22" s="42"/>
      <c r="AI22" s="42"/>
      <c r="AJ22" s="45"/>
    </row>
    <row r="23" spans="1:39" s="24" customFormat="1" ht="14.25">
      <c r="A23" s="41">
        <f t="shared" si="1"/>
        <v>7</v>
      </c>
      <c r="B23" s="43" t="s">
        <v>83</v>
      </c>
      <c r="C23" s="46"/>
      <c r="D23" s="46"/>
      <c r="E23" s="46"/>
      <c r="F23" s="46"/>
      <c r="G23" s="43" t="s">
        <v>91</v>
      </c>
      <c r="H23" s="46"/>
      <c r="I23" s="46"/>
      <c r="J23" s="46"/>
      <c r="K23" s="46"/>
      <c r="L23" s="46"/>
      <c r="M23" s="46"/>
      <c r="N23" s="46"/>
      <c r="O23" s="46"/>
      <c r="P23" s="47"/>
      <c r="Q23" s="88" t="s">
        <v>93</v>
      </c>
      <c r="R23" s="90"/>
      <c r="S23" s="89"/>
      <c r="T23" s="88">
        <v>3</v>
      </c>
      <c r="U23" s="89"/>
      <c r="V23" s="43"/>
      <c r="W23" s="44"/>
      <c r="X23" s="44"/>
      <c r="Y23" s="44"/>
      <c r="Z23" s="44"/>
      <c r="AA23" s="42"/>
      <c r="AB23" s="42"/>
      <c r="AC23" s="42"/>
      <c r="AD23" s="42"/>
      <c r="AE23" s="42"/>
      <c r="AF23" s="42"/>
      <c r="AG23" s="42"/>
      <c r="AH23" s="42"/>
      <c r="AI23" s="42"/>
      <c r="AJ23" s="45"/>
    </row>
    <row r="24" spans="1:39" s="24" customFormat="1" ht="14.25">
      <c r="A24" s="41">
        <f t="shared" si="1"/>
        <v>8</v>
      </c>
      <c r="B24" s="43" t="s">
        <v>84</v>
      </c>
      <c r="C24" s="46"/>
      <c r="D24" s="46"/>
      <c r="E24" s="46"/>
      <c r="F24" s="46"/>
      <c r="G24" s="43" t="s">
        <v>92</v>
      </c>
      <c r="H24" s="46"/>
      <c r="I24" s="46"/>
      <c r="J24" s="46"/>
      <c r="K24" s="46"/>
      <c r="L24" s="46"/>
      <c r="M24" s="46"/>
      <c r="N24" s="46"/>
      <c r="O24" s="46"/>
      <c r="P24" s="47"/>
      <c r="Q24" s="88" t="s">
        <v>93</v>
      </c>
      <c r="R24" s="90"/>
      <c r="S24" s="89"/>
      <c r="T24" s="88">
        <v>9</v>
      </c>
      <c r="U24" s="89"/>
      <c r="V24" s="43"/>
      <c r="W24" s="44"/>
      <c r="X24" s="44"/>
      <c r="Y24" s="44"/>
      <c r="Z24" s="44"/>
      <c r="AA24" s="42"/>
      <c r="AB24" s="42"/>
      <c r="AC24" s="42"/>
      <c r="AD24" s="42"/>
      <c r="AE24" s="42"/>
      <c r="AF24" s="42"/>
      <c r="AG24" s="42"/>
      <c r="AH24" s="42"/>
      <c r="AI24" s="42"/>
      <c r="AJ24" s="45"/>
    </row>
    <row r="25" spans="1:39" s="24" customFormat="1" ht="14.25">
      <c r="A25" s="26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M25" s="25"/>
    </row>
  </sheetData>
  <mergeCells count="32">
    <mergeCell ref="Q7:S7"/>
    <mergeCell ref="T7:U7"/>
    <mergeCell ref="Q8:S8"/>
    <mergeCell ref="T8:U8"/>
    <mergeCell ref="Q9:S9"/>
    <mergeCell ref="T9:U9"/>
    <mergeCell ref="Q13:S13"/>
    <mergeCell ref="T13:U13"/>
    <mergeCell ref="Q14:S14"/>
    <mergeCell ref="T14:U14"/>
    <mergeCell ref="Q10:S10"/>
    <mergeCell ref="T10:U10"/>
    <mergeCell ref="Q11:S11"/>
    <mergeCell ref="T11:U11"/>
    <mergeCell ref="Q12:S12"/>
    <mergeCell ref="T12:U12"/>
    <mergeCell ref="Q17:S17"/>
    <mergeCell ref="T17:U17"/>
    <mergeCell ref="Q18:S18"/>
    <mergeCell ref="T18:U18"/>
    <mergeCell ref="Q19:S19"/>
    <mergeCell ref="T19:U19"/>
    <mergeCell ref="Q23:S23"/>
    <mergeCell ref="T23:U23"/>
    <mergeCell ref="Q24:S24"/>
    <mergeCell ref="T24:U24"/>
    <mergeCell ref="Q20:S20"/>
    <mergeCell ref="T20:U20"/>
    <mergeCell ref="Q21:S21"/>
    <mergeCell ref="T21:U21"/>
    <mergeCell ref="Q22:S22"/>
    <mergeCell ref="T22:U22"/>
  </mergeCells>
  <phoneticPr fontId="3"/>
  <pageMargins left="0.70866141732283472" right="0.70866141732283472" top="0.74803149606299213" bottom="0.74803149606299213" header="0.31496062992125984" footer="0.31496062992125984"/>
  <pageSetup paperSize="9" orientation="landscape" r:id="rId1"/>
  <headerFooter>
    <oddFooter>&amp;L&amp;G&amp;C&amp;"ＭＳ Ｐゴシック,太字"&amp;P / &amp;N&amp;R&amp;"ＭＳ Ｐゴシック,太字"&amp;D &amp;T</oddFoot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5"/>
  <sheetViews>
    <sheetView zoomScaleNormal="100" workbookViewId="0"/>
  </sheetViews>
  <sheetFormatPr defaultRowHeight="13.5"/>
  <cols>
    <col min="1" max="1" width="8.875" customWidth="1"/>
  </cols>
  <sheetData>
    <row r="1" spans="1:3">
      <c r="A1" t="s">
        <v>3</v>
      </c>
      <c r="B1" t="s">
        <v>8</v>
      </c>
      <c r="C1" t="s">
        <v>12</v>
      </c>
    </row>
    <row r="2" spans="1:3">
      <c r="A2" t="s">
        <v>4</v>
      </c>
      <c r="B2" t="s">
        <v>9</v>
      </c>
      <c r="C2" t="s">
        <v>13</v>
      </c>
    </row>
    <row r="3" spans="1:3">
      <c r="A3" t="s">
        <v>5</v>
      </c>
      <c r="B3" t="s">
        <v>10</v>
      </c>
      <c r="C3" t="s">
        <v>14</v>
      </c>
    </row>
    <row r="4" spans="1:3">
      <c r="A4" t="s">
        <v>6</v>
      </c>
      <c r="B4" t="s">
        <v>11</v>
      </c>
    </row>
    <row r="5" spans="1:3">
      <c r="A5" t="s">
        <v>7</v>
      </c>
    </row>
  </sheetData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10</vt:i4>
      </vt:variant>
    </vt:vector>
  </HeadingPairs>
  <TitlesOfParts>
    <vt:vector size="15" baseType="lpstr">
      <vt:lpstr>表紙</vt:lpstr>
      <vt:lpstr>決済URL取得IF定義</vt:lpstr>
      <vt:lpstr>カード登録URL取得IF定義</vt:lpstr>
      <vt:lpstr>カード編集URL取得IF定義</vt:lpstr>
      <vt:lpstr>選択肢</vt:lpstr>
      <vt:lpstr>カード登録URL取得IF定義!Print_Area</vt:lpstr>
      <vt:lpstr>カード編集URL取得IF定義!Print_Area</vt:lpstr>
      <vt:lpstr>決済URL取得IF定義!Print_Area</vt:lpstr>
      <vt:lpstr>表紙!Print_Area</vt:lpstr>
      <vt:lpstr>カード登録URL取得IF定義!Print_Titles</vt:lpstr>
      <vt:lpstr>カード編集URL取得IF定義!Print_Titles</vt:lpstr>
      <vt:lpstr>決済URL取得IF定義!Print_Titles</vt:lpstr>
      <vt:lpstr>行タイプ</vt:lpstr>
      <vt:lpstr>書式</vt:lpstr>
      <vt:lpstr>入出力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yasunaga</dc:creator>
  <cp:lastModifiedBy>Kazumasa.YAMASAKI</cp:lastModifiedBy>
  <cp:lastPrinted>2021-08-12T01:51:23Z</cp:lastPrinted>
  <dcterms:created xsi:type="dcterms:W3CDTF">2002-12-13T02:08:36Z</dcterms:created>
  <dcterms:modified xsi:type="dcterms:W3CDTF">2021-10-28T23:57:46Z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e965cebd-0502-4afd-a363-13295c5e656b</vt:lpwstr>
  </property>
</Properties>
</file>