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xel\Desktop\Lectures\Semester_2\Signal_image_processing\Homeworks\ImageProcessing_TeamProject\template\"/>
    </mc:Choice>
  </mc:AlternateContent>
  <bookViews>
    <workbookView xWindow="0" yWindow="0" windowWidth="23040" windowHeight="9672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" i="1"/>
  <c r="Q10" i="1"/>
  <c r="Q11" i="1"/>
  <c r="Q12" i="1"/>
  <c r="Q13" i="1"/>
  <c r="Q16" i="1"/>
  <c r="Q17" i="1"/>
  <c r="Q18" i="1"/>
  <c r="Q19" i="1"/>
  <c r="Q24" i="1"/>
  <c r="Q3" i="1"/>
  <c r="Q4" i="1"/>
  <c r="Q5" i="1"/>
  <c r="Q6" i="1"/>
  <c r="Q7" i="1"/>
  <c r="Q2" i="1"/>
  <c r="Q25" i="1" l="1"/>
  <c r="S25" i="1"/>
  <c r="P3" i="1"/>
  <c r="P4" i="1"/>
  <c r="P5" i="1"/>
  <c r="P6" i="1"/>
  <c r="P7" i="1"/>
  <c r="P11" i="1"/>
  <c r="P12" i="1"/>
  <c r="P13" i="1"/>
  <c r="P16" i="1"/>
  <c r="P17" i="1"/>
  <c r="P18" i="1"/>
  <c r="P19" i="1"/>
  <c r="P24" i="1"/>
  <c r="P2" i="1"/>
  <c r="P25" i="1" l="1"/>
</calcChain>
</file>

<file path=xl/sharedStrings.xml><?xml version="1.0" encoding="utf-8"?>
<sst xmlns="http://schemas.openxmlformats.org/spreadsheetml/2006/main" count="90" uniqueCount="29">
  <si>
    <t>Image</t>
  </si>
  <si>
    <t>Head_width</t>
  </si>
  <si>
    <t>center</t>
  </si>
  <si>
    <t>Head_height_without_hair</t>
  </si>
  <si>
    <t>Head_height_with_hair</t>
  </si>
  <si>
    <t>Stripe_height_red</t>
  </si>
  <si>
    <t>Stripe_height_white</t>
  </si>
  <si>
    <t>right</t>
  </si>
  <si>
    <t>Direction_sight</t>
  </si>
  <si>
    <t>Note</t>
  </si>
  <si>
    <t>Perfect template?</t>
  </si>
  <si>
    <t>Freak</t>
  </si>
  <si>
    <t>Low res</t>
  </si>
  <si>
    <t>?</t>
  </si>
  <si>
    <t>Nber_vertical_stripes</t>
  </si>
  <si>
    <t>head only</t>
  </si>
  <si>
    <t>head + shoulders</t>
  </si>
  <si>
    <t>NA</t>
  </si>
  <si>
    <t>Ratio R/W</t>
  </si>
  <si>
    <t>Mean values</t>
  </si>
  <si>
    <t>Height for 4 stripes</t>
  </si>
  <si>
    <t>Take 1 for 1</t>
  </si>
  <si>
    <t>Generate between 12 and 28 and add some Gaussian noise</t>
  </si>
  <si>
    <t>Head without hair / width</t>
  </si>
  <si>
    <t>Diameter pompom (only red part)</t>
  </si>
  <si>
    <t>White stripe thickness</t>
  </si>
  <si>
    <t>Red stripe thickness</t>
  </si>
  <si>
    <t>Black separation</t>
  </si>
  <si>
    <t>Angle beanie (compared to horizontal, always tilted in same direction)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</si>
</sst>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55" zoomScaleNormal="55" workbookViewId="0">
      <pane xSplit="1" topLeftCell="H1" activePane="topRight" state="frozen"/>
      <selection pane="topRight" activeCell="J24" sqref="J24"/>
    </sheetView>
  </sheetViews>
  <sheetFormatPr baseColWidth="10" defaultRowHeight="14.4" x14ac:dyDescent="0.3"/>
  <cols>
    <col min="1" max="6" width="25.77734375" customWidth="1"/>
    <col min="7" max="7" width="21.33203125" customWidth="1"/>
    <col min="8" max="8" width="25.77734375" customWidth="1"/>
    <col min="9" max="9" width="20.21875" customWidth="1"/>
    <col min="10" max="10" width="46.109375" customWidth="1"/>
    <col min="11" max="13" width="30.88671875" customWidth="1"/>
    <col min="14" max="14" width="17.109375" customWidth="1"/>
    <col min="15" max="15" width="19.6640625" customWidth="1"/>
    <col min="16" max="16" width="35.77734375" customWidth="1"/>
  </cols>
  <sheetData>
    <row r="1" spans="1:20" x14ac:dyDescent="0.3">
      <c r="A1" s="3" t="s">
        <v>0</v>
      </c>
      <c r="B1" s="3" t="s">
        <v>4</v>
      </c>
      <c r="C1" s="3" t="s">
        <v>3</v>
      </c>
      <c r="D1" s="3" t="s">
        <v>1</v>
      </c>
      <c r="E1" s="3" t="s">
        <v>8</v>
      </c>
      <c r="F1" s="3" t="s">
        <v>5</v>
      </c>
      <c r="G1" s="3" t="s">
        <v>6</v>
      </c>
      <c r="H1" s="3" t="s">
        <v>14</v>
      </c>
      <c r="I1" s="7" t="s">
        <v>28</v>
      </c>
      <c r="J1" s="7" t="s">
        <v>24</v>
      </c>
      <c r="K1" s="7" t="s">
        <v>25</v>
      </c>
      <c r="L1" s="7" t="s">
        <v>26</v>
      </c>
      <c r="M1" s="7" t="s">
        <v>27</v>
      </c>
      <c r="N1" s="3" t="s">
        <v>9</v>
      </c>
      <c r="P1" s="2" t="s">
        <v>18</v>
      </c>
      <c r="Q1" s="6" t="s">
        <v>20</v>
      </c>
      <c r="S1" s="6" t="s">
        <v>23</v>
      </c>
      <c r="T1" s="6"/>
    </row>
    <row r="2" spans="1:20" x14ac:dyDescent="0.3">
      <c r="A2" s="4">
        <v>1</v>
      </c>
      <c r="B2" s="5">
        <v>20</v>
      </c>
      <c r="C2" s="5">
        <v>14</v>
      </c>
      <c r="D2" s="5">
        <v>12</v>
      </c>
      <c r="E2" s="5" t="s">
        <v>2</v>
      </c>
      <c r="F2" s="5">
        <v>3</v>
      </c>
      <c r="G2" s="5">
        <v>2</v>
      </c>
      <c r="H2" s="5">
        <v>6</v>
      </c>
      <c r="I2" s="8">
        <v>60</v>
      </c>
      <c r="J2" s="8">
        <v>3.6</v>
      </c>
      <c r="K2" s="8">
        <v>2.8</v>
      </c>
      <c r="L2" s="8">
        <v>2.2000000000000002</v>
      </c>
      <c r="M2" s="8">
        <v>1</v>
      </c>
      <c r="N2" s="5"/>
      <c r="P2">
        <f>F2/G2</f>
        <v>1.5</v>
      </c>
      <c r="Q2">
        <f>4*F2</f>
        <v>12</v>
      </c>
      <c r="S2">
        <f>C2/D2</f>
        <v>1.1666666666666667</v>
      </c>
    </row>
    <row r="3" spans="1:20" x14ac:dyDescent="0.3">
      <c r="A3" s="4">
        <v>2</v>
      </c>
      <c r="B3" s="5">
        <v>20</v>
      </c>
      <c r="C3" s="5">
        <v>14</v>
      </c>
      <c r="D3" s="5">
        <v>11</v>
      </c>
      <c r="E3" s="5" t="s">
        <v>7</v>
      </c>
      <c r="F3" s="5">
        <v>3</v>
      </c>
      <c r="G3" s="5">
        <v>3</v>
      </c>
      <c r="H3" s="5">
        <v>4</v>
      </c>
      <c r="I3" s="8">
        <v>35</v>
      </c>
      <c r="J3" s="8">
        <v>2.2000000000000002</v>
      </c>
      <c r="K3" s="8">
        <v>1.4</v>
      </c>
      <c r="L3" s="8">
        <v>1.6</v>
      </c>
      <c r="M3" s="8">
        <v>0.5</v>
      </c>
      <c r="N3" s="5" t="s">
        <v>12</v>
      </c>
      <c r="P3">
        <f>F3/G3</f>
        <v>1</v>
      </c>
      <c r="Q3">
        <f>4*F3</f>
        <v>12</v>
      </c>
      <c r="S3">
        <f>C3/D3</f>
        <v>1.2727272727272727</v>
      </c>
    </row>
    <row r="4" spans="1:20" x14ac:dyDescent="0.3">
      <c r="A4" s="4">
        <v>3</v>
      </c>
      <c r="B4" s="5">
        <v>22</v>
      </c>
      <c r="C4" s="5">
        <v>16</v>
      </c>
      <c r="D4" s="5">
        <v>11</v>
      </c>
      <c r="E4" s="5" t="s">
        <v>2</v>
      </c>
      <c r="F4" s="5">
        <v>3</v>
      </c>
      <c r="G4" s="5">
        <v>3</v>
      </c>
      <c r="H4" s="5">
        <v>2</v>
      </c>
      <c r="I4" s="8">
        <v>45</v>
      </c>
      <c r="J4" s="8">
        <v>2.8</v>
      </c>
      <c r="K4" s="8">
        <v>1.4</v>
      </c>
      <c r="L4" s="8">
        <v>1.5</v>
      </c>
      <c r="M4" s="8">
        <v>0.5</v>
      </c>
      <c r="N4" s="5"/>
      <c r="P4">
        <f>F4/G4</f>
        <v>1</v>
      </c>
      <c r="Q4">
        <f>4*F4</f>
        <v>12</v>
      </c>
      <c r="S4">
        <f>C4/D4</f>
        <v>1.4545454545454546</v>
      </c>
    </row>
    <row r="5" spans="1:20" x14ac:dyDescent="0.3">
      <c r="A5" s="4">
        <v>4</v>
      </c>
      <c r="B5" s="5">
        <v>21</v>
      </c>
      <c r="C5" s="5">
        <v>16</v>
      </c>
      <c r="D5" s="5">
        <v>10</v>
      </c>
      <c r="E5" s="5" t="s">
        <v>7</v>
      </c>
      <c r="F5" s="5">
        <v>4</v>
      </c>
      <c r="G5" s="5">
        <v>3</v>
      </c>
      <c r="H5" s="5">
        <v>7</v>
      </c>
      <c r="I5" s="8">
        <v>42</v>
      </c>
      <c r="J5" s="8">
        <v>2.8</v>
      </c>
      <c r="K5" s="8">
        <v>2.4</v>
      </c>
      <c r="L5" s="8">
        <v>2.6</v>
      </c>
      <c r="M5" s="8">
        <v>1</v>
      </c>
      <c r="N5" s="5"/>
      <c r="P5">
        <f>F5/G5</f>
        <v>1.3333333333333333</v>
      </c>
      <c r="Q5">
        <f>4*F5</f>
        <v>16</v>
      </c>
      <c r="S5">
        <f>C5/D5</f>
        <v>1.6</v>
      </c>
    </row>
    <row r="6" spans="1:20" x14ac:dyDescent="0.3">
      <c r="A6" s="4">
        <v>5</v>
      </c>
      <c r="B6" s="5">
        <v>27</v>
      </c>
      <c r="C6" s="5">
        <v>22</v>
      </c>
      <c r="D6" s="5">
        <v>14</v>
      </c>
      <c r="E6" s="5" t="s">
        <v>2</v>
      </c>
      <c r="F6" s="5">
        <v>4</v>
      </c>
      <c r="G6" s="5">
        <v>3</v>
      </c>
      <c r="H6" s="5">
        <v>8</v>
      </c>
      <c r="I6" s="8">
        <v>45</v>
      </c>
      <c r="J6" s="8">
        <v>4</v>
      </c>
      <c r="K6" s="8">
        <v>2.8</v>
      </c>
      <c r="L6" s="8">
        <v>2.8</v>
      </c>
      <c r="M6" s="8">
        <v>1.2</v>
      </c>
      <c r="N6" s="5"/>
      <c r="P6">
        <f>F6/G6</f>
        <v>1.3333333333333333</v>
      </c>
      <c r="Q6">
        <f>4*F6</f>
        <v>16</v>
      </c>
      <c r="S6">
        <f>C6/D6</f>
        <v>1.5714285714285714</v>
      </c>
    </row>
    <row r="7" spans="1:20" x14ac:dyDescent="0.3">
      <c r="A7" s="4">
        <v>6</v>
      </c>
      <c r="B7" s="5">
        <v>27</v>
      </c>
      <c r="C7" s="5">
        <v>19</v>
      </c>
      <c r="D7" s="5">
        <v>13</v>
      </c>
      <c r="E7" s="5" t="s">
        <v>7</v>
      </c>
      <c r="F7" s="5">
        <v>6</v>
      </c>
      <c r="G7" s="5">
        <v>5</v>
      </c>
      <c r="H7" s="5">
        <v>9</v>
      </c>
      <c r="I7" s="8">
        <v>0</v>
      </c>
      <c r="J7" s="8">
        <v>5</v>
      </c>
      <c r="K7" s="8">
        <v>2</v>
      </c>
      <c r="L7" s="8">
        <v>5</v>
      </c>
      <c r="M7" s="8">
        <v>1.5</v>
      </c>
      <c r="N7" s="5" t="s">
        <v>10</v>
      </c>
      <c r="P7">
        <f>F7/G7</f>
        <v>1.2</v>
      </c>
      <c r="Q7">
        <f>4*F7</f>
        <v>24</v>
      </c>
      <c r="S7">
        <f>C7/D7</f>
        <v>1.4615384615384615</v>
      </c>
    </row>
    <row r="8" spans="1:20" x14ac:dyDescent="0.3">
      <c r="A8" s="4">
        <v>7</v>
      </c>
      <c r="B8" s="5">
        <v>55</v>
      </c>
      <c r="C8" s="5">
        <v>45</v>
      </c>
      <c r="D8" s="5">
        <v>19</v>
      </c>
      <c r="E8" s="5" t="s">
        <v>7</v>
      </c>
      <c r="F8" s="5">
        <v>11</v>
      </c>
      <c r="G8" s="5">
        <v>7</v>
      </c>
      <c r="H8" s="5">
        <v>6</v>
      </c>
      <c r="I8" s="8">
        <v>45</v>
      </c>
      <c r="J8" s="8">
        <v>7</v>
      </c>
      <c r="K8" s="8">
        <v>5</v>
      </c>
      <c r="L8" s="8">
        <v>4</v>
      </c>
      <c r="M8" s="8">
        <v>1</v>
      </c>
      <c r="N8" s="5" t="s">
        <v>11</v>
      </c>
      <c r="Q8">
        <v>44</v>
      </c>
    </row>
    <row r="9" spans="1:20" x14ac:dyDescent="0.3">
      <c r="A9" s="4">
        <v>8</v>
      </c>
      <c r="B9" s="5">
        <v>10</v>
      </c>
      <c r="C9" s="5" t="s">
        <v>13</v>
      </c>
      <c r="D9" s="5">
        <v>5</v>
      </c>
      <c r="E9" s="5" t="s">
        <v>7</v>
      </c>
      <c r="F9" s="5" t="s">
        <v>17</v>
      </c>
      <c r="G9" s="5" t="s">
        <v>13</v>
      </c>
      <c r="H9" s="5">
        <v>5</v>
      </c>
      <c r="I9" s="8" t="s">
        <v>17</v>
      </c>
      <c r="J9" s="8" t="s">
        <v>17</v>
      </c>
      <c r="K9" s="8" t="s">
        <v>17</v>
      </c>
      <c r="L9" s="8" t="s">
        <v>17</v>
      </c>
      <c r="M9" s="8" t="s">
        <v>17</v>
      </c>
      <c r="N9" s="5" t="s">
        <v>12</v>
      </c>
    </row>
    <row r="10" spans="1:20" x14ac:dyDescent="0.3">
      <c r="A10" s="4">
        <v>9</v>
      </c>
      <c r="B10" s="5">
        <v>21</v>
      </c>
      <c r="C10" s="5">
        <v>15</v>
      </c>
      <c r="D10" s="5">
        <v>10</v>
      </c>
      <c r="E10" s="5" t="s">
        <v>7</v>
      </c>
      <c r="F10" s="5">
        <v>4</v>
      </c>
      <c r="G10" s="5">
        <v>3</v>
      </c>
      <c r="H10" s="5">
        <v>6</v>
      </c>
      <c r="I10" s="8">
        <v>68</v>
      </c>
      <c r="J10" s="8">
        <v>4.5</v>
      </c>
      <c r="K10" s="8">
        <v>2</v>
      </c>
      <c r="L10" s="8">
        <v>2</v>
      </c>
      <c r="M10" s="8">
        <v>1</v>
      </c>
      <c r="N10" s="5"/>
      <c r="Q10">
        <f>4*F10</f>
        <v>16</v>
      </c>
      <c r="S10">
        <f>C10/D10</f>
        <v>1.5</v>
      </c>
    </row>
    <row r="11" spans="1:20" x14ac:dyDescent="0.3">
      <c r="A11" s="4">
        <v>10</v>
      </c>
      <c r="B11" s="5">
        <v>15</v>
      </c>
      <c r="C11" s="5">
        <v>11</v>
      </c>
      <c r="D11" s="5">
        <v>8</v>
      </c>
      <c r="E11" s="5" t="s">
        <v>7</v>
      </c>
      <c r="F11" s="5">
        <v>3</v>
      </c>
      <c r="G11" s="5">
        <v>3</v>
      </c>
      <c r="H11" s="5">
        <v>9</v>
      </c>
      <c r="I11" s="8">
        <v>68</v>
      </c>
      <c r="J11" s="8">
        <v>3.2</v>
      </c>
      <c r="K11" s="8">
        <v>1.5</v>
      </c>
      <c r="L11" s="8">
        <v>1.5</v>
      </c>
      <c r="M11" s="8">
        <v>0.75</v>
      </c>
      <c r="N11" s="5"/>
      <c r="P11">
        <f>F11/G11</f>
        <v>1</v>
      </c>
      <c r="Q11">
        <f>4*F11</f>
        <v>12</v>
      </c>
      <c r="S11">
        <f>C11/D11</f>
        <v>1.375</v>
      </c>
    </row>
    <row r="12" spans="1:20" x14ac:dyDescent="0.3">
      <c r="A12" s="4">
        <v>11</v>
      </c>
      <c r="B12" s="5">
        <v>15</v>
      </c>
      <c r="C12" s="5">
        <v>11</v>
      </c>
      <c r="D12" s="5">
        <v>8</v>
      </c>
      <c r="E12" s="5" t="s">
        <v>7</v>
      </c>
      <c r="F12" s="5">
        <v>3</v>
      </c>
      <c r="G12" s="5">
        <v>3</v>
      </c>
      <c r="H12" s="5">
        <v>8</v>
      </c>
      <c r="I12" s="8">
        <v>45</v>
      </c>
      <c r="J12" s="8">
        <v>1.5</v>
      </c>
      <c r="K12" s="8">
        <v>1.2</v>
      </c>
      <c r="L12" s="8">
        <v>2</v>
      </c>
      <c r="M12" s="8">
        <v>0.5</v>
      </c>
      <c r="N12" s="5"/>
      <c r="P12">
        <f>F12/G12</f>
        <v>1</v>
      </c>
      <c r="Q12">
        <f>4*F12</f>
        <v>12</v>
      </c>
      <c r="S12">
        <f>C12/D12</f>
        <v>1.375</v>
      </c>
    </row>
    <row r="13" spans="1:20" x14ac:dyDescent="0.3">
      <c r="A13" s="4">
        <v>12</v>
      </c>
      <c r="B13" s="5">
        <v>36</v>
      </c>
      <c r="C13" s="5">
        <v>26</v>
      </c>
      <c r="D13" s="5">
        <v>17</v>
      </c>
      <c r="E13" s="5" t="s">
        <v>7</v>
      </c>
      <c r="F13" s="5">
        <v>7</v>
      </c>
      <c r="G13" s="5">
        <v>6</v>
      </c>
      <c r="H13" s="5">
        <v>8</v>
      </c>
      <c r="I13" s="8">
        <v>53</v>
      </c>
      <c r="J13" s="8">
        <v>6</v>
      </c>
      <c r="K13" s="8">
        <v>3.5</v>
      </c>
      <c r="L13" s="8">
        <v>4</v>
      </c>
      <c r="M13" s="8">
        <v>2</v>
      </c>
      <c r="N13" s="5"/>
      <c r="P13">
        <f>F13/G13</f>
        <v>1.1666666666666667</v>
      </c>
      <c r="Q13">
        <f>4*F13</f>
        <v>28</v>
      </c>
      <c r="S13">
        <f>C13/D13</f>
        <v>1.5294117647058822</v>
      </c>
    </row>
    <row r="14" spans="1:20" x14ac:dyDescent="0.3">
      <c r="A14" s="4">
        <v>13</v>
      </c>
      <c r="B14" s="5">
        <v>20</v>
      </c>
      <c r="C14" s="5">
        <v>14</v>
      </c>
      <c r="D14" s="5">
        <v>10</v>
      </c>
      <c r="E14" s="5" t="s">
        <v>2</v>
      </c>
      <c r="F14" s="5" t="s">
        <v>17</v>
      </c>
      <c r="G14" s="5" t="s">
        <v>17</v>
      </c>
      <c r="H14" s="5">
        <v>0</v>
      </c>
      <c r="I14" s="8">
        <v>50</v>
      </c>
      <c r="J14" s="9" t="s">
        <v>17</v>
      </c>
      <c r="K14" s="8">
        <v>2</v>
      </c>
      <c r="L14" s="8">
        <v>2.5</v>
      </c>
      <c r="M14" s="8">
        <v>1</v>
      </c>
      <c r="N14" s="5" t="s">
        <v>15</v>
      </c>
      <c r="S14">
        <f>C14/D14</f>
        <v>1.4</v>
      </c>
    </row>
    <row r="15" spans="1:20" x14ac:dyDescent="0.3">
      <c r="A15" s="4">
        <v>15</v>
      </c>
      <c r="B15" s="5">
        <v>25</v>
      </c>
      <c r="C15" s="5">
        <v>20</v>
      </c>
      <c r="D15" s="5">
        <v>11</v>
      </c>
      <c r="E15" s="5" t="s">
        <v>2</v>
      </c>
      <c r="F15" s="5" t="s">
        <v>17</v>
      </c>
      <c r="G15" s="5" t="s">
        <v>17</v>
      </c>
      <c r="H15" s="5">
        <v>1</v>
      </c>
      <c r="I15" s="8">
        <v>48</v>
      </c>
      <c r="J15" s="8">
        <v>4</v>
      </c>
      <c r="K15" s="8">
        <v>1.5</v>
      </c>
      <c r="L15" s="8">
        <v>1.5</v>
      </c>
      <c r="M15" s="8">
        <v>1</v>
      </c>
      <c r="N15" s="5" t="s">
        <v>16</v>
      </c>
      <c r="S15">
        <f>C15/D15</f>
        <v>1.8181818181818181</v>
      </c>
    </row>
    <row r="16" spans="1:20" x14ac:dyDescent="0.3">
      <c r="A16" s="4">
        <v>17</v>
      </c>
      <c r="B16" s="5">
        <v>28</v>
      </c>
      <c r="C16" s="5">
        <v>21</v>
      </c>
      <c r="D16" s="5">
        <v>14</v>
      </c>
      <c r="E16" s="5" t="s">
        <v>7</v>
      </c>
      <c r="F16" s="5">
        <v>5</v>
      </c>
      <c r="G16" s="5">
        <v>4</v>
      </c>
      <c r="H16" s="5">
        <v>6</v>
      </c>
      <c r="I16" s="8">
        <v>50</v>
      </c>
      <c r="J16" s="9" t="s">
        <v>17</v>
      </c>
      <c r="K16" s="8">
        <v>3</v>
      </c>
      <c r="L16" s="8">
        <v>3</v>
      </c>
      <c r="M16" s="8">
        <v>1</v>
      </c>
      <c r="N16" s="5"/>
      <c r="P16">
        <f>F16/G16</f>
        <v>1.25</v>
      </c>
      <c r="Q16">
        <f>4*F16</f>
        <v>20</v>
      </c>
      <c r="S16">
        <f>C16/D16</f>
        <v>1.5</v>
      </c>
    </row>
    <row r="17" spans="1:19" x14ac:dyDescent="0.3">
      <c r="A17" s="4">
        <v>18</v>
      </c>
      <c r="B17" s="5">
        <v>38</v>
      </c>
      <c r="C17" s="5">
        <v>27</v>
      </c>
      <c r="D17" s="5">
        <v>28</v>
      </c>
      <c r="E17" s="5" t="s">
        <v>7</v>
      </c>
      <c r="F17" s="5">
        <v>5</v>
      </c>
      <c r="G17" s="5">
        <v>5</v>
      </c>
      <c r="H17" s="5">
        <v>2</v>
      </c>
      <c r="I17" s="8">
        <v>50</v>
      </c>
      <c r="J17" s="9">
        <v>5.5</v>
      </c>
      <c r="K17" s="8">
        <v>4</v>
      </c>
      <c r="L17" s="8">
        <v>3.8</v>
      </c>
      <c r="M17" s="8">
        <v>1.5</v>
      </c>
      <c r="N17" s="5" t="s">
        <v>16</v>
      </c>
      <c r="P17">
        <f>F17/G17</f>
        <v>1</v>
      </c>
      <c r="Q17">
        <f>4*F17</f>
        <v>20</v>
      </c>
      <c r="S17">
        <f>C17/D17</f>
        <v>0.9642857142857143</v>
      </c>
    </row>
    <row r="18" spans="1:19" x14ac:dyDescent="0.3">
      <c r="A18" s="4">
        <v>20</v>
      </c>
      <c r="B18" s="5">
        <v>18</v>
      </c>
      <c r="C18" s="5">
        <v>13</v>
      </c>
      <c r="D18" s="5">
        <v>9</v>
      </c>
      <c r="E18" s="5" t="s">
        <v>7</v>
      </c>
      <c r="F18" s="5">
        <v>3</v>
      </c>
      <c r="G18" s="5">
        <v>3</v>
      </c>
      <c r="H18" s="5">
        <v>7</v>
      </c>
      <c r="I18" s="8">
        <v>68</v>
      </c>
      <c r="J18" s="9" t="s">
        <v>17</v>
      </c>
      <c r="K18" s="9" t="s">
        <v>17</v>
      </c>
      <c r="L18" s="9" t="s">
        <v>17</v>
      </c>
      <c r="M18" s="9" t="s">
        <v>17</v>
      </c>
      <c r="N18" s="5" t="s">
        <v>12</v>
      </c>
      <c r="P18">
        <f>F18/G18</f>
        <v>1</v>
      </c>
      <c r="Q18">
        <f>4*F18</f>
        <v>12</v>
      </c>
      <c r="S18">
        <f>C18/D18</f>
        <v>1.4444444444444444</v>
      </c>
    </row>
    <row r="19" spans="1:19" x14ac:dyDescent="0.3">
      <c r="A19" s="4">
        <v>21</v>
      </c>
      <c r="B19" s="5">
        <v>41</v>
      </c>
      <c r="C19" s="5">
        <v>31</v>
      </c>
      <c r="D19" s="5">
        <v>17</v>
      </c>
      <c r="E19" s="5" t="s">
        <v>7</v>
      </c>
      <c r="F19" s="5">
        <v>6</v>
      </c>
      <c r="G19" s="5">
        <v>4</v>
      </c>
      <c r="H19" s="5">
        <v>6</v>
      </c>
      <c r="I19" s="8">
        <v>45</v>
      </c>
      <c r="J19" s="8">
        <v>7</v>
      </c>
      <c r="K19" s="10">
        <v>4</v>
      </c>
      <c r="L19" s="9">
        <v>3.5</v>
      </c>
      <c r="M19" s="9">
        <v>1</v>
      </c>
      <c r="N19" s="5"/>
      <c r="P19">
        <f>F19/G19</f>
        <v>1.5</v>
      </c>
      <c r="Q19">
        <f>4*F19</f>
        <v>24</v>
      </c>
      <c r="S19">
        <f>C19/D19</f>
        <v>1.8235294117647058</v>
      </c>
    </row>
    <row r="20" spans="1:19" x14ac:dyDescent="0.3">
      <c r="A20" s="4">
        <v>22</v>
      </c>
      <c r="B20" s="5">
        <v>43</v>
      </c>
      <c r="C20" s="5">
        <v>30</v>
      </c>
      <c r="D20" s="5">
        <v>17</v>
      </c>
      <c r="E20" s="5" t="s">
        <v>7</v>
      </c>
      <c r="F20" s="5" t="s">
        <v>17</v>
      </c>
      <c r="G20" s="5" t="s">
        <v>17</v>
      </c>
      <c r="H20" s="5">
        <v>2</v>
      </c>
      <c r="I20" s="8">
        <v>45</v>
      </c>
      <c r="J20" s="8">
        <v>4</v>
      </c>
      <c r="K20" s="10">
        <v>4.5</v>
      </c>
      <c r="L20" s="9">
        <v>3</v>
      </c>
      <c r="M20" s="9">
        <v>1.5</v>
      </c>
      <c r="N20" s="5" t="s">
        <v>16</v>
      </c>
      <c r="S20">
        <f>C20/D20</f>
        <v>1.7647058823529411</v>
      </c>
    </row>
    <row r="21" spans="1:19" x14ac:dyDescent="0.3">
      <c r="A21" s="4">
        <v>23</v>
      </c>
      <c r="B21" s="5" t="s">
        <v>13</v>
      </c>
      <c r="C21" s="5" t="s">
        <v>13</v>
      </c>
      <c r="D21" s="5" t="s">
        <v>13</v>
      </c>
      <c r="E21" s="5" t="s">
        <v>7</v>
      </c>
      <c r="F21" s="5" t="s">
        <v>17</v>
      </c>
      <c r="G21" s="5" t="s">
        <v>17</v>
      </c>
      <c r="H21" s="5" t="s">
        <v>17</v>
      </c>
      <c r="I21" s="8" t="s">
        <v>17</v>
      </c>
      <c r="J21" s="8" t="s">
        <v>17</v>
      </c>
      <c r="K21" s="8" t="s">
        <v>17</v>
      </c>
      <c r="L21" s="8" t="s">
        <v>17</v>
      </c>
      <c r="M21" s="8" t="s">
        <v>17</v>
      </c>
      <c r="N21" s="5" t="s">
        <v>12</v>
      </c>
    </row>
    <row r="22" spans="1:19" x14ac:dyDescent="0.3">
      <c r="A22" s="4">
        <v>25</v>
      </c>
      <c r="B22" s="5">
        <v>29</v>
      </c>
      <c r="C22" s="5">
        <v>24</v>
      </c>
      <c r="D22" s="5">
        <v>10</v>
      </c>
      <c r="E22" s="5" t="s">
        <v>7</v>
      </c>
      <c r="F22" s="5" t="s">
        <v>17</v>
      </c>
      <c r="G22" s="5" t="s">
        <v>17</v>
      </c>
      <c r="H22" s="5">
        <v>0</v>
      </c>
      <c r="I22" s="8">
        <v>50</v>
      </c>
      <c r="J22" s="8">
        <v>4</v>
      </c>
      <c r="K22" s="8">
        <v>2.8</v>
      </c>
      <c r="L22" s="8">
        <v>2.8</v>
      </c>
      <c r="M22" s="8">
        <v>1</v>
      </c>
      <c r="N22" s="5" t="s">
        <v>15</v>
      </c>
      <c r="S22">
        <f>C22/D22</f>
        <v>2.4</v>
      </c>
    </row>
    <row r="23" spans="1:19" x14ac:dyDescent="0.3">
      <c r="A23" s="4">
        <v>26</v>
      </c>
      <c r="B23" s="5">
        <v>27</v>
      </c>
      <c r="C23" s="5">
        <v>20</v>
      </c>
      <c r="D23" s="5">
        <v>14</v>
      </c>
      <c r="E23" s="5" t="s">
        <v>7</v>
      </c>
      <c r="F23" s="5" t="s">
        <v>17</v>
      </c>
      <c r="G23" s="5" t="s">
        <v>17</v>
      </c>
      <c r="H23" s="5">
        <v>0</v>
      </c>
      <c r="I23" s="8">
        <v>45</v>
      </c>
      <c r="J23" s="8">
        <v>4</v>
      </c>
      <c r="K23" s="8">
        <v>2.8</v>
      </c>
      <c r="L23" s="8">
        <v>2.8</v>
      </c>
      <c r="M23" s="8">
        <v>1</v>
      </c>
      <c r="N23" s="5" t="s">
        <v>15</v>
      </c>
      <c r="S23">
        <f>C23/D23</f>
        <v>1.4285714285714286</v>
      </c>
    </row>
    <row r="24" spans="1:19" x14ac:dyDescent="0.3">
      <c r="A24" s="4">
        <v>27</v>
      </c>
      <c r="B24" s="5">
        <v>48</v>
      </c>
      <c r="C24" s="5">
        <v>34</v>
      </c>
      <c r="D24" s="5">
        <v>13</v>
      </c>
      <c r="E24" s="5" t="s">
        <v>7</v>
      </c>
      <c r="F24" s="5">
        <v>7</v>
      </c>
      <c r="G24" s="5">
        <v>6</v>
      </c>
      <c r="H24" s="5">
        <v>9</v>
      </c>
      <c r="I24" s="8">
        <v>35</v>
      </c>
      <c r="J24" s="8">
        <v>5</v>
      </c>
      <c r="K24" s="8">
        <v>4.2</v>
      </c>
      <c r="L24" s="8">
        <v>5</v>
      </c>
      <c r="M24" s="8">
        <v>2</v>
      </c>
      <c r="N24" s="5"/>
      <c r="P24">
        <f>F24/G24</f>
        <v>1.1666666666666667</v>
      </c>
      <c r="Q24">
        <f>4*F24</f>
        <v>28</v>
      </c>
      <c r="S24">
        <f>C24/D24</f>
        <v>2.6153846153846154</v>
      </c>
    </row>
    <row r="25" spans="1:19" x14ac:dyDescent="0.3">
      <c r="O25" s="1" t="s">
        <v>19</v>
      </c>
      <c r="P25">
        <f>AVERAGE(P2:P24)</f>
        <v>1.175</v>
      </c>
      <c r="Q25">
        <f>AVERAGE(Q2:Q24)</f>
        <v>19.25</v>
      </c>
      <c r="S25">
        <f>AVERAGE(S2:S24)</f>
        <v>1.5732710753298988</v>
      </c>
    </row>
    <row r="26" spans="1:19" x14ac:dyDescent="0.3">
      <c r="P26" t="s">
        <v>21</v>
      </c>
      <c r="Q26" t="s">
        <v>22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Jacques</dc:creator>
  <cp:lastModifiedBy>Marc-Antoine Jacques</cp:lastModifiedBy>
  <dcterms:created xsi:type="dcterms:W3CDTF">2017-05-23T08:57:36Z</dcterms:created>
  <dcterms:modified xsi:type="dcterms:W3CDTF">2017-05-25T17:48:08Z</dcterms:modified>
</cp:coreProperties>
</file>