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GitHub\CSE-review\data\processed\"/>
    </mc:Choice>
  </mc:AlternateContent>
  <xr:revisionPtr revIDLastSave="0" documentId="13_ncr:1_{5D75A7B6-7F1F-4214-860B-C5ED6F7B55ED}" xr6:coauthVersionLast="47" xr6:coauthVersionMax="47" xr10:uidLastSave="{00000000-0000-0000-0000-000000000000}"/>
  <bookViews>
    <workbookView xWindow="-28920" yWindow="-15" windowWidth="29040" windowHeight="15720" activeTab="3" xr2:uid="{070D0CDE-2EB4-4506-9F12-DF91A72CDAC4}"/>
  </bookViews>
  <sheets>
    <sheet name="decide" sheetId="5" r:id="rId1"/>
    <sheet name="merge" sheetId="4" r:id="rId2"/>
    <sheet name="difference" sheetId="3" r:id="rId3"/>
    <sheet name="lj" sheetId="1" r:id="rId4"/>
    <sheet name="nb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C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I14" i="4"/>
  <c r="A15" i="4"/>
  <c r="B15" i="4"/>
  <c r="C15" i="4"/>
  <c r="E15" i="4"/>
  <c r="F15" i="4"/>
  <c r="G15" i="4"/>
  <c r="H15" i="4"/>
  <c r="A16" i="4"/>
  <c r="B16" i="4"/>
  <c r="C16" i="4"/>
  <c r="D16" i="4"/>
  <c r="E16" i="4"/>
  <c r="F16" i="4"/>
  <c r="G16" i="4"/>
  <c r="A17" i="4"/>
  <c r="C17" i="4"/>
  <c r="E17" i="4"/>
  <c r="F17" i="4"/>
  <c r="G17" i="4"/>
  <c r="H17" i="4"/>
  <c r="A18" i="4"/>
  <c r="B18" i="4"/>
  <c r="C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E20" i="4"/>
  <c r="F20" i="4"/>
  <c r="G20" i="4"/>
  <c r="H20" i="4"/>
  <c r="A21" i="4"/>
  <c r="B21" i="4"/>
  <c r="C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H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E30" i="4"/>
  <c r="F30" i="4"/>
  <c r="G30" i="4"/>
  <c r="H30" i="4"/>
  <c r="A31" i="4"/>
  <c r="B31" i="4"/>
  <c r="C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F34" i="4"/>
  <c r="G34" i="4"/>
  <c r="H34" i="4"/>
  <c r="I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I41" i="4"/>
  <c r="A42" i="4"/>
  <c r="E42" i="4"/>
  <c r="F42" i="4"/>
  <c r="G42" i="4"/>
  <c r="H42" i="4"/>
  <c r="I42" i="4"/>
  <c r="A43" i="4"/>
  <c r="B43" i="4"/>
  <c r="C43" i="4"/>
  <c r="D43" i="4"/>
  <c r="E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E57" i="4"/>
  <c r="F57" i="4"/>
  <c r="G57" i="4"/>
  <c r="H57" i="4"/>
  <c r="A58" i="4"/>
  <c r="D58" i="4"/>
  <c r="F58" i="4"/>
  <c r="G58" i="4"/>
  <c r="H58" i="4"/>
  <c r="A59" i="4"/>
  <c r="B59" i="4"/>
  <c r="C59" i="4"/>
  <c r="E59" i="4"/>
  <c r="F59" i="4"/>
  <c r="G59" i="4"/>
  <c r="H59" i="4"/>
  <c r="A60" i="4"/>
  <c r="B60" i="4"/>
  <c r="C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A70" i="4"/>
  <c r="B70" i="4"/>
  <c r="C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F72" i="4"/>
  <c r="G72" i="4"/>
  <c r="H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A80" i="4"/>
  <c r="B80" i="4"/>
  <c r="C80" i="4"/>
  <c r="D80" i="4"/>
  <c r="E80" i="4"/>
  <c r="F80" i="4"/>
  <c r="H80" i="4"/>
  <c r="A81" i="4"/>
  <c r="B81" i="4"/>
  <c r="C81" i="4"/>
  <c r="D81" i="4"/>
  <c r="E81" i="4"/>
  <c r="F81" i="4"/>
  <c r="G81" i="4"/>
  <c r="H81" i="4"/>
  <c r="A82" i="4"/>
  <c r="B82" i="4"/>
  <c r="C82" i="4"/>
  <c r="E82" i="4"/>
  <c r="F82" i="4"/>
  <c r="G82" i="4"/>
  <c r="H82" i="4"/>
  <c r="A83" i="4"/>
  <c r="B83" i="4"/>
  <c r="C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E85" i="4"/>
  <c r="F85" i="4"/>
  <c r="G85" i="4"/>
  <c r="H85" i="4"/>
  <c r="A86" i="4"/>
  <c r="B86" i="4"/>
  <c r="C86" i="4"/>
  <c r="E86" i="4"/>
  <c r="F86" i="4"/>
  <c r="G86" i="4"/>
  <c r="H86" i="4"/>
  <c r="A87" i="4"/>
  <c r="B87" i="4"/>
  <c r="C87" i="4"/>
  <c r="E87" i="4"/>
  <c r="F87" i="4"/>
  <c r="G87" i="4"/>
  <c r="H87" i="4"/>
  <c r="A88" i="4"/>
  <c r="B88" i="4"/>
  <c r="C88" i="4"/>
  <c r="E88" i="4"/>
  <c r="F88" i="4"/>
  <c r="G88" i="4"/>
  <c r="H88" i="4"/>
  <c r="A89" i="4"/>
  <c r="C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F94" i="4"/>
  <c r="G94" i="4"/>
  <c r="H94" i="4"/>
  <c r="A95" i="4"/>
  <c r="B95" i="4"/>
  <c r="C95" i="4"/>
  <c r="E95" i="4"/>
  <c r="F95" i="4"/>
  <c r="G95" i="4"/>
  <c r="H95" i="4"/>
  <c r="A96" i="4"/>
  <c r="B96" i="4"/>
  <c r="C96" i="4"/>
  <c r="D96" i="4"/>
  <c r="E96" i="4"/>
  <c r="H96" i="4"/>
  <c r="A97" i="4"/>
  <c r="B97" i="4"/>
  <c r="C97" i="4"/>
  <c r="D97" i="4"/>
  <c r="E97" i="4"/>
  <c r="F97" i="4"/>
  <c r="G97" i="4"/>
  <c r="H97" i="4"/>
  <c r="A98" i="4"/>
  <c r="B98" i="4"/>
  <c r="C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E100" i="4"/>
  <c r="F100" i="4"/>
  <c r="G100" i="4"/>
  <c r="H100" i="4"/>
  <c r="A101" i="4"/>
  <c r="B101" i="4"/>
  <c r="C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A123" i="4"/>
  <c r="B123" i="4"/>
  <c r="C123" i="4"/>
  <c r="D123" i="4"/>
  <c r="E123" i="4"/>
  <c r="A124" i="4"/>
  <c r="B124" i="4"/>
  <c r="E124" i="4"/>
  <c r="F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F133" i="4"/>
  <c r="G133" i="4"/>
  <c r="H133" i="4"/>
  <c r="A134" i="4"/>
  <c r="B134" i="4"/>
  <c r="C134" i="4"/>
  <c r="E134" i="4"/>
  <c r="F134" i="4"/>
  <c r="G134" i="4"/>
  <c r="H134" i="4"/>
  <c r="A135" i="4"/>
  <c r="B135" i="4"/>
  <c r="C135" i="4"/>
  <c r="F135" i="4"/>
  <c r="G135" i="4"/>
  <c r="H135" i="4"/>
  <c r="A136" i="4"/>
  <c r="B136" i="4"/>
  <c r="C136" i="4"/>
  <c r="E136" i="4"/>
  <c r="F136" i="4"/>
  <c r="G136" i="4"/>
  <c r="H136" i="4"/>
  <c r="A137" i="4"/>
  <c r="B137" i="4"/>
  <c r="C137" i="4"/>
  <c r="E137" i="4"/>
  <c r="A138" i="4"/>
  <c r="B138" i="4"/>
  <c r="C138" i="4"/>
  <c r="D138" i="4"/>
  <c r="E138" i="4"/>
  <c r="F138" i="4"/>
  <c r="G138" i="4"/>
  <c r="H138" i="4"/>
  <c r="A139" i="4"/>
  <c r="B139" i="4"/>
  <c r="C139" i="4"/>
  <c r="E139" i="4"/>
  <c r="F139" i="4"/>
  <c r="G139" i="4"/>
  <c r="H139" i="4"/>
  <c r="A140" i="4"/>
  <c r="B140" i="4"/>
  <c r="C140" i="4"/>
  <c r="E140" i="4"/>
  <c r="F140" i="4"/>
  <c r="G140" i="4"/>
  <c r="H140" i="4"/>
  <c r="A141" i="4"/>
  <c r="B141" i="4"/>
  <c r="C141" i="4"/>
  <c r="E141" i="4"/>
  <c r="F141" i="4"/>
  <c r="G141" i="4"/>
  <c r="H141" i="4"/>
  <c r="A142" i="4"/>
  <c r="B142" i="4"/>
  <c r="C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E144" i="4"/>
  <c r="F144" i="4"/>
  <c r="G144" i="4"/>
  <c r="H144" i="4"/>
  <c r="A145" i="4"/>
  <c r="C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E148" i="4"/>
  <c r="F148" i="4"/>
  <c r="G148" i="4"/>
  <c r="H148" i="4"/>
  <c r="A149" i="4"/>
  <c r="B149" i="4"/>
  <c r="C149" i="4"/>
  <c r="E149" i="4"/>
  <c r="F149" i="4"/>
  <c r="G149" i="4"/>
  <c r="H149" i="4"/>
  <c r="A150" i="4"/>
  <c r="B150" i="4"/>
  <c r="C150" i="4"/>
  <c r="D150" i="4"/>
  <c r="E150" i="4"/>
  <c r="F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D153" i="4"/>
  <c r="E153" i="4"/>
  <c r="F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E156" i="4"/>
  <c r="F156" i="4"/>
  <c r="G156" i="4"/>
  <c r="A157" i="4"/>
  <c r="B157" i="4"/>
  <c r="C157" i="4"/>
  <c r="D157" i="4"/>
  <c r="E157" i="4"/>
  <c r="F157" i="4"/>
  <c r="A158" i="4"/>
  <c r="B158" i="4"/>
  <c r="C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A160" i="4"/>
  <c r="B160" i="4"/>
  <c r="C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E167" i="4"/>
  <c r="F167" i="4"/>
  <c r="G167" i="4"/>
  <c r="H167" i="4"/>
  <c r="A168" i="4"/>
  <c r="B168" i="4"/>
  <c r="C168" i="4"/>
  <c r="F168" i="4"/>
  <c r="G168" i="4"/>
  <c r="H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A171" i="4"/>
  <c r="B171" i="4"/>
  <c r="C171" i="4"/>
  <c r="E171" i="4"/>
  <c r="F171" i="4"/>
  <c r="G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C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G180" i="4"/>
  <c r="H180" i="4"/>
  <c r="A181" i="4"/>
  <c r="B181" i="4"/>
  <c r="C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E185" i="4"/>
  <c r="F185" i="4"/>
  <c r="G185" i="4"/>
  <c r="H185" i="4"/>
  <c r="A186" i="4"/>
  <c r="B186" i="4"/>
  <c r="C186" i="4"/>
  <c r="E186" i="4"/>
  <c r="F186" i="4"/>
  <c r="G186" i="4"/>
  <c r="H186" i="4"/>
  <c r="A187" i="4"/>
  <c r="B187" i="4"/>
  <c r="C187" i="4"/>
  <c r="D187" i="4"/>
  <c r="E187" i="4"/>
  <c r="F187" i="4"/>
  <c r="B2" i="4"/>
  <c r="C2" i="4"/>
  <c r="D2" i="4"/>
  <c r="E2" i="4"/>
  <c r="F2" i="4"/>
  <c r="G2" i="4"/>
  <c r="H2" i="4"/>
  <c r="A2" i="4"/>
  <c r="A11" i="3"/>
  <c r="B11" i="3"/>
  <c r="C11" i="3"/>
  <c r="D11" i="3"/>
  <c r="E11" i="3"/>
  <c r="F11" i="3"/>
  <c r="G11" i="3"/>
  <c r="H11" i="3"/>
  <c r="I11" i="3"/>
  <c r="I11" i="4" s="1"/>
  <c r="A12" i="3"/>
  <c r="B12" i="3"/>
  <c r="C12" i="3"/>
  <c r="D12" i="3"/>
  <c r="E12" i="3"/>
  <c r="F12" i="3"/>
  <c r="G12" i="3"/>
  <c r="H12" i="3"/>
  <c r="I12" i="3"/>
  <c r="I12" i="4" s="1"/>
  <c r="A13" i="3"/>
  <c r="B13" i="3"/>
  <c r="C13" i="3"/>
  <c r="D13" i="3"/>
  <c r="E13" i="3"/>
  <c r="F13" i="3"/>
  <c r="G13" i="3"/>
  <c r="H13" i="3"/>
  <c r="I13" i="3"/>
  <c r="I13" i="4" s="1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D15" i="4" s="1"/>
  <c r="E15" i="3"/>
  <c r="F15" i="3"/>
  <c r="G15" i="3"/>
  <c r="H15" i="3"/>
  <c r="I15" i="3"/>
  <c r="I15" i="4" s="1"/>
  <c r="A16" i="3"/>
  <c r="B16" i="3"/>
  <c r="C16" i="3"/>
  <c r="D16" i="3"/>
  <c r="E16" i="3"/>
  <c r="F16" i="3"/>
  <c r="G16" i="3"/>
  <c r="H16" i="3"/>
  <c r="H16" i="4" s="1"/>
  <c r="I16" i="3"/>
  <c r="I16" i="4" s="1"/>
  <c r="A17" i="3"/>
  <c r="B17" i="3"/>
  <c r="B17" i="4" s="1"/>
  <c r="C17" i="3"/>
  <c r="D17" i="3"/>
  <c r="D17" i="4" s="1"/>
  <c r="E17" i="3"/>
  <c r="F17" i="3"/>
  <c r="G17" i="3"/>
  <c r="H17" i="3"/>
  <c r="I17" i="3"/>
  <c r="I17" i="4" s="1"/>
  <c r="A18" i="3"/>
  <c r="B18" i="3"/>
  <c r="C18" i="3"/>
  <c r="D18" i="3"/>
  <c r="D18" i="4" s="1"/>
  <c r="E18" i="3"/>
  <c r="F18" i="3"/>
  <c r="G18" i="3"/>
  <c r="H18" i="3"/>
  <c r="I18" i="3"/>
  <c r="I18" i="4" s="1"/>
  <c r="A19" i="3"/>
  <c r="B19" i="3"/>
  <c r="C19" i="3"/>
  <c r="D19" i="3"/>
  <c r="E19" i="3"/>
  <c r="F19" i="3"/>
  <c r="G19" i="3"/>
  <c r="H19" i="3"/>
  <c r="I19" i="3"/>
  <c r="I19" i="4" s="1"/>
  <c r="A20" i="3"/>
  <c r="B20" i="3"/>
  <c r="C20" i="3"/>
  <c r="D20" i="3"/>
  <c r="D20" i="4" s="1"/>
  <c r="E20" i="3"/>
  <c r="F20" i="3"/>
  <c r="G20" i="3"/>
  <c r="H20" i="3"/>
  <c r="I20" i="3"/>
  <c r="I20" i="4" s="1"/>
  <c r="A21" i="3"/>
  <c r="B21" i="3"/>
  <c r="C21" i="3"/>
  <c r="D21" i="3"/>
  <c r="D21" i="4" s="1"/>
  <c r="E21" i="3"/>
  <c r="F21" i="3"/>
  <c r="G21" i="3"/>
  <c r="H21" i="3"/>
  <c r="I21" i="3"/>
  <c r="I21" i="4" s="1"/>
  <c r="A22" i="3"/>
  <c r="B22" i="3"/>
  <c r="C22" i="3"/>
  <c r="D22" i="3"/>
  <c r="E22" i="3"/>
  <c r="F22" i="3"/>
  <c r="G22" i="3"/>
  <c r="H22" i="3"/>
  <c r="I22" i="3"/>
  <c r="I22" i="4" s="1"/>
  <c r="A23" i="3"/>
  <c r="B23" i="3"/>
  <c r="C23" i="3"/>
  <c r="D23" i="3"/>
  <c r="E23" i="3"/>
  <c r="F23" i="3"/>
  <c r="G23" i="3"/>
  <c r="G23" i="4" s="1"/>
  <c r="H23" i="3"/>
  <c r="I23" i="3"/>
  <c r="I23" i="4" s="1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I25" i="4" s="1"/>
  <c r="A26" i="3"/>
  <c r="B26" i="3"/>
  <c r="C26" i="3"/>
  <c r="D26" i="3"/>
  <c r="E26" i="3"/>
  <c r="F26" i="3"/>
  <c r="G26" i="3"/>
  <c r="H26" i="3"/>
  <c r="I26" i="3"/>
  <c r="I26" i="4" s="1"/>
  <c r="A27" i="3"/>
  <c r="B27" i="3"/>
  <c r="C27" i="3"/>
  <c r="D27" i="3"/>
  <c r="E27" i="3"/>
  <c r="F27" i="3"/>
  <c r="G27" i="3"/>
  <c r="H27" i="3"/>
  <c r="H27" i="4" s="1"/>
  <c r="I27" i="3"/>
  <c r="I27" i="4" s="1"/>
  <c r="A28" i="3"/>
  <c r="B28" i="3"/>
  <c r="C28" i="3"/>
  <c r="D28" i="3"/>
  <c r="E28" i="3"/>
  <c r="F28" i="3"/>
  <c r="G28" i="3"/>
  <c r="H28" i="3"/>
  <c r="I28" i="3"/>
  <c r="I28" i="4" s="1"/>
  <c r="A29" i="3"/>
  <c r="B29" i="3"/>
  <c r="C29" i="3"/>
  <c r="D29" i="3"/>
  <c r="E29" i="3"/>
  <c r="F29" i="3"/>
  <c r="G29" i="3"/>
  <c r="H29" i="3"/>
  <c r="I29" i="3"/>
  <c r="I29" i="4" s="1"/>
  <c r="A30" i="3"/>
  <c r="B30" i="3"/>
  <c r="C30" i="3"/>
  <c r="D30" i="3"/>
  <c r="D30" i="4" s="1"/>
  <c r="E30" i="3"/>
  <c r="F30" i="3"/>
  <c r="G30" i="3"/>
  <c r="H30" i="3"/>
  <c r="I30" i="3"/>
  <c r="I30" i="4" s="1"/>
  <c r="A31" i="3"/>
  <c r="B31" i="3"/>
  <c r="C31" i="3"/>
  <c r="D31" i="3"/>
  <c r="D31" i="4" s="1"/>
  <c r="E31" i="3"/>
  <c r="F31" i="3"/>
  <c r="G31" i="3"/>
  <c r="H31" i="3"/>
  <c r="I31" i="3"/>
  <c r="I31" i="4" s="1"/>
  <c r="A32" i="3"/>
  <c r="B32" i="3"/>
  <c r="C32" i="3"/>
  <c r="D32" i="3"/>
  <c r="E32" i="3"/>
  <c r="F32" i="3"/>
  <c r="G32" i="3"/>
  <c r="H32" i="3"/>
  <c r="I32" i="3"/>
  <c r="I32" i="4" s="1"/>
  <c r="A33" i="3"/>
  <c r="B33" i="3"/>
  <c r="C33" i="3"/>
  <c r="D33" i="3"/>
  <c r="E33" i="3"/>
  <c r="F33" i="3"/>
  <c r="G33" i="3"/>
  <c r="H33" i="3"/>
  <c r="I33" i="3"/>
  <c r="I33" i="4" s="1"/>
  <c r="A34" i="3"/>
  <c r="B34" i="3"/>
  <c r="C34" i="3"/>
  <c r="D34" i="3"/>
  <c r="D34" i="4" s="1"/>
  <c r="E34" i="3"/>
  <c r="E34" i="4" s="1"/>
  <c r="F34" i="3"/>
  <c r="G34" i="3"/>
  <c r="H34" i="3"/>
  <c r="I34" i="3"/>
  <c r="A35" i="3"/>
  <c r="B35" i="3"/>
  <c r="C35" i="3"/>
  <c r="D35" i="3"/>
  <c r="E35" i="3"/>
  <c r="F35" i="3"/>
  <c r="G35" i="3"/>
  <c r="H35" i="3"/>
  <c r="H35" i="4" s="1"/>
  <c r="I35" i="3"/>
  <c r="I35" i="4" s="1"/>
  <c r="A36" i="3"/>
  <c r="B36" i="3"/>
  <c r="C36" i="3"/>
  <c r="D36" i="3"/>
  <c r="E36" i="3"/>
  <c r="F36" i="3"/>
  <c r="G36" i="3"/>
  <c r="H36" i="3"/>
  <c r="I36" i="3"/>
  <c r="I36" i="4" s="1"/>
  <c r="A37" i="3"/>
  <c r="B37" i="3"/>
  <c r="C37" i="3"/>
  <c r="D37" i="3"/>
  <c r="E37" i="3"/>
  <c r="F37" i="3"/>
  <c r="G37" i="3"/>
  <c r="H37" i="3"/>
  <c r="I37" i="3"/>
  <c r="I37" i="4" s="1"/>
  <c r="A38" i="3"/>
  <c r="B38" i="3"/>
  <c r="C38" i="3"/>
  <c r="D38" i="3"/>
  <c r="E38" i="3"/>
  <c r="F38" i="3"/>
  <c r="G38" i="3"/>
  <c r="H38" i="3"/>
  <c r="I38" i="3"/>
  <c r="I38" i="4" s="1"/>
  <c r="A39" i="3"/>
  <c r="B39" i="3"/>
  <c r="C39" i="3"/>
  <c r="D39" i="3"/>
  <c r="E39" i="3"/>
  <c r="F39" i="3"/>
  <c r="G39" i="3"/>
  <c r="H39" i="3"/>
  <c r="I39" i="3"/>
  <c r="I39" i="4" s="1"/>
  <c r="A40" i="3"/>
  <c r="B40" i="3"/>
  <c r="C40" i="3"/>
  <c r="D40" i="3"/>
  <c r="E40" i="3"/>
  <c r="F40" i="3"/>
  <c r="G40" i="3"/>
  <c r="H40" i="3"/>
  <c r="I40" i="3"/>
  <c r="I40" i="4" s="1"/>
  <c r="A41" i="3"/>
  <c r="B41" i="3"/>
  <c r="C41" i="3"/>
  <c r="D41" i="3"/>
  <c r="E41" i="3"/>
  <c r="F41" i="3"/>
  <c r="G41" i="3"/>
  <c r="H41" i="3"/>
  <c r="I41" i="3"/>
  <c r="A42" i="3"/>
  <c r="B42" i="3"/>
  <c r="B42" i="4" s="1"/>
  <c r="C42" i="3"/>
  <c r="C42" i="4" s="1"/>
  <c r="D42" i="3"/>
  <c r="D42" i="4" s="1"/>
  <c r="E42" i="3"/>
  <c r="F42" i="3"/>
  <c r="G42" i="3"/>
  <c r="H42" i="3"/>
  <c r="I42" i="3"/>
  <c r="A43" i="3"/>
  <c r="B43" i="3"/>
  <c r="C43" i="3"/>
  <c r="D43" i="3"/>
  <c r="E43" i="3"/>
  <c r="F43" i="3"/>
  <c r="F43" i="4" s="1"/>
  <c r="G43" i="3"/>
  <c r="G43" i="4" s="1"/>
  <c r="H43" i="3"/>
  <c r="H43" i="4" s="1"/>
  <c r="I43" i="3"/>
  <c r="I43" i="4" s="1"/>
  <c r="A44" i="3"/>
  <c r="B44" i="3"/>
  <c r="C44" i="3"/>
  <c r="D44" i="3"/>
  <c r="E44" i="3"/>
  <c r="F44" i="3"/>
  <c r="G44" i="3"/>
  <c r="H44" i="3"/>
  <c r="I44" i="3"/>
  <c r="I44" i="4" s="1"/>
  <c r="A45" i="3"/>
  <c r="B45" i="3"/>
  <c r="C45" i="3"/>
  <c r="D45" i="3"/>
  <c r="E45" i="3"/>
  <c r="F45" i="3"/>
  <c r="G45" i="3"/>
  <c r="H45" i="3"/>
  <c r="I45" i="3"/>
  <c r="I45" i="4" s="1"/>
  <c r="A46" i="3"/>
  <c r="B46" i="3"/>
  <c r="C46" i="3"/>
  <c r="D46" i="3"/>
  <c r="E46" i="3"/>
  <c r="F46" i="3"/>
  <c r="G46" i="3"/>
  <c r="H46" i="3"/>
  <c r="I46" i="3"/>
  <c r="I46" i="4" s="1"/>
  <c r="A47" i="3"/>
  <c r="B47" i="3"/>
  <c r="C47" i="3"/>
  <c r="D47" i="3"/>
  <c r="E47" i="3"/>
  <c r="F47" i="3"/>
  <c r="G47" i="3"/>
  <c r="H47" i="3"/>
  <c r="I47" i="3"/>
  <c r="I47" i="4" s="1"/>
  <c r="A48" i="3"/>
  <c r="B48" i="3"/>
  <c r="C48" i="3"/>
  <c r="D48" i="3"/>
  <c r="E48" i="3"/>
  <c r="F48" i="3"/>
  <c r="G48" i="3"/>
  <c r="H48" i="3"/>
  <c r="I48" i="3"/>
  <c r="I48" i="4" s="1"/>
  <c r="A49" i="3"/>
  <c r="B49" i="3"/>
  <c r="C49" i="3"/>
  <c r="D49" i="3"/>
  <c r="E49" i="3"/>
  <c r="F49" i="3"/>
  <c r="G49" i="3"/>
  <c r="H49" i="3"/>
  <c r="I49" i="3"/>
  <c r="I49" i="4" s="1"/>
  <c r="A50" i="3"/>
  <c r="B50" i="3"/>
  <c r="C50" i="3"/>
  <c r="D50" i="3"/>
  <c r="E50" i="3"/>
  <c r="F50" i="3"/>
  <c r="G50" i="3"/>
  <c r="H50" i="3"/>
  <c r="I50" i="3"/>
  <c r="I50" i="4" s="1"/>
  <c r="A51" i="3"/>
  <c r="B51" i="3"/>
  <c r="C51" i="3"/>
  <c r="D51" i="3"/>
  <c r="E51" i="3"/>
  <c r="F51" i="3"/>
  <c r="G51" i="3"/>
  <c r="H51" i="3"/>
  <c r="I51" i="3"/>
  <c r="I51" i="4" s="1"/>
  <c r="A52" i="3"/>
  <c r="B52" i="3"/>
  <c r="C52" i="3"/>
  <c r="D52" i="3"/>
  <c r="E52" i="3"/>
  <c r="E52" i="4" s="1"/>
  <c r="F52" i="3"/>
  <c r="G52" i="3"/>
  <c r="H52" i="3"/>
  <c r="I52" i="3"/>
  <c r="I52" i="4" s="1"/>
  <c r="A53" i="3"/>
  <c r="B53" i="3"/>
  <c r="C53" i="3"/>
  <c r="D53" i="3"/>
  <c r="E53" i="3"/>
  <c r="F53" i="3"/>
  <c r="G53" i="3"/>
  <c r="H53" i="3"/>
  <c r="I53" i="3"/>
  <c r="I53" i="4" s="1"/>
  <c r="A54" i="3"/>
  <c r="B54" i="3"/>
  <c r="C54" i="3"/>
  <c r="D54" i="3"/>
  <c r="E54" i="3"/>
  <c r="F54" i="3"/>
  <c r="G54" i="3"/>
  <c r="H54" i="3"/>
  <c r="I54" i="3"/>
  <c r="I54" i="4" s="1"/>
  <c r="A55" i="3"/>
  <c r="B55" i="3"/>
  <c r="C55" i="3"/>
  <c r="D55" i="3"/>
  <c r="E55" i="3"/>
  <c r="F55" i="3"/>
  <c r="G55" i="3"/>
  <c r="H55" i="3"/>
  <c r="I55" i="3"/>
  <c r="I55" i="4" s="1"/>
  <c r="A56" i="3"/>
  <c r="B56" i="3"/>
  <c r="C56" i="3"/>
  <c r="D56" i="3"/>
  <c r="E56" i="3"/>
  <c r="F56" i="3"/>
  <c r="G56" i="3"/>
  <c r="H56" i="3"/>
  <c r="I56" i="3"/>
  <c r="I56" i="4" s="1"/>
  <c r="A57" i="3"/>
  <c r="B57" i="3"/>
  <c r="C57" i="3"/>
  <c r="D57" i="3"/>
  <c r="D57" i="4" s="1"/>
  <c r="E57" i="3"/>
  <c r="F57" i="3"/>
  <c r="G57" i="3"/>
  <c r="H57" i="3"/>
  <c r="I57" i="3"/>
  <c r="I57" i="4" s="1"/>
  <c r="A58" i="3"/>
  <c r="B58" i="3"/>
  <c r="B58" i="4" s="1"/>
  <c r="C58" i="3"/>
  <c r="C58" i="4" s="1"/>
  <c r="D58" i="3"/>
  <c r="E58" i="3"/>
  <c r="E58" i="4" s="1"/>
  <c r="F58" i="3"/>
  <c r="G58" i="3"/>
  <c r="H58" i="3"/>
  <c r="I58" i="3"/>
  <c r="I58" i="4" s="1"/>
  <c r="A59" i="3"/>
  <c r="B59" i="3"/>
  <c r="C59" i="3"/>
  <c r="D59" i="3"/>
  <c r="D59" i="4" s="1"/>
  <c r="E59" i="3"/>
  <c r="F59" i="3"/>
  <c r="G59" i="3"/>
  <c r="H59" i="3"/>
  <c r="I59" i="3"/>
  <c r="I59" i="4" s="1"/>
  <c r="A60" i="3"/>
  <c r="B60" i="3"/>
  <c r="C60" i="3"/>
  <c r="D60" i="3"/>
  <c r="D60" i="4" s="1"/>
  <c r="E60" i="3"/>
  <c r="F60" i="3"/>
  <c r="G60" i="3"/>
  <c r="H60" i="3"/>
  <c r="I60" i="3"/>
  <c r="I60" i="4" s="1"/>
  <c r="A61" i="3"/>
  <c r="B61" i="3"/>
  <c r="C61" i="3"/>
  <c r="D61" i="3"/>
  <c r="E61" i="3"/>
  <c r="F61" i="3"/>
  <c r="G61" i="3"/>
  <c r="H61" i="3"/>
  <c r="I61" i="3"/>
  <c r="I61" i="4" s="1"/>
  <c r="A62" i="3"/>
  <c r="B62" i="3"/>
  <c r="B62" i="4" s="1"/>
  <c r="C62" i="3"/>
  <c r="C62" i="4" s="1"/>
  <c r="D62" i="3"/>
  <c r="D62" i="4" s="1"/>
  <c r="E62" i="3"/>
  <c r="E62" i="4" s="1"/>
  <c r="F62" i="3"/>
  <c r="G62" i="3"/>
  <c r="H62" i="3"/>
  <c r="I62" i="3"/>
  <c r="I62" i="4" s="1"/>
  <c r="A63" i="3"/>
  <c r="B63" i="3"/>
  <c r="C63" i="3"/>
  <c r="D63" i="3"/>
  <c r="E63" i="3"/>
  <c r="F63" i="3"/>
  <c r="G63" i="3"/>
  <c r="H63" i="3"/>
  <c r="I63" i="3"/>
  <c r="I63" i="4" s="1"/>
  <c r="A64" i="3"/>
  <c r="B64" i="3"/>
  <c r="C64" i="3"/>
  <c r="D64" i="3"/>
  <c r="E64" i="3"/>
  <c r="F64" i="3"/>
  <c r="G64" i="3"/>
  <c r="H64" i="3"/>
  <c r="I64" i="3"/>
  <c r="I64" i="4" s="1"/>
  <c r="A65" i="3"/>
  <c r="B65" i="3"/>
  <c r="C65" i="3"/>
  <c r="D65" i="3"/>
  <c r="E65" i="3"/>
  <c r="F65" i="3"/>
  <c r="G65" i="3"/>
  <c r="H65" i="3"/>
  <c r="I65" i="3"/>
  <c r="I65" i="4" s="1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I69" i="4" s="1"/>
  <c r="A70" i="3"/>
  <c r="B70" i="3"/>
  <c r="C70" i="3"/>
  <c r="D70" i="3"/>
  <c r="D70" i="4" s="1"/>
  <c r="E70" i="3"/>
  <c r="E70" i="4" s="1"/>
  <c r="F70" i="3"/>
  <c r="G70" i="3"/>
  <c r="H70" i="3"/>
  <c r="I70" i="3"/>
  <c r="I70" i="4" s="1"/>
  <c r="A71" i="3"/>
  <c r="B71" i="3"/>
  <c r="C71" i="3"/>
  <c r="D71" i="3"/>
  <c r="E71" i="3"/>
  <c r="F71" i="3"/>
  <c r="G71" i="3"/>
  <c r="H71" i="3"/>
  <c r="I71" i="3"/>
  <c r="I71" i="4" s="1"/>
  <c r="A72" i="3"/>
  <c r="B72" i="3"/>
  <c r="C72" i="3"/>
  <c r="D72" i="3"/>
  <c r="D72" i="4" s="1"/>
  <c r="E72" i="3"/>
  <c r="E72" i="4" s="1"/>
  <c r="F72" i="3"/>
  <c r="G72" i="3"/>
  <c r="H72" i="3"/>
  <c r="I72" i="3"/>
  <c r="I72" i="4" s="1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I75" i="4" s="1"/>
  <c r="A76" i="3"/>
  <c r="B76" i="3"/>
  <c r="C76" i="3"/>
  <c r="D76" i="3"/>
  <c r="E76" i="3"/>
  <c r="F76" i="3"/>
  <c r="G76" i="3"/>
  <c r="H76" i="3"/>
  <c r="I76" i="3"/>
  <c r="I76" i="4" s="1"/>
  <c r="A77" i="3"/>
  <c r="B77" i="3"/>
  <c r="C77" i="3"/>
  <c r="D77" i="3"/>
  <c r="E77" i="3"/>
  <c r="F77" i="3"/>
  <c r="G77" i="3"/>
  <c r="H77" i="3"/>
  <c r="H77" i="4" s="1"/>
  <c r="I77" i="3"/>
  <c r="I77" i="4" s="1"/>
  <c r="A78" i="3"/>
  <c r="B78" i="3"/>
  <c r="C78" i="3"/>
  <c r="D78" i="3"/>
  <c r="E78" i="3"/>
  <c r="F78" i="3"/>
  <c r="G78" i="3"/>
  <c r="H78" i="3"/>
  <c r="H78" i="4" s="1"/>
  <c r="I78" i="3"/>
  <c r="I78" i="4" s="1"/>
  <c r="A79" i="3"/>
  <c r="B79" i="3"/>
  <c r="C79" i="3"/>
  <c r="D79" i="3"/>
  <c r="E79" i="3"/>
  <c r="F79" i="3"/>
  <c r="G79" i="3"/>
  <c r="G79" i="4" s="1"/>
  <c r="H79" i="3"/>
  <c r="H79" i="4" s="1"/>
  <c r="I79" i="3"/>
  <c r="I79" i="4" s="1"/>
  <c r="A80" i="3"/>
  <c r="B80" i="3"/>
  <c r="C80" i="3"/>
  <c r="D80" i="3"/>
  <c r="E80" i="3"/>
  <c r="F80" i="3"/>
  <c r="G80" i="3"/>
  <c r="G80" i="4" s="1"/>
  <c r="H80" i="3"/>
  <c r="I80" i="3"/>
  <c r="I80" i="4" s="1"/>
  <c r="A81" i="3"/>
  <c r="B81" i="3"/>
  <c r="C81" i="3"/>
  <c r="D81" i="3"/>
  <c r="E81" i="3"/>
  <c r="F81" i="3"/>
  <c r="G81" i="3"/>
  <c r="H81" i="3"/>
  <c r="I81" i="3"/>
  <c r="I81" i="4" s="1"/>
  <c r="A82" i="3"/>
  <c r="B82" i="3"/>
  <c r="C82" i="3"/>
  <c r="D82" i="3"/>
  <c r="D82" i="4" s="1"/>
  <c r="E82" i="3"/>
  <c r="F82" i="3"/>
  <c r="G82" i="3"/>
  <c r="H82" i="3"/>
  <c r="I82" i="3"/>
  <c r="I82" i="4" s="1"/>
  <c r="A83" i="3"/>
  <c r="B83" i="3"/>
  <c r="C83" i="3"/>
  <c r="D83" i="3"/>
  <c r="D83" i="4" s="1"/>
  <c r="E83" i="3"/>
  <c r="E83" i="4" s="1"/>
  <c r="F83" i="3"/>
  <c r="G83" i="3"/>
  <c r="H83" i="3"/>
  <c r="I83" i="3"/>
  <c r="I83" i="4" s="1"/>
  <c r="A84" i="3"/>
  <c r="B84" i="3"/>
  <c r="C84" i="3"/>
  <c r="D84" i="3"/>
  <c r="E84" i="3"/>
  <c r="F84" i="3"/>
  <c r="G84" i="3"/>
  <c r="H84" i="3"/>
  <c r="I84" i="3"/>
  <c r="I84" i="4" s="1"/>
  <c r="A85" i="3"/>
  <c r="B85" i="3"/>
  <c r="C85" i="3"/>
  <c r="D85" i="3"/>
  <c r="D85" i="4" s="1"/>
  <c r="E85" i="3"/>
  <c r="F85" i="3"/>
  <c r="G85" i="3"/>
  <c r="H85" i="3"/>
  <c r="I85" i="3"/>
  <c r="I85" i="4" s="1"/>
  <c r="A86" i="3"/>
  <c r="B86" i="3"/>
  <c r="C86" i="3"/>
  <c r="D86" i="3"/>
  <c r="D86" i="4" s="1"/>
  <c r="E86" i="3"/>
  <c r="F86" i="3"/>
  <c r="G86" i="3"/>
  <c r="H86" i="3"/>
  <c r="I86" i="3"/>
  <c r="I86" i="4" s="1"/>
  <c r="A87" i="3"/>
  <c r="B87" i="3"/>
  <c r="C87" i="3"/>
  <c r="D87" i="3"/>
  <c r="D87" i="4" s="1"/>
  <c r="E87" i="3"/>
  <c r="F87" i="3"/>
  <c r="G87" i="3"/>
  <c r="H87" i="3"/>
  <c r="I87" i="3"/>
  <c r="I87" i="4" s="1"/>
  <c r="A88" i="3"/>
  <c r="B88" i="3"/>
  <c r="C88" i="3"/>
  <c r="D88" i="3"/>
  <c r="D88" i="4" s="1"/>
  <c r="E88" i="3"/>
  <c r="F88" i="3"/>
  <c r="G88" i="3"/>
  <c r="H88" i="3"/>
  <c r="I88" i="3"/>
  <c r="I88" i="4" s="1"/>
  <c r="A89" i="3"/>
  <c r="B89" i="3"/>
  <c r="B89" i="4" s="1"/>
  <c r="C89" i="3"/>
  <c r="D89" i="3"/>
  <c r="D89" i="4" s="1"/>
  <c r="E89" i="3"/>
  <c r="F89" i="3"/>
  <c r="G89" i="3"/>
  <c r="H89" i="3"/>
  <c r="I89" i="3"/>
  <c r="I89" i="4" s="1"/>
  <c r="A90" i="3"/>
  <c r="B90" i="3"/>
  <c r="C90" i="3"/>
  <c r="D90" i="3"/>
  <c r="E90" i="3"/>
  <c r="F90" i="3"/>
  <c r="G90" i="3"/>
  <c r="H90" i="3"/>
  <c r="I90" i="3"/>
  <c r="I90" i="4" s="1"/>
  <c r="A91" i="3"/>
  <c r="B91" i="3"/>
  <c r="C91" i="3"/>
  <c r="D91" i="3"/>
  <c r="E91" i="3"/>
  <c r="F91" i="3"/>
  <c r="G91" i="3"/>
  <c r="H91" i="3"/>
  <c r="H91" i="4" s="1"/>
  <c r="I91" i="3"/>
  <c r="I91" i="4" s="1"/>
  <c r="A92" i="3"/>
  <c r="B92" i="3"/>
  <c r="C92" i="3"/>
  <c r="D92" i="3"/>
  <c r="E92" i="3"/>
  <c r="F92" i="3"/>
  <c r="G92" i="3"/>
  <c r="H92" i="3"/>
  <c r="I92" i="3"/>
  <c r="I92" i="4" s="1"/>
  <c r="A93" i="3"/>
  <c r="B93" i="3"/>
  <c r="C93" i="3"/>
  <c r="D93" i="3"/>
  <c r="E93" i="3"/>
  <c r="F93" i="3"/>
  <c r="G93" i="3"/>
  <c r="H93" i="3"/>
  <c r="I93" i="3"/>
  <c r="I93" i="4" s="1"/>
  <c r="A94" i="3"/>
  <c r="B94" i="3"/>
  <c r="C94" i="3"/>
  <c r="D94" i="3"/>
  <c r="D94" i="4" s="1"/>
  <c r="E94" i="3"/>
  <c r="E94" i="4" s="1"/>
  <c r="F94" i="3"/>
  <c r="G94" i="3"/>
  <c r="H94" i="3"/>
  <c r="I94" i="3"/>
  <c r="I94" i="4" s="1"/>
  <c r="A95" i="3"/>
  <c r="B95" i="3"/>
  <c r="C95" i="3"/>
  <c r="D95" i="3"/>
  <c r="D95" i="4" s="1"/>
  <c r="E95" i="3"/>
  <c r="F95" i="3"/>
  <c r="G95" i="3"/>
  <c r="H95" i="3"/>
  <c r="I95" i="3"/>
  <c r="I95" i="4" s="1"/>
  <c r="A96" i="3"/>
  <c r="B96" i="3"/>
  <c r="C96" i="3"/>
  <c r="D96" i="3"/>
  <c r="E96" i="3"/>
  <c r="F96" i="3"/>
  <c r="F96" i="4" s="1"/>
  <c r="G96" i="3"/>
  <c r="G96" i="4" s="1"/>
  <c r="H96" i="3"/>
  <c r="I96" i="3"/>
  <c r="I96" i="4" s="1"/>
  <c r="A97" i="3"/>
  <c r="B97" i="3"/>
  <c r="C97" i="3"/>
  <c r="D97" i="3"/>
  <c r="E97" i="3"/>
  <c r="F97" i="3"/>
  <c r="G97" i="3"/>
  <c r="H97" i="3"/>
  <c r="I97" i="3"/>
  <c r="I97" i="4" s="1"/>
  <c r="A98" i="3"/>
  <c r="B98" i="3"/>
  <c r="C98" i="3"/>
  <c r="D98" i="3"/>
  <c r="D98" i="4" s="1"/>
  <c r="E98" i="3"/>
  <c r="F98" i="3"/>
  <c r="G98" i="3"/>
  <c r="H98" i="3"/>
  <c r="I98" i="3"/>
  <c r="I98" i="4" s="1"/>
  <c r="A99" i="3"/>
  <c r="B99" i="3"/>
  <c r="C99" i="3"/>
  <c r="D99" i="3"/>
  <c r="E99" i="3"/>
  <c r="F99" i="3"/>
  <c r="G99" i="3"/>
  <c r="H99" i="3"/>
  <c r="I99" i="3"/>
  <c r="I99" i="4" s="1"/>
  <c r="A100" i="3"/>
  <c r="B100" i="3"/>
  <c r="C100" i="3"/>
  <c r="D100" i="3"/>
  <c r="D100" i="4" s="1"/>
  <c r="E100" i="3"/>
  <c r="F100" i="3"/>
  <c r="G100" i="3"/>
  <c r="H100" i="3"/>
  <c r="I100" i="3"/>
  <c r="I100" i="4" s="1"/>
  <c r="A101" i="3"/>
  <c r="B101" i="3"/>
  <c r="C101" i="3"/>
  <c r="D101" i="3"/>
  <c r="D101" i="4" s="1"/>
  <c r="E101" i="3"/>
  <c r="E101" i="4" s="1"/>
  <c r="F101" i="3"/>
  <c r="G101" i="3"/>
  <c r="H101" i="3"/>
  <c r="I101" i="3"/>
  <c r="I101" i="4" s="1"/>
  <c r="A102" i="3"/>
  <c r="B102" i="3"/>
  <c r="C102" i="3"/>
  <c r="D102" i="3"/>
  <c r="E102" i="3"/>
  <c r="F102" i="3"/>
  <c r="G102" i="3"/>
  <c r="H102" i="3"/>
  <c r="I102" i="3"/>
  <c r="I102" i="4" s="1"/>
  <c r="A103" i="3"/>
  <c r="B103" i="3"/>
  <c r="C103" i="3"/>
  <c r="D103" i="3"/>
  <c r="D103" i="4" s="1"/>
  <c r="E103" i="3"/>
  <c r="E103" i="4" s="1"/>
  <c r="F103" i="3"/>
  <c r="G103" i="3"/>
  <c r="H103" i="3"/>
  <c r="I103" i="3"/>
  <c r="I103" i="4" s="1"/>
  <c r="A104" i="3"/>
  <c r="B104" i="3"/>
  <c r="C104" i="3"/>
  <c r="D104" i="3"/>
  <c r="E104" i="3"/>
  <c r="F104" i="3"/>
  <c r="G104" i="3"/>
  <c r="H104" i="3"/>
  <c r="I104" i="3"/>
  <c r="I104" i="4" s="1"/>
  <c r="A105" i="3"/>
  <c r="B105" i="3"/>
  <c r="C105" i="3"/>
  <c r="D105" i="3"/>
  <c r="E105" i="3"/>
  <c r="F105" i="3"/>
  <c r="G105" i="3"/>
  <c r="H105" i="3"/>
  <c r="I105" i="3"/>
  <c r="I105" i="4" s="1"/>
  <c r="A106" i="3"/>
  <c r="B106" i="3"/>
  <c r="C106" i="3"/>
  <c r="D106" i="3"/>
  <c r="E106" i="3"/>
  <c r="F106" i="3"/>
  <c r="G106" i="3"/>
  <c r="H106" i="3"/>
  <c r="H106" i="4" s="1"/>
  <c r="I106" i="3"/>
  <c r="I106" i="4" s="1"/>
  <c r="A107" i="3"/>
  <c r="B107" i="3"/>
  <c r="C107" i="3"/>
  <c r="D107" i="3"/>
  <c r="E107" i="3"/>
  <c r="F107" i="3"/>
  <c r="G107" i="3"/>
  <c r="G107" i="4" s="1"/>
  <c r="H107" i="3"/>
  <c r="I107" i="3"/>
  <c r="I107" i="4" s="1"/>
  <c r="A108" i="3"/>
  <c r="B108" i="3"/>
  <c r="C108" i="3"/>
  <c r="D108" i="3"/>
  <c r="E108" i="3"/>
  <c r="F108" i="3"/>
  <c r="G108" i="3"/>
  <c r="H108" i="3"/>
  <c r="I108" i="3"/>
  <c r="I108" i="4" s="1"/>
  <c r="A109" i="3"/>
  <c r="B109" i="3"/>
  <c r="C109" i="3"/>
  <c r="D109" i="3"/>
  <c r="E109" i="3"/>
  <c r="F109" i="3"/>
  <c r="G109" i="3"/>
  <c r="H109" i="3"/>
  <c r="I109" i="3"/>
  <c r="I109" i="4" s="1"/>
  <c r="A110" i="3"/>
  <c r="B110" i="3"/>
  <c r="C110" i="3"/>
  <c r="D110" i="3"/>
  <c r="D110" i="4" s="1"/>
  <c r="E110" i="3"/>
  <c r="E110" i="4" s="1"/>
  <c r="F110" i="3"/>
  <c r="G110" i="3"/>
  <c r="H110" i="3"/>
  <c r="I110" i="3"/>
  <c r="I110" i="4" s="1"/>
  <c r="A111" i="3"/>
  <c r="B111" i="3"/>
  <c r="C111" i="3"/>
  <c r="D111" i="3"/>
  <c r="E111" i="3"/>
  <c r="F111" i="3"/>
  <c r="G111" i="3"/>
  <c r="H111" i="3"/>
  <c r="I111" i="3"/>
  <c r="I111" i="4" s="1"/>
  <c r="A112" i="3"/>
  <c r="B112" i="3"/>
  <c r="C112" i="3"/>
  <c r="D112" i="3"/>
  <c r="D112" i="4" s="1"/>
  <c r="E112" i="3"/>
  <c r="F112" i="3"/>
  <c r="G112" i="3"/>
  <c r="H112" i="3"/>
  <c r="I112" i="3"/>
  <c r="I112" i="4" s="1"/>
  <c r="A113" i="3"/>
  <c r="B113" i="3"/>
  <c r="C113" i="3"/>
  <c r="D113" i="3"/>
  <c r="E113" i="3"/>
  <c r="F113" i="3"/>
  <c r="G113" i="3"/>
  <c r="H113" i="3"/>
  <c r="I113" i="3"/>
  <c r="I113" i="4" s="1"/>
  <c r="A114" i="3"/>
  <c r="B114" i="3"/>
  <c r="C114" i="3"/>
  <c r="D114" i="3"/>
  <c r="E114" i="3"/>
  <c r="F114" i="3"/>
  <c r="G114" i="3"/>
  <c r="H114" i="3"/>
  <c r="I114" i="3"/>
  <c r="I114" i="4" s="1"/>
  <c r="A115" i="3"/>
  <c r="B115" i="3"/>
  <c r="C115" i="3"/>
  <c r="D115" i="3"/>
  <c r="E115" i="3"/>
  <c r="F115" i="3"/>
  <c r="G115" i="3"/>
  <c r="H115" i="3"/>
  <c r="I115" i="3"/>
  <c r="I115" i="4" s="1"/>
  <c r="A116" i="3"/>
  <c r="B116" i="3"/>
  <c r="C116" i="3"/>
  <c r="D116" i="3"/>
  <c r="D116" i="4" s="1"/>
  <c r="E116" i="3"/>
  <c r="E116" i="4" s="1"/>
  <c r="F116" i="3"/>
  <c r="G116" i="3"/>
  <c r="H116" i="3"/>
  <c r="I116" i="3"/>
  <c r="I116" i="4" s="1"/>
  <c r="A117" i="3"/>
  <c r="B117" i="3"/>
  <c r="C117" i="3"/>
  <c r="D117" i="3"/>
  <c r="E117" i="3"/>
  <c r="F117" i="3"/>
  <c r="G117" i="3"/>
  <c r="H117" i="3"/>
  <c r="I117" i="3"/>
  <c r="I117" i="4" s="1"/>
  <c r="A118" i="3"/>
  <c r="B118" i="3"/>
  <c r="C118" i="3"/>
  <c r="D118" i="3"/>
  <c r="D118" i="4" s="1"/>
  <c r="E118" i="3"/>
  <c r="F118" i="3"/>
  <c r="G118" i="3"/>
  <c r="H118" i="3"/>
  <c r="I118" i="3"/>
  <c r="I118" i="4" s="1"/>
  <c r="A119" i="3"/>
  <c r="B119" i="3"/>
  <c r="C119" i="3"/>
  <c r="D119" i="3"/>
  <c r="E119" i="3"/>
  <c r="F119" i="3"/>
  <c r="G119" i="3"/>
  <c r="H119" i="3"/>
  <c r="I119" i="3"/>
  <c r="I119" i="4" s="1"/>
  <c r="A120" i="3"/>
  <c r="B120" i="3"/>
  <c r="C120" i="3"/>
  <c r="D120" i="3"/>
  <c r="E120" i="3"/>
  <c r="F120" i="3"/>
  <c r="G120" i="3"/>
  <c r="G120" i="4" s="1"/>
  <c r="H120" i="3"/>
  <c r="H120" i="4" s="1"/>
  <c r="I120" i="3"/>
  <c r="I120" i="4" s="1"/>
  <c r="A121" i="3"/>
  <c r="B121" i="3"/>
  <c r="C121" i="3"/>
  <c r="D121" i="3"/>
  <c r="E121" i="3"/>
  <c r="F121" i="3"/>
  <c r="G121" i="3"/>
  <c r="H121" i="3"/>
  <c r="I121" i="3"/>
  <c r="I121" i="4" s="1"/>
  <c r="A122" i="3"/>
  <c r="B122" i="3"/>
  <c r="C122" i="3"/>
  <c r="D122" i="3"/>
  <c r="E122" i="3"/>
  <c r="F122" i="3"/>
  <c r="G122" i="3"/>
  <c r="G122" i="4" s="1"/>
  <c r="H122" i="3"/>
  <c r="H122" i="4" s="1"/>
  <c r="I122" i="3"/>
  <c r="I122" i="4" s="1"/>
  <c r="A123" i="3"/>
  <c r="B123" i="3"/>
  <c r="C123" i="3"/>
  <c r="D123" i="3"/>
  <c r="E123" i="3"/>
  <c r="F123" i="3"/>
  <c r="F123" i="4" s="1"/>
  <c r="G123" i="3"/>
  <c r="G123" i="4" s="1"/>
  <c r="H123" i="3"/>
  <c r="H123" i="4" s="1"/>
  <c r="I123" i="3"/>
  <c r="I123" i="4" s="1"/>
  <c r="A124" i="3"/>
  <c r="B124" i="3"/>
  <c r="C124" i="3"/>
  <c r="C124" i="4" s="1"/>
  <c r="D124" i="3"/>
  <c r="D124" i="4" s="1"/>
  <c r="E124" i="3"/>
  <c r="F124" i="3"/>
  <c r="G124" i="3"/>
  <c r="G124" i="4" s="1"/>
  <c r="H124" i="3"/>
  <c r="I124" i="3"/>
  <c r="I124" i="4" s="1"/>
  <c r="A125" i="3"/>
  <c r="B125" i="3"/>
  <c r="C125" i="3"/>
  <c r="D125" i="3"/>
  <c r="E125" i="3"/>
  <c r="F125" i="3"/>
  <c r="G125" i="3"/>
  <c r="H125" i="3"/>
  <c r="I125" i="3"/>
  <c r="I125" i="4" s="1"/>
  <c r="A126" i="3"/>
  <c r="B126" i="3"/>
  <c r="C126" i="3"/>
  <c r="D126" i="3"/>
  <c r="E126" i="3"/>
  <c r="F126" i="3"/>
  <c r="G126" i="3"/>
  <c r="H126" i="3"/>
  <c r="I126" i="3"/>
  <c r="I126" i="4" s="1"/>
  <c r="A127" i="3"/>
  <c r="B127" i="3"/>
  <c r="C127" i="3"/>
  <c r="D127" i="3"/>
  <c r="E127" i="3"/>
  <c r="F127" i="3"/>
  <c r="G127" i="3"/>
  <c r="G127" i="4" s="1"/>
  <c r="H127" i="3"/>
  <c r="I127" i="3"/>
  <c r="I127" i="4" s="1"/>
  <c r="A128" i="3"/>
  <c r="B128" i="3"/>
  <c r="C128" i="3"/>
  <c r="D128" i="3"/>
  <c r="E128" i="3"/>
  <c r="F128" i="3"/>
  <c r="G128" i="3"/>
  <c r="H128" i="3"/>
  <c r="I128" i="3"/>
  <c r="I128" i="4" s="1"/>
  <c r="A129" i="3"/>
  <c r="B129" i="3"/>
  <c r="C129" i="3"/>
  <c r="D129" i="3"/>
  <c r="E129" i="3"/>
  <c r="F129" i="3"/>
  <c r="G129" i="3"/>
  <c r="H129" i="3"/>
  <c r="I129" i="3"/>
  <c r="I129" i="4" s="1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I131" i="4" s="1"/>
  <c r="A132" i="3"/>
  <c r="B132" i="3"/>
  <c r="C132" i="3"/>
  <c r="D132" i="3"/>
  <c r="E132" i="3"/>
  <c r="F132" i="3"/>
  <c r="G132" i="3"/>
  <c r="H132" i="3"/>
  <c r="I132" i="3"/>
  <c r="I132" i="4" s="1"/>
  <c r="A133" i="3"/>
  <c r="B133" i="3"/>
  <c r="C133" i="3"/>
  <c r="D133" i="3"/>
  <c r="D133" i="4" s="1"/>
  <c r="E133" i="3"/>
  <c r="E133" i="4" s="1"/>
  <c r="F133" i="3"/>
  <c r="G133" i="3"/>
  <c r="H133" i="3"/>
  <c r="I133" i="3"/>
  <c r="I133" i="4" s="1"/>
  <c r="A134" i="3"/>
  <c r="B134" i="3"/>
  <c r="C134" i="3"/>
  <c r="D134" i="3"/>
  <c r="D134" i="4" s="1"/>
  <c r="E134" i="3"/>
  <c r="F134" i="3"/>
  <c r="G134" i="3"/>
  <c r="H134" i="3"/>
  <c r="I134" i="3"/>
  <c r="I134" i="4" s="1"/>
  <c r="A135" i="3"/>
  <c r="B135" i="3"/>
  <c r="C135" i="3"/>
  <c r="D135" i="3"/>
  <c r="D135" i="4" s="1"/>
  <c r="E135" i="3"/>
  <c r="E135" i="4" s="1"/>
  <c r="F135" i="3"/>
  <c r="G135" i="3"/>
  <c r="H135" i="3"/>
  <c r="I135" i="3"/>
  <c r="I135" i="4" s="1"/>
  <c r="A136" i="3"/>
  <c r="B136" i="3"/>
  <c r="C136" i="3"/>
  <c r="D136" i="3"/>
  <c r="D136" i="4" s="1"/>
  <c r="E136" i="3"/>
  <c r="F136" i="3"/>
  <c r="G136" i="3"/>
  <c r="H136" i="3"/>
  <c r="I136" i="3"/>
  <c r="I136" i="4" s="1"/>
  <c r="A137" i="3"/>
  <c r="B137" i="3"/>
  <c r="C137" i="3"/>
  <c r="D137" i="3"/>
  <c r="D137" i="4" s="1"/>
  <c r="E137" i="3"/>
  <c r="F137" i="3"/>
  <c r="F137" i="4" s="1"/>
  <c r="G137" i="3"/>
  <c r="G137" i="4" s="1"/>
  <c r="H137" i="3"/>
  <c r="H137" i="4" s="1"/>
  <c r="I137" i="3"/>
  <c r="I137" i="4" s="1"/>
  <c r="A138" i="3"/>
  <c r="B138" i="3"/>
  <c r="C138" i="3"/>
  <c r="D138" i="3"/>
  <c r="E138" i="3"/>
  <c r="F138" i="3"/>
  <c r="G138" i="3"/>
  <c r="H138" i="3"/>
  <c r="I138" i="3"/>
  <c r="I138" i="4" s="1"/>
  <c r="A139" i="3"/>
  <c r="B139" i="3"/>
  <c r="C139" i="3"/>
  <c r="D139" i="3"/>
  <c r="D139" i="4" s="1"/>
  <c r="E139" i="3"/>
  <c r="F139" i="3"/>
  <c r="G139" i="3"/>
  <c r="H139" i="3"/>
  <c r="I139" i="3"/>
  <c r="I139" i="4" s="1"/>
  <c r="A140" i="3"/>
  <c r="B140" i="3"/>
  <c r="C140" i="3"/>
  <c r="D140" i="3"/>
  <c r="D140" i="4" s="1"/>
  <c r="E140" i="3"/>
  <c r="F140" i="3"/>
  <c r="G140" i="3"/>
  <c r="H140" i="3"/>
  <c r="I140" i="3"/>
  <c r="I140" i="4" s="1"/>
  <c r="A141" i="3"/>
  <c r="B141" i="3"/>
  <c r="C141" i="3"/>
  <c r="D141" i="3"/>
  <c r="D141" i="4" s="1"/>
  <c r="E141" i="3"/>
  <c r="F141" i="3"/>
  <c r="G141" i="3"/>
  <c r="H141" i="3"/>
  <c r="I141" i="3"/>
  <c r="I141" i="4" s="1"/>
  <c r="A142" i="3"/>
  <c r="B142" i="3"/>
  <c r="C142" i="3"/>
  <c r="D142" i="3"/>
  <c r="D142" i="4" s="1"/>
  <c r="E142" i="3"/>
  <c r="F142" i="3"/>
  <c r="G142" i="3"/>
  <c r="H142" i="3"/>
  <c r="I142" i="3"/>
  <c r="I142" i="4" s="1"/>
  <c r="A143" i="3"/>
  <c r="B143" i="3"/>
  <c r="C143" i="3"/>
  <c r="D143" i="3"/>
  <c r="E143" i="3"/>
  <c r="F143" i="3"/>
  <c r="G143" i="3"/>
  <c r="H143" i="3"/>
  <c r="I143" i="3"/>
  <c r="I143" i="4" s="1"/>
  <c r="A144" i="3"/>
  <c r="B144" i="3"/>
  <c r="C144" i="3"/>
  <c r="D144" i="3"/>
  <c r="D144" i="4" s="1"/>
  <c r="E144" i="3"/>
  <c r="F144" i="3"/>
  <c r="G144" i="3"/>
  <c r="H144" i="3"/>
  <c r="I144" i="3"/>
  <c r="I144" i="4" s="1"/>
  <c r="A145" i="3"/>
  <c r="B145" i="3"/>
  <c r="B145" i="4" s="1"/>
  <c r="C145" i="3"/>
  <c r="D145" i="3"/>
  <c r="D145" i="4" s="1"/>
  <c r="E145" i="3"/>
  <c r="F145" i="3"/>
  <c r="G145" i="3"/>
  <c r="H145" i="3"/>
  <c r="I145" i="3"/>
  <c r="I145" i="4" s="1"/>
  <c r="A146" i="3"/>
  <c r="B146" i="3"/>
  <c r="C146" i="3"/>
  <c r="D146" i="3"/>
  <c r="E146" i="3"/>
  <c r="F146" i="3"/>
  <c r="G146" i="3"/>
  <c r="H146" i="3"/>
  <c r="I146" i="3"/>
  <c r="I146" i="4" s="1"/>
  <c r="A147" i="3"/>
  <c r="B147" i="3"/>
  <c r="C147" i="3"/>
  <c r="D147" i="3"/>
  <c r="E147" i="3"/>
  <c r="F147" i="3"/>
  <c r="G147" i="3"/>
  <c r="H147" i="3"/>
  <c r="I147" i="3"/>
  <c r="I147" i="4" s="1"/>
  <c r="A148" i="3"/>
  <c r="B148" i="3"/>
  <c r="C148" i="3"/>
  <c r="D148" i="3"/>
  <c r="D148" i="4" s="1"/>
  <c r="E148" i="3"/>
  <c r="F148" i="3"/>
  <c r="G148" i="3"/>
  <c r="H148" i="3"/>
  <c r="I148" i="3"/>
  <c r="I148" i="4" s="1"/>
  <c r="A149" i="3"/>
  <c r="B149" i="3"/>
  <c r="C149" i="3"/>
  <c r="D149" i="3"/>
  <c r="D149" i="4" s="1"/>
  <c r="E149" i="3"/>
  <c r="F149" i="3"/>
  <c r="G149" i="3"/>
  <c r="H149" i="3"/>
  <c r="I149" i="3"/>
  <c r="I149" i="4" s="1"/>
  <c r="A150" i="3"/>
  <c r="B150" i="3"/>
  <c r="C150" i="3"/>
  <c r="D150" i="3"/>
  <c r="E150" i="3"/>
  <c r="F150" i="3"/>
  <c r="G150" i="3"/>
  <c r="G150" i="4" s="1"/>
  <c r="H150" i="3"/>
  <c r="I150" i="3"/>
  <c r="I150" i="4" s="1"/>
  <c r="A151" i="3"/>
  <c r="B151" i="3"/>
  <c r="C151" i="3"/>
  <c r="D151" i="3"/>
  <c r="E151" i="3"/>
  <c r="F151" i="3"/>
  <c r="G151" i="3"/>
  <c r="H151" i="3"/>
  <c r="I151" i="3"/>
  <c r="I151" i="4" s="1"/>
  <c r="A152" i="3"/>
  <c r="B152" i="3"/>
  <c r="C152" i="3"/>
  <c r="D152" i="3"/>
  <c r="E152" i="3"/>
  <c r="F152" i="3"/>
  <c r="G152" i="3"/>
  <c r="H152" i="3"/>
  <c r="I152" i="3"/>
  <c r="I152" i="4" s="1"/>
  <c r="A153" i="3"/>
  <c r="B153" i="3"/>
  <c r="B153" i="4" s="1"/>
  <c r="C153" i="3"/>
  <c r="C153" i="4" s="1"/>
  <c r="D153" i="3"/>
  <c r="E153" i="3"/>
  <c r="F153" i="3"/>
  <c r="G153" i="3"/>
  <c r="G153" i="4" s="1"/>
  <c r="H153" i="3"/>
  <c r="I153" i="3"/>
  <c r="I153" i="4" s="1"/>
  <c r="A154" i="3"/>
  <c r="B154" i="3"/>
  <c r="C154" i="3"/>
  <c r="D154" i="3"/>
  <c r="E154" i="3"/>
  <c r="F154" i="3"/>
  <c r="G154" i="3"/>
  <c r="H154" i="3"/>
  <c r="I154" i="3"/>
  <c r="I154" i="4" s="1"/>
  <c r="A155" i="3"/>
  <c r="B155" i="3"/>
  <c r="C155" i="3"/>
  <c r="D155" i="3"/>
  <c r="E155" i="3"/>
  <c r="F155" i="3"/>
  <c r="G155" i="3"/>
  <c r="H155" i="3"/>
  <c r="I155" i="3"/>
  <c r="I155" i="4" s="1"/>
  <c r="A156" i="3"/>
  <c r="B156" i="3"/>
  <c r="C156" i="3"/>
  <c r="D156" i="3"/>
  <c r="D156" i="4" s="1"/>
  <c r="E156" i="3"/>
  <c r="F156" i="3"/>
  <c r="G156" i="3"/>
  <c r="H156" i="3"/>
  <c r="H156" i="4" s="1"/>
  <c r="I156" i="3"/>
  <c r="I156" i="4" s="1"/>
  <c r="A157" i="3"/>
  <c r="B157" i="3"/>
  <c r="C157" i="3"/>
  <c r="D157" i="3"/>
  <c r="E157" i="3"/>
  <c r="F157" i="3"/>
  <c r="G157" i="3"/>
  <c r="G157" i="4" s="1"/>
  <c r="H157" i="3"/>
  <c r="H157" i="4" s="1"/>
  <c r="I157" i="3"/>
  <c r="I157" i="4" s="1"/>
  <c r="A158" i="3"/>
  <c r="B158" i="3"/>
  <c r="C158" i="3"/>
  <c r="D158" i="3"/>
  <c r="D158" i="4" s="1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I159" i="4" s="1"/>
  <c r="A160" i="3"/>
  <c r="B160" i="3"/>
  <c r="C160" i="3"/>
  <c r="D160" i="3"/>
  <c r="D160" i="4" s="1"/>
  <c r="E160" i="3"/>
  <c r="F160" i="3"/>
  <c r="G160" i="3"/>
  <c r="H160" i="3"/>
  <c r="I160" i="3"/>
  <c r="I160" i="4" s="1"/>
  <c r="A161" i="3"/>
  <c r="B161" i="3"/>
  <c r="C161" i="3"/>
  <c r="D161" i="3"/>
  <c r="E161" i="3"/>
  <c r="F161" i="3"/>
  <c r="G161" i="3"/>
  <c r="H161" i="3"/>
  <c r="I161" i="3"/>
  <c r="I161" i="4" s="1"/>
  <c r="A162" i="3"/>
  <c r="B162" i="3"/>
  <c r="C162" i="3"/>
  <c r="D162" i="3"/>
  <c r="E162" i="3"/>
  <c r="F162" i="3"/>
  <c r="G162" i="3"/>
  <c r="H162" i="3"/>
  <c r="I162" i="3"/>
  <c r="I162" i="4" s="1"/>
  <c r="A163" i="3"/>
  <c r="B163" i="3"/>
  <c r="C163" i="3"/>
  <c r="D163" i="3"/>
  <c r="E163" i="3"/>
  <c r="F163" i="3"/>
  <c r="G163" i="3"/>
  <c r="H163" i="3"/>
  <c r="I163" i="3"/>
  <c r="I163" i="4" s="1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I165" i="4" s="1"/>
  <c r="A166" i="3"/>
  <c r="B166" i="3"/>
  <c r="C166" i="3"/>
  <c r="D166" i="3"/>
  <c r="E166" i="3"/>
  <c r="F166" i="3"/>
  <c r="G166" i="3"/>
  <c r="H166" i="3"/>
  <c r="I166" i="3"/>
  <c r="I166" i="4" s="1"/>
  <c r="A167" i="3"/>
  <c r="B167" i="3"/>
  <c r="B167" i="4" s="1"/>
  <c r="C167" i="3"/>
  <c r="C167" i="4" s="1"/>
  <c r="D167" i="3"/>
  <c r="D167" i="4" s="1"/>
  <c r="E167" i="3"/>
  <c r="F167" i="3"/>
  <c r="G167" i="3"/>
  <c r="H167" i="3"/>
  <c r="I167" i="3"/>
  <c r="I167" i="4" s="1"/>
  <c r="A168" i="3"/>
  <c r="B168" i="3"/>
  <c r="C168" i="3"/>
  <c r="D168" i="3"/>
  <c r="D168" i="4" s="1"/>
  <c r="E168" i="3"/>
  <c r="E168" i="4" s="1"/>
  <c r="F168" i="3"/>
  <c r="G168" i="3"/>
  <c r="H168" i="3"/>
  <c r="I168" i="3"/>
  <c r="I168" i="4" s="1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I170" i="4" s="1"/>
  <c r="A171" i="3"/>
  <c r="B171" i="3"/>
  <c r="C171" i="3"/>
  <c r="D171" i="3"/>
  <c r="D171" i="4" s="1"/>
  <c r="E171" i="3"/>
  <c r="F171" i="3"/>
  <c r="G171" i="3"/>
  <c r="H171" i="3"/>
  <c r="H171" i="4" s="1"/>
  <c r="I171" i="3"/>
  <c r="I171" i="4" s="1"/>
  <c r="A172" i="3"/>
  <c r="B172" i="3"/>
  <c r="C172" i="3"/>
  <c r="D172" i="3"/>
  <c r="E172" i="3"/>
  <c r="F172" i="3"/>
  <c r="G172" i="3"/>
  <c r="H172" i="3"/>
  <c r="I172" i="3"/>
  <c r="I172" i="4" s="1"/>
  <c r="A173" i="3"/>
  <c r="B173" i="3"/>
  <c r="C173" i="3"/>
  <c r="D173" i="3"/>
  <c r="E173" i="3"/>
  <c r="F173" i="3"/>
  <c r="G173" i="3"/>
  <c r="H173" i="3"/>
  <c r="I173" i="3"/>
  <c r="I173" i="4" s="1"/>
  <c r="A174" i="3"/>
  <c r="B174" i="3"/>
  <c r="C174" i="3"/>
  <c r="D174" i="3"/>
  <c r="D174" i="4" s="1"/>
  <c r="E174" i="3"/>
  <c r="E174" i="4" s="1"/>
  <c r="F174" i="3"/>
  <c r="G174" i="3"/>
  <c r="H174" i="3"/>
  <c r="I174" i="3"/>
  <c r="I174" i="4" s="1"/>
  <c r="A175" i="3"/>
  <c r="B175" i="3"/>
  <c r="C175" i="3"/>
  <c r="D175" i="3"/>
  <c r="E175" i="3"/>
  <c r="F175" i="3"/>
  <c r="G175" i="3"/>
  <c r="H175" i="3"/>
  <c r="I175" i="3"/>
  <c r="I175" i="4" s="1"/>
  <c r="A176" i="3"/>
  <c r="B176" i="3"/>
  <c r="B176" i="4" s="1"/>
  <c r="C176" i="3"/>
  <c r="D176" i="3"/>
  <c r="D176" i="4" s="1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I177" i="4" s="1"/>
  <c r="A178" i="3"/>
  <c r="B178" i="3"/>
  <c r="C178" i="3"/>
  <c r="D178" i="3"/>
  <c r="E178" i="3"/>
  <c r="F178" i="3"/>
  <c r="G178" i="3"/>
  <c r="H178" i="3"/>
  <c r="H178" i="4" s="1"/>
  <c r="I178" i="3"/>
  <c r="I178" i="4" s="1"/>
  <c r="A179" i="3"/>
  <c r="B179" i="3"/>
  <c r="C179" i="3"/>
  <c r="D179" i="3"/>
  <c r="E179" i="3"/>
  <c r="F179" i="3"/>
  <c r="G179" i="3"/>
  <c r="G179" i="4" s="1"/>
  <c r="H179" i="3"/>
  <c r="H179" i="4" s="1"/>
  <c r="I179" i="3"/>
  <c r="I179" i="4" s="1"/>
  <c r="A180" i="3"/>
  <c r="B180" i="3"/>
  <c r="C180" i="3"/>
  <c r="D180" i="3"/>
  <c r="E180" i="3"/>
  <c r="F180" i="3"/>
  <c r="G180" i="3"/>
  <c r="H180" i="3"/>
  <c r="I180" i="3"/>
  <c r="I180" i="4" s="1"/>
  <c r="A181" i="3"/>
  <c r="B181" i="3"/>
  <c r="C181" i="3"/>
  <c r="D181" i="3"/>
  <c r="D181" i="4" s="1"/>
  <c r="E181" i="3"/>
  <c r="F181" i="3"/>
  <c r="G181" i="3"/>
  <c r="H181" i="3"/>
  <c r="I181" i="3"/>
  <c r="I181" i="4" s="1"/>
  <c r="A182" i="3"/>
  <c r="B182" i="3"/>
  <c r="C182" i="3"/>
  <c r="D182" i="3"/>
  <c r="E182" i="3"/>
  <c r="F182" i="3"/>
  <c r="G182" i="3"/>
  <c r="H182" i="3"/>
  <c r="I182" i="3"/>
  <c r="I182" i="4" s="1"/>
  <c r="A183" i="3"/>
  <c r="B183" i="3"/>
  <c r="C183" i="3"/>
  <c r="D183" i="3"/>
  <c r="D183" i="4" s="1"/>
  <c r="E183" i="3"/>
  <c r="F183" i="3"/>
  <c r="G183" i="3"/>
  <c r="H183" i="3"/>
  <c r="I183" i="3"/>
  <c r="I183" i="4" s="1"/>
  <c r="A184" i="3"/>
  <c r="B184" i="3"/>
  <c r="C184" i="3"/>
  <c r="D184" i="3"/>
  <c r="E184" i="3"/>
  <c r="F184" i="3"/>
  <c r="G184" i="3"/>
  <c r="H184" i="3"/>
  <c r="I184" i="3"/>
  <c r="I184" i="4" s="1"/>
  <c r="A185" i="3"/>
  <c r="B185" i="3"/>
  <c r="C185" i="3"/>
  <c r="D185" i="3"/>
  <c r="D185" i="4" s="1"/>
  <c r="E185" i="3"/>
  <c r="F185" i="3"/>
  <c r="G185" i="3"/>
  <c r="H185" i="3"/>
  <c r="I185" i="3"/>
  <c r="I185" i="4" s="1"/>
  <c r="A186" i="3"/>
  <c r="B186" i="3"/>
  <c r="C186" i="3"/>
  <c r="D186" i="3"/>
  <c r="D186" i="4" s="1"/>
  <c r="E186" i="3"/>
  <c r="F186" i="3"/>
  <c r="G186" i="3"/>
  <c r="H186" i="3"/>
  <c r="I186" i="3"/>
  <c r="I186" i="4" s="1"/>
  <c r="A187" i="3"/>
  <c r="B187" i="3"/>
  <c r="C187" i="3"/>
  <c r="D187" i="3"/>
  <c r="E187" i="3"/>
  <c r="F187" i="3"/>
  <c r="G187" i="3"/>
  <c r="G187" i="4" s="1"/>
  <c r="H187" i="3"/>
  <c r="H187" i="4" s="1"/>
  <c r="I187" i="3"/>
  <c r="I187" i="4" s="1"/>
  <c r="A3" i="3"/>
  <c r="B3" i="3"/>
  <c r="B3" i="4" s="1"/>
  <c r="C3" i="3"/>
  <c r="D3" i="3"/>
  <c r="D3" i="4" s="1"/>
  <c r="E3" i="3"/>
  <c r="E3" i="4" s="1"/>
  <c r="F3" i="3"/>
  <c r="G3" i="3"/>
  <c r="H3" i="3"/>
  <c r="I3" i="3"/>
  <c r="I3" i="4" s="1"/>
  <c r="A4" i="3"/>
  <c r="B4" i="3"/>
  <c r="C4" i="3"/>
  <c r="D4" i="3"/>
  <c r="E4" i="3"/>
  <c r="F4" i="3"/>
  <c r="G4" i="3"/>
  <c r="H4" i="3"/>
  <c r="I4" i="3"/>
  <c r="I4" i="4" s="1"/>
  <c r="A5" i="3"/>
  <c r="B5" i="3"/>
  <c r="C5" i="3"/>
  <c r="D5" i="3"/>
  <c r="D5" i="4" s="1"/>
  <c r="E5" i="3"/>
  <c r="F5" i="3"/>
  <c r="G5" i="3"/>
  <c r="H5" i="3"/>
  <c r="I5" i="3"/>
  <c r="I5" i="4" s="1"/>
  <c r="A6" i="3"/>
  <c r="B6" i="3"/>
  <c r="C6" i="3"/>
  <c r="D6" i="3"/>
  <c r="E6" i="3"/>
  <c r="F6" i="3"/>
  <c r="G6" i="3"/>
  <c r="H6" i="3"/>
  <c r="I6" i="3"/>
  <c r="I6" i="4" s="1"/>
  <c r="A7" i="3"/>
  <c r="B7" i="3"/>
  <c r="C7" i="3"/>
  <c r="D7" i="3"/>
  <c r="E7" i="3"/>
  <c r="F7" i="3"/>
  <c r="G7" i="3"/>
  <c r="H7" i="3"/>
  <c r="I7" i="3"/>
  <c r="I7" i="4" s="1"/>
  <c r="A8" i="3"/>
  <c r="B8" i="3"/>
  <c r="C8" i="3"/>
  <c r="D8" i="3"/>
  <c r="E8" i="3"/>
  <c r="F8" i="3"/>
  <c r="G8" i="3"/>
  <c r="H8" i="3"/>
  <c r="I8" i="3"/>
  <c r="I8" i="4" s="1"/>
  <c r="A9" i="3"/>
  <c r="B9" i="3"/>
  <c r="C9" i="3"/>
  <c r="D9" i="3"/>
  <c r="E9" i="3"/>
  <c r="F9" i="3"/>
  <c r="G9" i="3"/>
  <c r="H9" i="3"/>
  <c r="I9" i="3"/>
  <c r="I9" i="4" s="1"/>
  <c r="A10" i="3"/>
  <c r="B10" i="3"/>
  <c r="C10" i="3"/>
  <c r="D10" i="3"/>
  <c r="E10" i="3"/>
  <c r="F10" i="3"/>
  <c r="G10" i="3"/>
  <c r="H10" i="3"/>
  <c r="I10" i="3"/>
  <c r="I10" i="4" s="1"/>
  <c r="B2" i="3"/>
  <c r="C2" i="3"/>
  <c r="D2" i="3"/>
  <c r="E2" i="3"/>
  <c r="F2" i="3"/>
  <c r="G2" i="3"/>
  <c r="H2" i="3"/>
  <c r="I2" i="3"/>
  <c r="I2" i="4" s="1"/>
  <c r="A2" i="3"/>
</calcChain>
</file>

<file path=xl/sharedStrings.xml><?xml version="1.0" encoding="utf-8"?>
<sst xmlns="http://schemas.openxmlformats.org/spreadsheetml/2006/main" count="2918" uniqueCount="515">
  <si>
    <t>id</t>
  </si>
  <si>
    <t>cause_variables</t>
  </si>
  <si>
    <t>cause_variables_new</t>
  </si>
  <si>
    <t>cause_variables_theory_LJ</t>
  </si>
  <si>
    <t/>
  </si>
  <si>
    <t>prior malware experience; training method</t>
  </si>
  <si>
    <t>experience; training</t>
  </si>
  <si>
    <t>mastery; mastery</t>
  </si>
  <si>
    <t>information security policy</t>
  </si>
  <si>
    <t>organization</t>
  </si>
  <si>
    <t>computer skills; experience with cyber security practice</t>
  </si>
  <si>
    <t>expertise; experience</t>
  </si>
  <si>
    <t>gender; age</t>
  </si>
  <si>
    <t>demographics; demographics</t>
  </si>
  <si>
    <t>norms about information security; specification of information security policies and procedures; monitoring and evaluation; provision of rewards; imposition of sanctions</t>
  </si>
  <si>
    <t>norms; information security policy; monitoring and evaluation; rewards; sanctions</t>
  </si>
  <si>
    <t>social; organization; social; social; social</t>
  </si>
  <si>
    <t>response efficacy</t>
  </si>
  <si>
    <t>personality</t>
  </si>
  <si>
    <t>dominant orientation</t>
  </si>
  <si>
    <t>organizational security climate; age; gender; education</t>
  </si>
  <si>
    <t>organizational climate; age; gender; education</t>
  </si>
  <si>
    <t>organization; demographics; demographics; mastery</t>
  </si>
  <si>
    <t>management support</t>
  </si>
  <si>
    <t>support</t>
  </si>
  <si>
    <t>verbal persuasion</t>
  </si>
  <si>
    <t>avoidance behavior; protection behavior</t>
  </si>
  <si>
    <t>GenCyber program; gender</t>
  </si>
  <si>
    <t>training; gender</t>
  </si>
  <si>
    <t>mastery; demographics</t>
  </si>
  <si>
    <t>exposure to government surveillance news; age; gender; education; privacy concern</t>
  </si>
  <si>
    <t>news exposure; age; gender; education; concerns</t>
  </si>
  <si>
    <t>vicarious; demographics; demographics; mastery; personality</t>
  </si>
  <si>
    <t>security competence</t>
  </si>
  <si>
    <t>expertise</t>
  </si>
  <si>
    <t>mastery</t>
  </si>
  <si>
    <t>countermeasure awareness</t>
  </si>
  <si>
    <t>awareness</t>
  </si>
  <si>
    <t>SETA (security education, training, and awareness effectiveness)</t>
  </si>
  <si>
    <t>training</t>
  </si>
  <si>
    <t>perceived detector effort requirement; perceived loss due to detector error; perceived detector usefulness</t>
  </si>
  <si>
    <t>effort; loss; usefulness</t>
  </si>
  <si>
    <t>mastery; technology; technology</t>
  </si>
  <si>
    <t>perceived threat severity; perceived threat susceptibility</t>
  </si>
  <si>
    <t>threat severity; threat susceptibility</t>
  </si>
  <si>
    <t>technology; personality</t>
  </si>
  <si>
    <t>learner control</t>
  </si>
  <si>
    <t>technology</t>
  </si>
  <si>
    <t>cyber security course</t>
  </si>
  <si>
    <t>experience</t>
  </si>
  <si>
    <t>information system security awareness campaign</t>
  </si>
  <si>
    <t>awareness campaign</t>
  </si>
  <si>
    <t>privacy risk awareness; privacy knowledge; sharing preferences; subjective norm</t>
  </si>
  <si>
    <t>awareness; knowledge; sharing; norms</t>
  </si>
  <si>
    <t>victim of hacking; news exposure about data breaches</t>
  </si>
  <si>
    <t>experience; news exposure</t>
  </si>
  <si>
    <t>mastery; vicarious</t>
  </si>
  <si>
    <t>information /= threat awareness; personal motivation /= security attitude; social motivation /= social support</t>
  </si>
  <si>
    <t>awareness; attitude; support</t>
  </si>
  <si>
    <t>gender</t>
  </si>
  <si>
    <t>demographics</t>
  </si>
  <si>
    <t>personality traits (neuroticism, extroversion, openess, agreeableness, conscientiousness); gender; culture; risk perception; computer expertise</t>
  </si>
  <si>
    <t>neuroticism; extroversion; openess; agreeableness; conscientiousness; gender; culture; perceived risk; expertise</t>
  </si>
  <si>
    <t>situational support; verbal persuasion; vicarious experience (moderator: self-monitoring); work arrangement (in-house vs. remote employee)</t>
  </si>
  <si>
    <t>general privacy concern; innovativeness</t>
  </si>
  <si>
    <t>concerns; innovativeness</t>
  </si>
  <si>
    <t>personality; personality</t>
  </si>
  <si>
    <t>information security issues awareness; information security policy awareness</t>
  </si>
  <si>
    <t>awareness; awareness</t>
  </si>
  <si>
    <t>emotional arousal; emotional arousal</t>
  </si>
  <si>
    <t>device type (mobile vs. home computer)</t>
  </si>
  <si>
    <t>device type</t>
  </si>
  <si>
    <t>experience with security; security easy of use; peer influence; training to use security</t>
  </si>
  <si>
    <t>experience; ease of use; peer influence; training</t>
  </si>
  <si>
    <t>mastery; technology; social; mastery</t>
  </si>
  <si>
    <t>habit</t>
  </si>
  <si>
    <t>vicarious experience of enactive mastery training</t>
  </si>
  <si>
    <t>vicarious experience</t>
  </si>
  <si>
    <t>vicarious</t>
  </si>
  <si>
    <t>cybersecurity habit strength</t>
  </si>
  <si>
    <t>government social media participation</t>
  </si>
  <si>
    <t>social</t>
  </si>
  <si>
    <t>self-determination; psychological reactance</t>
  </si>
  <si>
    <t>internet proficiency level</t>
  </si>
  <si>
    <t>computer expertise</t>
  </si>
  <si>
    <t>positive emotions (moderator: information security awareness)</t>
  </si>
  <si>
    <t>introductory cybersecurity course</t>
  </si>
  <si>
    <t>cyber privacy awareness message</t>
  </si>
  <si>
    <t>playing game; reading information on cybersecurity</t>
  </si>
  <si>
    <t>gaming; reading information</t>
  </si>
  <si>
    <t>vicarious; personality</t>
  </si>
  <si>
    <t>problematic information security behavior</t>
  </si>
  <si>
    <t>problematic behavior</t>
  </si>
  <si>
    <t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</si>
  <si>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 and satisfaction; competition effectiveness for recruitment; job satisfaction; organizational fit</t>
  </si>
  <si>
    <t>trait negative affect (fear, hostility, guilt, sadness); trait positive affect (joviality, self-assurance, attentiveness); affects (shyness, fatigue, serenity, surprise)</t>
  </si>
  <si>
    <t>negative emotions; positive emotions; shyness; fatigue; serenity; surprise</t>
  </si>
  <si>
    <t>personality; personality; personality; personality; personality; personality</t>
  </si>
  <si>
    <t>trait positive affect; trait negative affect</t>
  </si>
  <si>
    <t>negative emotions; positive emotions</t>
  </si>
  <si>
    <t>persuasion knowledge</t>
  </si>
  <si>
    <t>knowledge</t>
  </si>
  <si>
    <t>cybersecurity training methods (video training vs. malware report training)</t>
  </si>
  <si>
    <t>proficiency in security; have had a security and privacy problem on the Internet; having heard of someone who had a security and privacy problem on the Internet</t>
  </si>
  <si>
    <t>expertise; experience; hearsay</t>
  </si>
  <si>
    <t>mastery; mastery; vicarious</t>
  </si>
  <si>
    <t>power usage</t>
  </si>
  <si>
    <t>cyber risk beliefs</t>
  </si>
  <si>
    <t>perceived risk</t>
  </si>
  <si>
    <t>existence of explicit cybersecurity policy</t>
  </si>
  <si>
    <t>information ethics course</t>
  </si>
  <si>
    <t>privacy customization</t>
  </si>
  <si>
    <t>customization</t>
  </si>
  <si>
    <t>password training</t>
  </si>
  <si>
    <t>self-technical controllability; general technology awareness</t>
  </si>
  <si>
    <t>self-technical controllability; awareness</t>
  </si>
  <si>
    <t>general information security awareness; information security policy awareness</t>
  </si>
  <si>
    <t>facebook training</t>
  </si>
  <si>
    <t>technological online privacy literacy; social online privacy literacy</t>
  </si>
  <si>
    <t>literacy; literacy</t>
  </si>
  <si>
    <t>security awareness; security system satisfaction</t>
  </si>
  <si>
    <t>awareness; satisfaction</t>
  </si>
  <si>
    <t>privacy control salience</t>
  </si>
  <si>
    <t>control salience</t>
  </si>
  <si>
    <t>age</t>
  </si>
  <si>
    <t>outcome_variables</t>
  </si>
  <si>
    <t>outcome_variables_new</t>
  </si>
  <si>
    <t>outcome_variables_theory_LJ</t>
  </si>
  <si>
    <t>behavioral security intention</t>
  </si>
  <si>
    <t>security intention</t>
  </si>
  <si>
    <t>intention</t>
  </si>
  <si>
    <t>danger control; fear control</t>
  </si>
  <si>
    <t>control; control</t>
  </si>
  <si>
    <t>users' information privacy concern</t>
  </si>
  <si>
    <t>concerns</t>
  </si>
  <si>
    <t>other</t>
  </si>
  <si>
    <t>security assurance behavior</t>
  </si>
  <si>
    <t>assurance behavior</t>
  </si>
  <si>
    <t>behavior</t>
  </si>
  <si>
    <t>information computer security behavior</t>
  </si>
  <si>
    <t>security behavior</t>
  </si>
  <si>
    <t>computer security practices</t>
  </si>
  <si>
    <t>self-reportes cyber security behavior</t>
  </si>
  <si>
    <t>mobile information protection intention</t>
  </si>
  <si>
    <t>protection intention</t>
  </si>
  <si>
    <t>protection motivation theory /= behavioral intention</t>
  </si>
  <si>
    <t>information security awareness /= intention to practice IT security; information security behavior</t>
  </si>
  <si>
    <t>awareness; security behavior</t>
  </si>
  <si>
    <t>other; behavior</t>
  </si>
  <si>
    <t>intention to disclose personal information</t>
  </si>
  <si>
    <t>disclosure intention</t>
  </si>
  <si>
    <t>intention to comply with information security policies</t>
  </si>
  <si>
    <t>compliance intention</t>
  </si>
  <si>
    <t>privacy management strategies</t>
  </si>
  <si>
    <t>response cost; intention to perform malware avoidance behaviors</t>
  </si>
  <si>
    <t>response cost; avoidance intention</t>
  </si>
  <si>
    <t>other; intention</t>
  </si>
  <si>
    <t>password compliance behavior; general security compliance behavior</t>
  </si>
  <si>
    <t xml:space="preserve"> </t>
  </si>
  <si>
    <t>decision to deviate from information security policy</t>
  </si>
  <si>
    <t>policy deviation decision</t>
  </si>
  <si>
    <t>cyber security behavior /= usage (moderators: gender, age, education)</t>
  </si>
  <si>
    <t>privacy concern</t>
  </si>
  <si>
    <t>avoidance motivation; risky cybersecurity behavior</t>
  </si>
  <si>
    <t>avoidance motivation; risky behavior</t>
  </si>
  <si>
    <t>motivation; behavior</t>
  </si>
  <si>
    <t>protection motivation</t>
  </si>
  <si>
    <t>motivation</t>
  </si>
  <si>
    <t>willingness to share (trade-off fingerprint information)</t>
  </si>
  <si>
    <t>sharing willingness</t>
  </si>
  <si>
    <t>protection action</t>
  </si>
  <si>
    <t>protection behavior</t>
  </si>
  <si>
    <t>intention to practice information security</t>
  </si>
  <si>
    <t>user's compliance behavior</t>
  </si>
  <si>
    <t>compliance behavior</t>
  </si>
  <si>
    <t>intention and behavior to use own device</t>
  </si>
  <si>
    <t>use intention; use behavior</t>
  </si>
  <si>
    <t>intention; behavior</t>
  </si>
  <si>
    <t>information security compliance</t>
  </si>
  <si>
    <t>formation of habit to continue compliance with privacy policy</t>
  </si>
  <si>
    <t>compliance habit</t>
  </si>
  <si>
    <t>technological coping</t>
  </si>
  <si>
    <t>coping</t>
  </si>
  <si>
    <t>embarrassing outcome expectations; information abuse outcome expectations; information disclosure intention; customization outcome expectations; social trust outcome expectations</t>
  </si>
  <si>
    <t>outcome expectation; outcome expectation; disclosure intention; outcome expectation; outcome expectation</t>
  </si>
  <si>
    <t>other; other; intention; other; other</t>
  </si>
  <si>
    <t>continuation of (non-)compliant behaviour</t>
  </si>
  <si>
    <t>coping appraisal</t>
  </si>
  <si>
    <t>security intention; security software usage; network protection measures; internet of things protection measures; future security changes; future internet of things protection changes</t>
  </si>
  <si>
    <t>security intention; use behavior; protection measures; protection measures; security changes; protection changes</t>
  </si>
  <si>
    <t>intention; behavior; other; other; other; other</t>
  </si>
  <si>
    <t>perceived threat; perceived threat of new entry; perceived threat of substitute; cyber security behavior</t>
  </si>
  <si>
    <t>perceived threat; perceived threat; perceived threat; security behavior</t>
  </si>
  <si>
    <t>other; other; other; behavior</t>
  </si>
  <si>
    <t xml:space="preserve">behavioral intent; behavioral control </t>
  </si>
  <si>
    <t>intention; behavioral control</t>
  </si>
  <si>
    <t>intention; control</t>
  </si>
  <si>
    <t>privacy concern; adoption intention</t>
  </si>
  <si>
    <t>concerns; adoption intention</t>
  </si>
  <si>
    <t>information security conscious care behavior</t>
  </si>
  <si>
    <t>information disclosure behavior</t>
  </si>
  <si>
    <t>disclosure behavior</t>
  </si>
  <si>
    <t>identity-theft anxiety</t>
  </si>
  <si>
    <t>anxiety</t>
  </si>
  <si>
    <t>perceptions of cybersecurity</t>
  </si>
  <si>
    <t>perceptions</t>
  </si>
  <si>
    <t>health information system security effectiveness</t>
  </si>
  <si>
    <t>security effectiveness</t>
  </si>
  <si>
    <t>intention to comply with privacy policy</t>
  </si>
  <si>
    <t>intention to carry out computer security behavior (moderators: gender, age, ethnicity)</t>
  </si>
  <si>
    <t>desktop security behavior</t>
  </si>
  <si>
    <t>security compliance intention</t>
  </si>
  <si>
    <t>extent of actual detector use</t>
  </si>
  <si>
    <t>use behavior</t>
  </si>
  <si>
    <t>social engineering victimization</t>
  </si>
  <si>
    <t>victimization</t>
  </si>
  <si>
    <t>behavioral intent to comply with information security best practices</t>
  </si>
  <si>
    <t>information security compliance behavior</t>
  </si>
  <si>
    <t>awareness of information security policies</t>
  </si>
  <si>
    <t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t>
  </si>
  <si>
    <t>behavioral control; behavioral control; behavioral control; compliance intention</t>
  </si>
  <si>
    <t>control; control; control; intention</t>
  </si>
  <si>
    <t>cyber security behavior</t>
  </si>
  <si>
    <t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t>
  </si>
  <si>
    <t>protection intention; security intention; protection intention</t>
  </si>
  <si>
    <t>intention; intention; intention</t>
  </si>
  <si>
    <t>specific concerns about Facebook social media privacy</t>
  </si>
  <si>
    <t xml:space="preserve">intention to protect information security in E-waste </t>
  </si>
  <si>
    <t>limiting profile visibility (moderator: social capital [expected benefits]); self-disclosure; friending (moderator: social capital [expected benefits])</t>
  </si>
  <si>
    <t>other; other; other</t>
  </si>
  <si>
    <t>moderator (privacy concern - limiting profile visibility); moderator (privacy concern - self-disclosure); moderator (privacy concern - frieding)</t>
  </si>
  <si>
    <t>risky online behavior (moderators: gender, social norms)</t>
  </si>
  <si>
    <t>intention to comply with security policy</t>
  </si>
  <si>
    <t>privacy behavior</t>
  </si>
  <si>
    <t>avoidance motivation</t>
  </si>
  <si>
    <t>perceived importance of online privacy; digital privacy protection behavior</t>
  </si>
  <si>
    <t>perceived importance; protection behavior</t>
  </si>
  <si>
    <t>unwillingness in information sharing in mobile health</t>
  </si>
  <si>
    <t>information systems security policy compliance behavioral intention</t>
  </si>
  <si>
    <t>disclosure intention by types of information</t>
  </si>
  <si>
    <t>moderator (provider characteristics - perceived privacy protection); moderator (systematic specific privacy concern - self-enticipated satisfaction with check-out);</t>
  </si>
  <si>
    <t>other; other</t>
  </si>
  <si>
    <t>continuance intention to comply with information security policies</t>
  </si>
  <si>
    <t>intention to comply</t>
  </si>
  <si>
    <t>consumer typology based on response pattern to the personalization privacy paradox</t>
  </si>
  <si>
    <t>consumer typology</t>
  </si>
  <si>
    <t>security outcome expectancy; security attitudes</t>
  </si>
  <si>
    <t>outcome expectation; attitude</t>
  </si>
  <si>
    <t>security compliance burnout</t>
  </si>
  <si>
    <t>intention to install antivirus software</t>
  </si>
  <si>
    <t>Instagram sharing; sharenting</t>
  </si>
  <si>
    <t>sharing; sharenting</t>
  </si>
  <si>
    <t>mobile security intention (moderator: psychological ownership); mobile security behavior (moderator: psychological ownership)</t>
  </si>
  <si>
    <t>intention to protect electronic medical records privacy</t>
  </si>
  <si>
    <t>intention to engage in protective behavior</t>
  </si>
  <si>
    <t>security behavior (identity verification, software updates, general online safety)</t>
  </si>
  <si>
    <t>information security behavior</t>
  </si>
  <si>
    <t>smartphone security intention</t>
  </si>
  <si>
    <t>online privacy literacy</t>
  </si>
  <si>
    <t>literacy</t>
  </si>
  <si>
    <t>privacy behavior; privacy attitude</t>
  </si>
  <si>
    <t>privacy behavior; attitude</t>
  </si>
  <si>
    <t>behavior; other</t>
  </si>
  <si>
    <t>privacy concern; privacy protection behavior</t>
  </si>
  <si>
    <t>concerns; protection behavior</t>
  </si>
  <si>
    <t>workgroup collective efficacy; security knowledge coordination; workgroup information security effectiveness</t>
  </si>
  <si>
    <t>collective efficacy; knowledge; security effectiveness</t>
  </si>
  <si>
    <t>behavioral intention to practice information security</t>
  </si>
  <si>
    <t>moderator (impulse - privacy disclosure); moderator (habit - privacy disclosure)</t>
  </si>
  <si>
    <t>health information; privacy concern</t>
  </si>
  <si>
    <t>information; concerns</t>
  </si>
  <si>
    <t>protection-motivated behaviors (moderator: information security awareness)</t>
  </si>
  <si>
    <t>information security awareness</t>
  </si>
  <si>
    <t>user competence in detecting security threats in online social networks</t>
  </si>
  <si>
    <t>information security behavior (moderator: locus of control)</t>
  </si>
  <si>
    <t>self-regulation</t>
  </si>
  <si>
    <t>use of Facebook's privacy settings</t>
  </si>
  <si>
    <t>intention to disclose personally identifiable information</t>
  </si>
  <si>
    <t xml:space="preserve">problematic information security behavior </t>
  </si>
  <si>
    <t>other; other; other; other; other</t>
  </si>
  <si>
    <t>technology compliance intentions</t>
  </si>
  <si>
    <t>personal information compromise</t>
  </si>
  <si>
    <t>information security problem</t>
  </si>
  <si>
    <t>intent to place personal data in a blockchain application</t>
  </si>
  <si>
    <t>protection motivation /= privacy concern</t>
  </si>
  <si>
    <t>precautionary online behavior; having a security and privacy problem on the Internet</t>
  </si>
  <si>
    <t>security behavior; information security problem</t>
  </si>
  <si>
    <t>behavioral intent</t>
  </si>
  <si>
    <t>behavioral intention</t>
  </si>
  <si>
    <t>proficiency in security; security behavior; having heard of someone who had a security and privacy problem on the Internet; perceived risk; have had a security and privacy problem on the Internet</t>
  </si>
  <si>
    <t>expertise; security behavior; information security problem hearsay; perceived risk; information security problem</t>
  </si>
  <si>
    <t>other; behavior; other; other; other</t>
  </si>
  <si>
    <t>moderator (third party seal - perceived privacy empowerment); moderator (third party seal - trusting beliefs); moderator (thrid party seal - trusting intentions)</t>
  </si>
  <si>
    <t>other; other; intention</t>
  </si>
  <si>
    <t>intention to practice security behaviors</t>
  </si>
  <si>
    <t>power usage; community collective efficacy (moderator: community belonging)</t>
  </si>
  <si>
    <t>scaling coefficient (rate of stolen passwords, cost, password expiration time, password complexity)</t>
  </si>
  <si>
    <t>password metrics</t>
  </si>
  <si>
    <t>expected negative outcome from reporting spear phishing emails; likelihood of reporting spear phishing emails; cyber security self-monitoring</t>
  </si>
  <si>
    <t>outcome expectation; reporting; self-monitoring</t>
  </si>
  <si>
    <t>moderator (perceived relevance - approach); moderator (perceived relevance - avoidance); moderator (perceived vulnerability - approach); moderator (perceived vulnerability - avoidance)</t>
  </si>
  <si>
    <t>other; other; other; other</t>
  </si>
  <si>
    <t>perceived value; bring your own device information security protect intention</t>
  </si>
  <si>
    <t>perceived value; protection intention</t>
  </si>
  <si>
    <t>privacy intention</t>
  </si>
  <si>
    <t>compliance behavior (moderator: organizational commitment)</t>
  </si>
  <si>
    <t>perceived behavioral control</t>
  </si>
  <si>
    <t>behavioral control</t>
  </si>
  <si>
    <t>control</t>
  </si>
  <si>
    <t>smartphone security behavior</t>
  </si>
  <si>
    <t>information privacy concern</t>
  </si>
  <si>
    <t>user's compliance behavior towards health information system's security policies</t>
  </si>
  <si>
    <t>information security protection effort; information security risk perception; information security reinforcement intention</t>
  </si>
  <si>
    <t>effort; perceived risk; reinforcement intention</t>
  </si>
  <si>
    <t>backup data</t>
  </si>
  <si>
    <t>perceived control; intention to protect organizational data</t>
  </si>
  <si>
    <t>perceived control; protection intention</t>
  </si>
  <si>
    <t>control; intention</t>
  </si>
  <si>
    <t>privacy protection behavior</t>
  </si>
  <si>
    <t>avoidance motivation (moderator: gender); avoidance behavior (moderator: gender); avoidance motivation (interaction: self-efficacy * anticipated regret); avoidance behavior (interaction: self-efficacy * anticipated regret)</t>
  </si>
  <si>
    <t>motivation; behavior; motivation; behavior</t>
  </si>
  <si>
    <t>information disclosure intention</t>
  </si>
  <si>
    <t>online privacy paradox behavior /= online privacy protection behavior</t>
  </si>
  <si>
    <t>response efficacy; self-defense intention</t>
  </si>
  <si>
    <t>response efficacy; security intention</t>
  </si>
  <si>
    <t>attitude toward computer security behaviors</t>
  </si>
  <si>
    <t>attitude</t>
  </si>
  <si>
    <t>critical processing; perceived ad persuasiveness</t>
  </si>
  <si>
    <t>critical processing; advertisement persuasiveness</t>
  </si>
  <si>
    <t>secure smartphone usage; secure smartphone usage (interaction: risk awareness * self-efficacy * social support)</t>
  </si>
  <si>
    <t>behavior; behavior</t>
  </si>
  <si>
    <t>theory_certainty</t>
  </si>
  <si>
    <t>cause_variables_theory</t>
  </si>
  <si>
    <t>prior malware experience; training method (learner control and feedback)</t>
  </si>
  <si>
    <t>mastery; mastery; persuasion</t>
  </si>
  <si>
    <t xml:space="preserve">persuasion </t>
  </si>
  <si>
    <t>norms about information security; specification of information security policies and procedures (formal control); monitoring and evaluation (formal control); provision of rewards (formal control); imposition of sanctions (formal control)</t>
  </si>
  <si>
    <t>persuasion; persuasion; persuasion; persuasion; persuasion</t>
  </si>
  <si>
    <t>persuasion</t>
  </si>
  <si>
    <t>persuasion; vicarious experience; other; other; other</t>
  </si>
  <si>
    <t>mastery; vicarious experience; other</t>
  </si>
  <si>
    <t>repeated exposure to government surveillance news (mental resources); age; gender; education; privacy concern</t>
  </si>
  <si>
    <t>repeated news exposure; age; gender; education; concerns</t>
  </si>
  <si>
    <t>SETA (security education, training, and awareness) effectiveness</t>
  </si>
  <si>
    <t>training effectiveness</t>
  </si>
  <si>
    <t>training (learner control and feedback)</t>
  </si>
  <si>
    <t>mastery; persuasion</t>
  </si>
  <si>
    <t>mastery; vicarious experience; persuasion</t>
  </si>
  <si>
    <t>mastery; emotional arousal</t>
  </si>
  <si>
    <t>other; other; mastery; vicarious experience; persuasion</t>
  </si>
  <si>
    <t>other; other; persuasion</t>
  </si>
  <si>
    <t>other; other; other; other; other; other; other; emotional arousal; mastery</t>
  </si>
  <si>
    <t>countermeasure awareness (knowledge)</t>
  </si>
  <si>
    <t>support; verbal persuasion; vicarious experience; work arrangement</t>
  </si>
  <si>
    <t>persuasion; persuasion; vicarious experience; persuasion; vicarious experience</t>
  </si>
  <si>
    <t>persuasion; persuasion</t>
  </si>
  <si>
    <t>mastery; emotional arousal; persuasion; vicarious experience</t>
  </si>
  <si>
    <t>positive emotions</t>
  </si>
  <si>
    <t>emotional arousal; mastery</t>
  </si>
  <si>
    <t>persuasion; mastery</t>
  </si>
  <si>
    <t>other; mastery; other; other; other</t>
  </si>
  <si>
    <t>emotional arousal; emotional arousal; other; other; other; other</t>
  </si>
  <si>
    <t xml:space="preserve">cybersecurity training method (video training [sensory and active role] vs. malware report training) </t>
  </si>
  <si>
    <t>mastery; mastery; vicarious experience</t>
  </si>
  <si>
    <t>proactive technology users with high knowledge (power usage)</t>
  </si>
  <si>
    <t>privacy customization control</t>
  </si>
  <si>
    <t>mastery; persuasion; mastery; persuasion</t>
  </si>
  <si>
    <t>facebook training (knowledge)</t>
  </si>
  <si>
    <t>outcome_variables_theory</t>
  </si>
  <si>
    <t>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t>
  </si>
  <si>
    <t>security intention; security intention; security intention; security intention; security intention</t>
  </si>
  <si>
    <t>intention; intention; intention; intention; intention</t>
  </si>
  <si>
    <t>profile visibility; self-disclosure; friending</t>
  </si>
  <si>
    <t>behavior; behavior; behavior</t>
  </si>
  <si>
    <t xml:space="preserve">profile visibility; self-disclosure; friending </t>
  </si>
  <si>
    <t>risky behavior</t>
  </si>
  <si>
    <t>moderator (provider characteristics - perceived privacy protection); moderator (systematic specific privacy concern - self-anticipated satisfaction with check-out);</t>
  </si>
  <si>
    <t>perceived protection;  satisfaction</t>
  </si>
  <si>
    <t>security intention; security behavior</t>
  </si>
  <si>
    <t>collective efficacy; coordination; security effectiveness</t>
  </si>
  <si>
    <t>other; behavior; other</t>
  </si>
  <si>
    <t>disclosure</t>
  </si>
  <si>
    <t>health information privacy concern</t>
  </si>
  <si>
    <t>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</si>
  <si>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performance; competition satisfaction; competition effectiveness for recruitment; job satisfaction; organizational fit</t>
  </si>
  <si>
    <t>other; behavior; other; other; other; other</t>
  </si>
  <si>
    <t>privacy empowerment; trust beliefs; trust intention</t>
  </si>
  <si>
    <t>power usage; collective efficacy</t>
  </si>
  <si>
    <t>approach intention; avoidance intention</t>
  </si>
  <si>
    <t>intention; intention</t>
  </si>
  <si>
    <t>behavior; other; intention</t>
  </si>
  <si>
    <t>behaior</t>
  </si>
  <si>
    <t>avoidance motivation; avoidance behavior</t>
  </si>
  <si>
    <t>motivation; behavior; other?</t>
  </si>
  <si>
    <t>behavior; other?; other?</t>
  </si>
  <si>
    <t>LJ:prior malware experience; training method vs NB:prior malware experience; training method (learner control and feedback)</t>
  </si>
  <si>
    <t>LJ:mastery; mastery vs NB:mastery; mastery; persuasion</t>
  </si>
  <si>
    <t>LJ: vs NB:1</t>
  </si>
  <si>
    <t xml:space="preserve">LJ:organization vs NB:persuasion </t>
  </si>
  <si>
    <t>LJ:demographics; demographics vs NB:other; other</t>
  </si>
  <si>
    <t>LJ:other vs NB:behavior</t>
  </si>
  <si>
    <t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t>
  </si>
  <si>
    <t>LJ:social; organization; social; social; social vs NB:persuasion; persuasion; persuasion; persuasion; persuasion</t>
  </si>
  <si>
    <t>LJ:personality vs NB:persuasion</t>
  </si>
  <si>
    <t>LJ:personality vs NB:other</t>
  </si>
  <si>
    <t>LJ:organization; demographics; demographics; mastery vs NB:persuasion; vicarious experience; other; other; other</t>
  </si>
  <si>
    <t>LJ:security behavior (moderators: gender, age, education) vs NB:security behavior</t>
  </si>
  <si>
    <t>LJ:other vs NB:intention</t>
  </si>
  <si>
    <t>LJ:verbal persuasion vs NB:persuasion</t>
  </si>
  <si>
    <t>LJ:mastery; mastery vs NB:other; other</t>
  </si>
  <si>
    <t>LJ:mastery; demographics vs NB:mastery; vicarious experience; other</t>
  </si>
  <si>
    <t>LJ:exposure to government surveillance news; age; gender; education; privacy concern vs NB:repeated exposure to government surveillance news (mental resources); age; gender; education; privacy concern</t>
  </si>
  <si>
    <t>LJ:news exposure; age; gender; education; concerns vs NB:repeated news exposure; age; gender; education; concerns</t>
  </si>
  <si>
    <t>LJ:vicarious; demographics; demographics; mastery; personality vs NB:other; other; other; other; other</t>
  </si>
  <si>
    <t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t>
  </si>
  <si>
    <t>LJ:security intention; use behavior; protection measures; protection measures; security changes; protection changes vs NB:security intention; security intention; security intention; security intention; security intention</t>
  </si>
  <si>
    <t>LJ:intention; behavior; other; other; other; other vs NB:intention; intention; intention; intention; intention</t>
  </si>
  <si>
    <t>LJ:security intention (moderators: gender, age, ethnicity) vs NB:security intention</t>
  </si>
  <si>
    <t>LJ:emotional arousal vs NB:other</t>
  </si>
  <si>
    <t>LJ:SETA (security education, training, and awareness effectiveness) vs NB:SETA (security education, training, and awareness) effectiveness</t>
  </si>
  <si>
    <t>LJ:training vs NB:training effectiveness</t>
  </si>
  <si>
    <t>LJ:mastery; technology; technology vs NB:other; other; other</t>
  </si>
  <si>
    <t>LJ:technology; personality vs NB:mastery; mastery</t>
  </si>
  <si>
    <t>LJ:learner control vs NB:training (learner control and feedback)</t>
  </si>
  <si>
    <t>LJ:learner control vs NB:training</t>
  </si>
  <si>
    <t>LJ:technology vs NB:mastery; persuasion</t>
  </si>
  <si>
    <t>LJ:mastery vs NB:mastery; vicarious experience; persuasion</t>
  </si>
  <si>
    <t>LJ:mastery vs NB:mastery; emotional arousal</t>
  </si>
  <si>
    <t>LJ:profile visibility (moderator: social capital); self-disclosure; friending (moderator: social capital) vs NB:profile visibility; self-disclosure; friending</t>
  </si>
  <si>
    <t>LJ:other; other; other vs NB:behavior; behavior; behavior</t>
  </si>
  <si>
    <t xml:space="preserve">LJ:profile visibility (moderator: social capital); self-disclosure; friending (moderator: social capital) vs NB:profile visibility; self-disclosure; friending </t>
  </si>
  <si>
    <t xml:space="preserve">LJ:moderator (concerns - profile visibility); moderator (concerns - self-disclosure); moderator (concerns - frieding) vs NB:profile visibility; self-disclosure; friending </t>
  </si>
  <si>
    <t>LJ:risky behavior (moderators: gender, norms) vs NB:risky behavior</t>
  </si>
  <si>
    <t>LJ:emotional arousal vs NB:persuasion</t>
  </si>
  <si>
    <t>LJ:emotional arousal; personality; social; social vs NB:other; other; mastery; vicarious experience; persuasion</t>
  </si>
  <si>
    <t>LJ:mastery; vicarious vs NB:mastery; persuasion</t>
  </si>
  <si>
    <t>LJ:emotional arousal; personality; verbal persuasion vs NB:other; other; persuasion</t>
  </si>
  <si>
    <t>LJ:demographics vs NB:other</t>
  </si>
  <si>
    <t>LJ:personality; mastery vs NB:other; other; other; other; other; other; other; emotional arousal; mastery</t>
  </si>
  <si>
    <t>LJ:countermeasure awareness vs NB:countermeasure awareness (knowledge)</t>
  </si>
  <si>
    <t>LJ:emotional arousal vs NB:mastery</t>
  </si>
  <si>
    <t>LJ:support; verbal persuasion; vicarious experience (moderator: self-monitoring); work arrangement vs NB:support; verbal persuasion; vicarious experience; work arrangement</t>
  </si>
  <si>
    <t>LJ:organization vs NB:persuasion; persuasion; vicarious experience; persuasion; vicarious experience</t>
  </si>
  <si>
    <t>LJ:personality; personality vs NB:other; other</t>
  </si>
  <si>
    <t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t>
  </si>
  <si>
    <t>LJ:moderator (provider - perceived protection); moderator (concerns - satisfaction); vs NB:perceived protection;  satisfaction</t>
  </si>
  <si>
    <t>LJ:emotional arousal; emotional arousal vs NB:persuasion; persuasion</t>
  </si>
  <si>
    <t>LJ:technology vs NB:mastery</t>
  </si>
  <si>
    <t>LJ:mastery; technology; social; mastery vs NB:mastery; emotional arousal; persuasion; vicarious experience</t>
  </si>
  <si>
    <t>LJ:other; other vs NB:behavior; behavior</t>
  </si>
  <si>
    <t>LJ:security intention (moderator: psychological ownership); security behavior (moderator: psychological ownership) vs NB:security intention; security behavior</t>
  </si>
  <si>
    <t>LJ:vicarious vs NB:vicarious experience</t>
  </si>
  <si>
    <t>LJ:social vs NB:mastery; vicarious experience; persuasion</t>
  </si>
  <si>
    <t>LJ:personality; personality vs NB:mastery; emotional arousal</t>
  </si>
  <si>
    <t>LJ:mastery vs NB:persuasion</t>
  </si>
  <si>
    <t>LJ:collective efficacy; knowledge; security effectiveness vs NB:collective efficacy; coordination; security effectiveness</t>
  </si>
  <si>
    <t>LJ:other; other; other vs NB:other; behavior; other</t>
  </si>
  <si>
    <t>LJ:moderator (impulse - disclosure); moderator (habit - disclosure) vs NB:disclosure</t>
  </si>
  <si>
    <t>LJ:other; other vs NB:behavior</t>
  </si>
  <si>
    <t>LJ:health information; privacy concern vs NB:health information privacy concern</t>
  </si>
  <si>
    <t>LJ:information; concerns vs NB:concerns</t>
  </si>
  <si>
    <t>LJ:other; other vs NB:other</t>
  </si>
  <si>
    <t>LJ:positive emotions (moderator: awareness) vs NB:positive emotions</t>
  </si>
  <si>
    <t>LJ:personality vs NB:emotional arousal; mastery</t>
  </si>
  <si>
    <t>LJ:protection behavior (moderator: awareness) vs NB:protection behavior</t>
  </si>
  <si>
    <t>LJ:security behavior (moderator: locus of control) vs NB:security behavior</t>
  </si>
  <si>
    <t>LJ:emotional arousal vs NB:vicarious experience</t>
  </si>
  <si>
    <t>LJ:vicarious; personality vs NB:mastery; vicarious experience; persuasion</t>
  </si>
  <si>
    <t>LJ:mastery vs NB:persuasion; mastery</t>
  </si>
  <si>
    <t>LJ:organization; organization vs NB:other; mastery; other; other; other</t>
  </si>
  <si>
    <t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t>
  </si>
  <si>
    <t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t>
  </si>
  <si>
    <t>LJ:other; other; other; other; other vs NB:other; behavior; other; other; other; other</t>
  </si>
  <si>
    <t>LJ:personality; personality; personality; personality; personality; personality vs NB:emotional arousal; emotional arousal; other; other; other; other</t>
  </si>
  <si>
    <t>LJ:personality; personality vs NB:emotional arousal; emotional arousal</t>
  </si>
  <si>
    <t xml:space="preserve">LJ:cybersecurity training methods (video training vs. malware report training) vs NB:cybersecurity training method (video training [sensory and active role] vs. malware report training) </t>
  </si>
  <si>
    <t>LJ:mastery vs NB:other</t>
  </si>
  <si>
    <t>LJ:mastery; mastery; vicarious vs NB:mastery; mastery; vicarious experience</t>
  </si>
  <si>
    <t>LJ:moderator (seal - empowerment); moderator (seal - trust beliefs); moderator (seal - trust intention) vs NB:privacy empowerment; trust beliefs; trust intention</t>
  </si>
  <si>
    <t>LJ:power usage vs NB:proactive technology users with high knowledge (power usage)</t>
  </si>
  <si>
    <t>LJ:power usage vs NB:expertise</t>
  </si>
  <si>
    <t>LJ:power usage; collective efficacy (moderator: community belonging) vs NB:power usage; collective efficacy</t>
  </si>
  <si>
    <t>LJ:moderator (perceived relevance - approach); moderator (perceived relevance - avoidance); moderator (perceived vulnerability - approach); moderator (perceived vulnerability - avoidance) vs NB:approach intention; avoidance intention</t>
  </si>
  <si>
    <t>LJ:other; other; other; other vs NB:intention; intention</t>
  </si>
  <si>
    <t>LJ:organization vs NB:persuasion</t>
  </si>
  <si>
    <t>LJ:masteryy vs NB:mastery; vicarious experience; persuasion</t>
  </si>
  <si>
    <t>LJ:compliance behavior (moderator: organizational commitment) vs NB:compliance behavior</t>
  </si>
  <si>
    <t>LJ:privacy customization vs NB:privacy customization control</t>
  </si>
  <si>
    <t>LJ:customization vs NB:control salience</t>
  </si>
  <si>
    <t>LJ:technology vs NB:persuasion</t>
  </si>
  <si>
    <t>LJ:personality; emotional arousal vs NB:other; other</t>
  </si>
  <si>
    <t>LJ:other; other; intention vs NB:behavior; other; intention</t>
  </si>
  <si>
    <t>LJ:emotional arousal; emotional arousal vs NB:mastery; persuasion; mastery; persuasion</t>
  </si>
  <si>
    <t>LJ:facebook training vs NB:facebook training (knowledge)</t>
  </si>
  <si>
    <t>LJ:behavior vs NB:behaior</t>
  </si>
  <si>
    <t>LJ:avoidance motivation (moderator: gender); avoidance behavior (moderator: gender); avoidance motivation (interaction: self-efficacy * anticipated regret); avoidance behavior (interaction: self-efficacy * anticipated regret) vs NB:avoidance motivation; avoidance behavior</t>
  </si>
  <si>
    <t>LJ:motivation; behavior; motivation; behavior vs NB:motivation; behavior; other?</t>
  </si>
  <si>
    <t>LJ:emotional arousal; personality vs NB:other; other</t>
  </si>
  <si>
    <t>LJ:use behavior; use behavior (interaction: awareness * self-efficacy * support) vs NB:use behavior</t>
  </si>
  <si>
    <t>LJ:behavior; behavior vs NB:behavior; other?; other?</t>
  </si>
  <si>
    <t xml:space="preserve">security behavior </t>
  </si>
  <si>
    <t>perceived protection; satisfaction</t>
  </si>
  <si>
    <t>disclosure; disclosure</t>
  </si>
  <si>
    <t>empowerment; trust beliefs; trust intention</t>
  </si>
  <si>
    <t xml:space="preserve">power usage; collective efficacy </t>
  </si>
  <si>
    <t>approach; avoidance; approach; avoidance</t>
  </si>
  <si>
    <t xml:space="preserve">avoidance motivation; avoidance behavior; avoidance motivation; avoidance behavior </t>
  </si>
  <si>
    <t>use behavior; use behavior</t>
  </si>
  <si>
    <t>other; personality; social; social</t>
  </si>
  <si>
    <t>other; personality; verbal persuasion</t>
  </si>
  <si>
    <t>personality; personality; personality; personality; personality; demographics; social; other; mastery</t>
  </si>
  <si>
    <t>verbal persuasion; verbal persuasion; vicarious; organization</t>
  </si>
  <si>
    <t>personality; organization; organization; organization; organization</t>
  </si>
  <si>
    <t>personality; other</t>
  </si>
  <si>
    <t>other; personality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</si>
</sst>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0" xfId="0" applyFont="1" applyFill="1" applyAlignment="1">
      <alignment wrapText="1"/>
    </xf>
  </cellXfs>
  <cellStyles count="1">
    <cellStyle name="Standard" xfId="0" builtinId="0"/>
  </cellStyles>
  <dxfs count="50"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43C08B-CDEB-4732-BEEA-CC1E4C48762E}" name="Tabelle5" displayName="Tabelle5" ref="A1:H187" totalsRowShown="0" headerRowDxfId="49" dataDxfId="48">
  <autoFilter ref="A1:H187" xr:uid="{F643C08B-CDEB-4732-BEEA-CC1E4C48762E}"/>
  <tableColumns count="8">
    <tableColumn id="1" xr3:uid="{09962971-A001-4635-8716-9BF4F88009AF}" name="id" dataDxfId="47"/>
    <tableColumn id="2" xr3:uid="{8310A6DF-E801-49A7-8535-4CC992F906A8}" name="cause_variables" dataDxfId="46"/>
    <tableColumn id="3" xr3:uid="{DDFF3F7F-E179-4FFC-84BB-D08949026BC3}" name="cause_variables_new" dataDxfId="45"/>
    <tableColumn id="4" xr3:uid="{7FD258CE-00D5-4AC5-86C6-679189A12325}" name="cause_variables_theory" dataDxfId="44"/>
    <tableColumn id="5" xr3:uid="{771F3ACD-6534-4723-B107-ADD4DE94C3BC}" name="theory_certainty" dataDxfId="43"/>
    <tableColumn id="6" xr3:uid="{91C0FD83-B643-4B87-94A9-3C3546644F41}" name="outcome_variables" dataDxfId="42"/>
    <tableColumn id="7" xr3:uid="{0A4A9D63-B9B1-4A91-AA18-E7128CB8D5D5}" name="outcome_variables_new" dataDxfId="41"/>
    <tableColumn id="8" xr3:uid="{91C3BF64-394C-4313-BAF8-57E683C8DF21}" name="outcome_variables_theory" dataDxfId="4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44C372-4899-4BF3-B652-E76C56A670CB}" name="Tabelle4" displayName="Tabelle4" ref="A1:H187" totalsRowShown="0" headerRowDxfId="39" dataDxfId="38">
  <autoFilter ref="A1:H187" xr:uid="{2744C372-4899-4BF3-B652-E76C56A670CB}"/>
  <tableColumns count="8">
    <tableColumn id="1" xr3:uid="{4009606F-75AE-4225-A613-E5EE422CD176}" name="id" dataDxfId="37">
      <calculatedColumnFormula>IF(AND(lj!A2 = nb!A2, ISBLANK(nb!A2)), "", IF(lj!A2 = nb!A2, nb!A2, difference!A2))</calculatedColumnFormula>
    </tableColumn>
    <tableColumn id="2" xr3:uid="{6927F2FA-B5D1-4820-9F98-B897398B2C55}" name="cause_variables" dataDxfId="36">
      <calculatedColumnFormula>IF(AND(lj!B2 = nb!B2, ISBLANK(nb!B2)), "", IF(lj!B2 = nb!B2, nb!B2, difference!B2))</calculatedColumnFormula>
    </tableColumn>
    <tableColumn id="3" xr3:uid="{FB9E5A9B-9E38-4C65-AAC2-554FEC11DDFD}" name="cause_variables_new" dataDxfId="35">
      <calculatedColumnFormula>IF(AND(lj!C2 = nb!C2, ISBLANK(nb!C2)), "", IF(lj!C2 = nb!C2, nb!C2, difference!C2))</calculatedColumnFormula>
    </tableColumn>
    <tableColumn id="4" xr3:uid="{D181581B-3A5A-4839-8A47-A14691E9EF9D}" name="cause_variables_theory" dataDxfId="34">
      <calculatedColumnFormula>IF(AND(lj!D2 = nb!D2, ISBLANK(nb!D2)), "", IF(lj!D2 = nb!D2, nb!D2, difference!D2))</calculatedColumnFormula>
    </tableColumn>
    <tableColumn id="5" xr3:uid="{9463F2DB-E763-4EFD-B352-20E6ACA5A237}" name="theory_certainty" dataDxfId="33">
      <calculatedColumnFormula>IF(AND(lj!E2 = nb!E2, ISBLANK(nb!E2)), "", IF(lj!E2 = nb!E2, nb!E2, difference!E2))</calculatedColumnFormula>
    </tableColumn>
    <tableColumn id="6" xr3:uid="{64D6A50E-6A15-42AD-87B8-832013982B1E}" name="outcome_variables" dataDxfId="32">
      <calculatedColumnFormula>IF(AND(lj!F2 = nb!F2, ISBLANK(nb!F2)), "", IF(lj!F2 = nb!F2, nb!F2, difference!F2))</calculatedColumnFormula>
    </tableColumn>
    <tableColumn id="7" xr3:uid="{D0A4E089-362A-4A9F-8D19-AE8EBB040857}" name="outcome_variables_new" dataDxfId="31">
      <calculatedColumnFormula>IF(AND(lj!G2 = nb!G2, ISBLANK(nb!G2)), "", IF(lj!G2 = nb!G2, nb!G2, difference!G2))</calculatedColumnFormula>
    </tableColumn>
    <tableColumn id="8" xr3:uid="{80490EDD-67FA-40B8-868B-364BACA3DEB8}" name="outcome_variables_theory" dataDxfId="30">
      <calculatedColumnFormula>IF(AND(lj!H2 = nb!H2, ISBLANK(nb!H2)), "", IF(lj!H2 = nb!H2, nb!H2, difference!H2))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AACAD3-734E-4A6E-BC54-681B42C56997}" name="Tabelle3" displayName="Tabelle3" ref="A1:H187" totalsRowShown="0" headerRowDxfId="29" dataDxfId="28">
  <autoFilter ref="A1:H187" xr:uid="{9EAACAD3-734E-4A6E-BC54-681B42C56997}"/>
  <tableColumns count="8">
    <tableColumn id="1" xr3:uid="{A89BA46B-D835-4294-B93E-BC9FE22D77EE}" name="id" dataDxfId="27">
      <calculatedColumnFormula>IF(lj!A2 &lt;&gt; nb!A2, "LJ:"&amp;lj!A2&amp;" vs NB:"&amp;nb!A2, "")</calculatedColumnFormula>
    </tableColumn>
    <tableColumn id="2" xr3:uid="{62814380-2B53-4412-A728-FA3D9B24FB06}" name="cause_variables" dataDxfId="26">
      <calculatedColumnFormula>IF(lj!B2 &lt;&gt; nb!B2, "LJ:"&amp;lj!B2&amp;" vs NB:"&amp;nb!B2, "")</calculatedColumnFormula>
    </tableColumn>
    <tableColumn id="3" xr3:uid="{F60FE64D-0F76-4806-8A3C-BFE9B3CA1D10}" name="cause_variables_new" dataDxfId="25">
      <calculatedColumnFormula>IF(lj!C2 &lt;&gt; nb!C2, "LJ:"&amp;lj!C2&amp;" vs NB:"&amp;nb!C2, "")</calculatedColumnFormula>
    </tableColumn>
    <tableColumn id="4" xr3:uid="{A51C1F9E-86AD-4789-906B-B8D08505E896}" name="cause_variables_theory" dataDxfId="24">
      <calculatedColumnFormula>IF(lj!D2 &lt;&gt; nb!D2, "LJ:"&amp;lj!D2&amp;" vs NB:"&amp;nb!D2, "")</calculatedColumnFormula>
    </tableColumn>
    <tableColumn id="5" xr3:uid="{77EE77B6-549A-4E22-8F7E-0EB651EE4F10}" name="theory_certainty" dataDxfId="23">
      <calculatedColumnFormula>IF(lj!E2 &lt;&gt; nb!E2, "LJ:"&amp;lj!E2&amp;" vs NB:"&amp;nb!E2, "")</calculatedColumnFormula>
    </tableColumn>
    <tableColumn id="6" xr3:uid="{E04FA9CD-867B-4276-8C3F-5F0BC6CDB307}" name="outcome_variables" dataDxfId="22">
      <calculatedColumnFormula>IF(lj!F2 &lt;&gt; nb!F2, "LJ:"&amp;lj!F2&amp;" vs NB:"&amp;nb!F2, "")</calculatedColumnFormula>
    </tableColumn>
    <tableColumn id="7" xr3:uid="{6B416DC7-2568-4228-9587-A4427253F318}" name="outcome_variables_new" dataDxfId="21">
      <calculatedColumnFormula>IF(lj!G2 &lt;&gt; nb!G2, "LJ:"&amp;lj!G2&amp;" vs NB:"&amp;nb!G2, "")</calculatedColumnFormula>
    </tableColumn>
    <tableColumn id="8" xr3:uid="{4F43FDAA-1401-47B2-8637-BC877112FD32}" name="outcome_variables_theory" dataDxfId="20">
      <calculatedColumnFormula>IF(lj!H2 &lt;&gt; nb!H2, "LJ:"&amp;lj!H2&amp;" vs NB:"&amp;nb!H2, "")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9BB1D-9869-4241-B7A6-5C1DC9612DD8}" name="Tabelle1" displayName="Tabelle1" ref="A1:H1048576" totalsRowShown="0" headerRowDxfId="9" dataDxfId="8">
  <autoFilter ref="A1:H1048576" xr:uid="{9309BB1D-9869-4241-B7A6-5C1DC9612DD8}"/>
  <tableColumns count="8">
    <tableColumn id="1" xr3:uid="{76BE1100-9CFB-4161-BBEA-21389804F8A5}" name="id" dataDxfId="7"/>
    <tableColumn id="2" xr3:uid="{EA9421A4-9BB0-4D27-92E3-C129729757B6}" name="cause_variables" dataDxfId="6"/>
    <tableColumn id="3" xr3:uid="{19A6D050-89FD-4A8F-90D6-E58E54D71618}" name="cause_variables_new" dataDxfId="5"/>
    <tableColumn id="4" xr3:uid="{7715F5F6-45C3-429D-8433-7DA488F8A983}" name="cause_variables_theory_LJ" dataDxfId="1"/>
    <tableColumn id="5" xr3:uid="{C632BD9C-CBF2-40B3-923E-2814B8EE07AD}" name="theory_certainty"/>
    <tableColumn id="6" xr3:uid="{80C070F6-9A36-4641-BA4F-535616FF86B9}" name="outcome_variables" dataDxfId="4"/>
    <tableColumn id="7" xr3:uid="{919F5FFE-22B1-4738-AFC6-462623650DD0}" name="outcome_variables_new" dataDxfId="3"/>
    <tableColumn id="8" xr3:uid="{26A539DB-06F8-47A7-B085-B6F513C5A0BF}" name="outcome_variables_theory_LJ" dataDxfId="2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07613-9DC6-41A6-8893-8D955DE582C0}" name="Tabelle2" displayName="Tabelle2" ref="A1:H187" totalsRowShown="0" headerRowDxfId="19" dataDxfId="18">
  <autoFilter ref="A1:H187" xr:uid="{54907613-9DC6-41A6-8893-8D955DE582C0}"/>
  <tableColumns count="8">
    <tableColumn id="1" xr3:uid="{59707D20-3AED-4C75-9704-E9C8304DA651}" name="id" dataDxfId="17"/>
    <tableColumn id="2" xr3:uid="{212AE28C-17D2-4334-AB70-4C7616B8D167}" name="cause_variables" dataDxfId="16"/>
    <tableColumn id="3" xr3:uid="{EDEC8ACD-90B7-4CE8-8268-361A5508F290}" name="cause_variables_new" dataDxfId="15"/>
    <tableColumn id="4" xr3:uid="{E8FCB816-1388-49E5-A097-F173CE9611CD}" name="cause_variables_theory" dataDxfId="14"/>
    <tableColumn id="5" xr3:uid="{6CA3B07A-60BF-463E-AFC2-B997B8A91062}" name="theory_certainty" dataDxfId="13"/>
    <tableColumn id="6" xr3:uid="{1CD7E622-5679-4192-81B8-4C0DC66E8C0A}" name="outcome_variables" dataDxfId="12"/>
    <tableColumn id="7" xr3:uid="{2F56D1E3-C39B-49EF-95A4-96632E26E608}" name="outcome_variables_new" dataDxfId="11"/>
    <tableColumn id="8" xr3:uid="{0CE34424-BA2C-4267-BC66-471543515692}" name="outcome_variables_theory" dataDxfId="1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35B6-9A1A-477C-AA48-58EE6B377070}">
  <dimension ref="A1:H187"/>
  <sheetViews>
    <sheetView topLeftCell="D1" workbookViewId="0">
      <selection activeCell="H1" sqref="H1"/>
    </sheetView>
  </sheetViews>
  <sheetFormatPr baseColWidth="10" defaultRowHeight="14.5" x14ac:dyDescent="0.35"/>
  <cols>
    <col min="2" max="2" width="17.1796875" customWidth="1"/>
    <col min="3" max="3" width="22" customWidth="1"/>
    <col min="4" max="4" width="24" customWidth="1"/>
    <col min="5" max="5" width="17.81640625" customWidth="1"/>
    <col min="6" max="6" width="20" customWidth="1"/>
    <col min="7" max="7" width="24.81640625" customWidth="1"/>
    <col min="8" max="8" width="26.81640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332</v>
      </c>
      <c r="E1" s="1" t="s">
        <v>331</v>
      </c>
      <c r="F1" s="1" t="s">
        <v>125</v>
      </c>
      <c r="G1" s="1" t="s">
        <v>126</v>
      </c>
      <c r="H1" s="1" t="s">
        <v>368</v>
      </c>
    </row>
    <row r="2" spans="1:8" x14ac:dyDescent="0.35">
      <c r="A2" s="1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128</v>
      </c>
      <c r="G2" s="1" t="s">
        <v>129</v>
      </c>
      <c r="H2" s="1" t="s">
        <v>130</v>
      </c>
    </row>
    <row r="3" spans="1:8" x14ac:dyDescent="0.35">
      <c r="A3" s="1">
        <v>10</v>
      </c>
      <c r="B3" s="1" t="s">
        <v>395</v>
      </c>
      <c r="C3" s="1" t="s">
        <v>6</v>
      </c>
      <c r="D3" s="1" t="s">
        <v>396</v>
      </c>
      <c r="E3" s="1" t="s">
        <v>397</v>
      </c>
      <c r="F3" s="1" t="s">
        <v>131</v>
      </c>
      <c r="G3" s="1" t="s">
        <v>131</v>
      </c>
      <c r="H3" s="1" t="s">
        <v>132</v>
      </c>
    </row>
    <row r="4" spans="1:8" x14ac:dyDescent="0.35">
      <c r="A4" s="1">
        <v>15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133</v>
      </c>
      <c r="G4" s="1" t="s">
        <v>134</v>
      </c>
      <c r="H4" s="1" t="s">
        <v>135</v>
      </c>
    </row>
    <row r="5" spans="1:8" x14ac:dyDescent="0.35">
      <c r="A5" s="1">
        <v>19</v>
      </c>
      <c r="B5" s="1" t="s">
        <v>8</v>
      </c>
      <c r="C5" s="1" t="s">
        <v>8</v>
      </c>
      <c r="D5" s="1" t="s">
        <v>398</v>
      </c>
      <c r="E5" s="1">
        <v>0</v>
      </c>
      <c r="F5" s="1" t="s">
        <v>136</v>
      </c>
      <c r="G5" s="1" t="s">
        <v>137</v>
      </c>
      <c r="H5" s="1" t="s">
        <v>138</v>
      </c>
    </row>
    <row r="6" spans="1:8" x14ac:dyDescent="0.35">
      <c r="A6" s="1">
        <v>28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139</v>
      </c>
      <c r="G6" s="1" t="s">
        <v>140</v>
      </c>
      <c r="H6" s="1" t="s">
        <v>138</v>
      </c>
    </row>
    <row r="7" spans="1:8" x14ac:dyDescent="0.35">
      <c r="A7" s="1">
        <v>34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141</v>
      </c>
      <c r="G7" s="1" t="s">
        <v>140</v>
      </c>
      <c r="H7" s="1" t="s">
        <v>138</v>
      </c>
    </row>
    <row r="8" spans="1:8" x14ac:dyDescent="0.35">
      <c r="A8" s="1">
        <v>42</v>
      </c>
      <c r="B8" s="1" t="s">
        <v>10</v>
      </c>
      <c r="C8" s="1" t="s">
        <v>11</v>
      </c>
      <c r="D8" s="1" t="s">
        <v>7</v>
      </c>
      <c r="E8" s="1">
        <v>0</v>
      </c>
      <c r="F8" s="1" t="s">
        <v>142</v>
      </c>
      <c r="G8" s="1" t="s">
        <v>140</v>
      </c>
      <c r="H8" s="1" t="s">
        <v>138</v>
      </c>
    </row>
    <row r="9" spans="1:8" x14ac:dyDescent="0.35">
      <c r="A9" s="1">
        <v>79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143</v>
      </c>
      <c r="G9" s="1" t="s">
        <v>144</v>
      </c>
      <c r="H9" s="1" t="s">
        <v>130</v>
      </c>
    </row>
    <row r="10" spans="1:8" x14ac:dyDescent="0.35">
      <c r="A10" s="1">
        <v>86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145</v>
      </c>
      <c r="G10" s="1" t="s">
        <v>144</v>
      </c>
      <c r="H10" s="1" t="s">
        <v>130</v>
      </c>
    </row>
    <row r="11" spans="1:8" x14ac:dyDescent="0.35">
      <c r="A11" s="1">
        <v>95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146</v>
      </c>
      <c r="G11" s="1" t="s">
        <v>147</v>
      </c>
      <c r="H11" s="1" t="s">
        <v>148</v>
      </c>
    </row>
    <row r="12" spans="1:8" x14ac:dyDescent="0.35">
      <c r="A12" s="1">
        <v>98</v>
      </c>
      <c r="B12" s="1" t="s">
        <v>4</v>
      </c>
      <c r="C12" s="1" t="s">
        <v>4</v>
      </c>
      <c r="D12" s="1" t="s">
        <v>4</v>
      </c>
      <c r="E12" s="1" t="s">
        <v>4</v>
      </c>
      <c r="F12" s="1" t="s">
        <v>149</v>
      </c>
      <c r="G12" s="1" t="s">
        <v>150</v>
      </c>
      <c r="H12" s="1" t="s">
        <v>130</v>
      </c>
    </row>
    <row r="13" spans="1:8" x14ac:dyDescent="0.35">
      <c r="A13" s="1">
        <v>111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151</v>
      </c>
      <c r="G13" s="1" t="s">
        <v>152</v>
      </c>
      <c r="H13" s="1" t="s">
        <v>130</v>
      </c>
    </row>
    <row r="14" spans="1:8" x14ac:dyDescent="0.35">
      <c r="A14" s="1">
        <v>123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</row>
    <row r="15" spans="1:8" x14ac:dyDescent="0.35">
      <c r="A15" s="1">
        <v>124</v>
      </c>
      <c r="B15" s="1" t="s">
        <v>12</v>
      </c>
      <c r="C15" s="1" t="s">
        <v>12</v>
      </c>
      <c r="D15" s="1" t="s">
        <v>399</v>
      </c>
      <c r="E15" s="1">
        <v>0</v>
      </c>
      <c r="F15" s="1" t="s">
        <v>4</v>
      </c>
      <c r="G15" s="1" t="s">
        <v>4</v>
      </c>
      <c r="H15" s="1" t="s">
        <v>4</v>
      </c>
    </row>
    <row r="16" spans="1:8" x14ac:dyDescent="0.35">
      <c r="A16" s="1">
        <v>136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153</v>
      </c>
      <c r="G16" s="1" t="s">
        <v>153</v>
      </c>
      <c r="H16" s="1" t="s">
        <v>400</v>
      </c>
    </row>
    <row r="17" spans="1:8" x14ac:dyDescent="0.35">
      <c r="A17" s="1">
        <v>157</v>
      </c>
      <c r="B17" s="1" t="s">
        <v>401</v>
      </c>
      <c r="C17" s="1" t="s">
        <v>15</v>
      </c>
      <c r="D17" s="1" t="s">
        <v>402</v>
      </c>
      <c r="E17" s="1">
        <v>0</v>
      </c>
      <c r="F17" s="1" t="s">
        <v>4</v>
      </c>
      <c r="G17" s="1" t="s">
        <v>4</v>
      </c>
      <c r="H17" s="1" t="s">
        <v>4</v>
      </c>
    </row>
    <row r="18" spans="1:8" x14ac:dyDescent="0.35">
      <c r="A18" s="1">
        <v>162</v>
      </c>
      <c r="B18" s="1" t="s">
        <v>17</v>
      </c>
      <c r="C18" s="1" t="s">
        <v>17</v>
      </c>
      <c r="D18" s="1" t="s">
        <v>403</v>
      </c>
      <c r="E18" s="1">
        <v>0</v>
      </c>
      <c r="F18" s="1" t="s">
        <v>154</v>
      </c>
      <c r="G18" s="1" t="s">
        <v>155</v>
      </c>
      <c r="H18" s="1" t="s">
        <v>156</v>
      </c>
    </row>
    <row r="19" spans="1:8" x14ac:dyDescent="0.35">
      <c r="A19" s="1">
        <v>164</v>
      </c>
      <c r="B19" s="1" t="s">
        <v>4</v>
      </c>
      <c r="C19" s="1" t="s">
        <v>4</v>
      </c>
      <c r="D19" s="1" t="s">
        <v>4</v>
      </c>
      <c r="E19" s="1" t="s">
        <v>4</v>
      </c>
      <c r="F19" s="1" t="s">
        <v>151</v>
      </c>
      <c r="G19" s="1" t="s">
        <v>152</v>
      </c>
      <c r="H19" s="1" t="s">
        <v>130</v>
      </c>
    </row>
    <row r="20" spans="1:8" x14ac:dyDescent="0.35">
      <c r="A20" s="1">
        <v>173</v>
      </c>
      <c r="B20" s="1" t="s">
        <v>19</v>
      </c>
      <c r="C20" s="1" t="s">
        <v>19</v>
      </c>
      <c r="D20" s="1" t="s">
        <v>404</v>
      </c>
      <c r="E20" s="1">
        <v>0</v>
      </c>
      <c r="F20" s="1" t="s">
        <v>157</v>
      </c>
      <c r="G20" s="1" t="s">
        <v>158</v>
      </c>
      <c r="H20" s="1" t="s">
        <v>4</v>
      </c>
    </row>
    <row r="21" spans="1:8" x14ac:dyDescent="0.35">
      <c r="A21" s="1">
        <v>174</v>
      </c>
      <c r="B21" s="1" t="s">
        <v>20</v>
      </c>
      <c r="C21" s="1" t="s">
        <v>21</v>
      </c>
      <c r="D21" s="1" t="s">
        <v>405</v>
      </c>
      <c r="E21" s="1">
        <v>0</v>
      </c>
      <c r="F21" s="1" t="s">
        <v>4</v>
      </c>
      <c r="G21" s="1" t="s">
        <v>4</v>
      </c>
      <c r="H21" s="1" t="s">
        <v>4</v>
      </c>
    </row>
    <row r="22" spans="1:8" x14ac:dyDescent="0.35">
      <c r="A22" s="1">
        <v>210</v>
      </c>
      <c r="B22" s="1" t="s">
        <v>4</v>
      </c>
      <c r="C22" s="1" t="s">
        <v>4</v>
      </c>
      <c r="D22" s="1" t="s">
        <v>4</v>
      </c>
      <c r="E22" s="1" t="s">
        <v>4</v>
      </c>
      <c r="F22" s="1" t="s">
        <v>159</v>
      </c>
      <c r="G22" s="1" t="s">
        <v>160</v>
      </c>
      <c r="H22" s="1" t="s">
        <v>135</v>
      </c>
    </row>
    <row r="23" spans="1:8" x14ac:dyDescent="0.35">
      <c r="A23" s="1">
        <v>214</v>
      </c>
      <c r="B23" s="1" t="s">
        <v>4</v>
      </c>
      <c r="C23" s="1" t="s">
        <v>4</v>
      </c>
      <c r="D23" s="1" t="s">
        <v>4</v>
      </c>
      <c r="E23" s="1" t="s">
        <v>4</v>
      </c>
      <c r="F23" s="1" t="s">
        <v>161</v>
      </c>
      <c r="G23" s="1" t="s">
        <v>406</v>
      </c>
      <c r="H23" s="1" t="s">
        <v>138</v>
      </c>
    </row>
    <row r="24" spans="1:8" x14ac:dyDescent="0.35">
      <c r="A24" s="1">
        <v>216</v>
      </c>
      <c r="B24" s="1" t="s">
        <v>4</v>
      </c>
      <c r="C24" s="1" t="s">
        <v>4</v>
      </c>
      <c r="D24" s="1" t="s">
        <v>4</v>
      </c>
      <c r="E24" s="1" t="s">
        <v>4</v>
      </c>
      <c r="F24" s="1" t="s">
        <v>162</v>
      </c>
      <c r="G24" s="1" t="s">
        <v>134</v>
      </c>
      <c r="H24" s="1" t="s">
        <v>135</v>
      </c>
    </row>
    <row r="25" spans="1:8" x14ac:dyDescent="0.35">
      <c r="A25" s="1">
        <v>219</v>
      </c>
      <c r="B25" s="1" t="s">
        <v>4</v>
      </c>
      <c r="C25" s="1" t="s">
        <v>4</v>
      </c>
      <c r="D25" s="1" t="s">
        <v>4</v>
      </c>
      <c r="E25" s="1" t="s">
        <v>4</v>
      </c>
      <c r="F25" s="1" t="s">
        <v>163</v>
      </c>
      <c r="G25" s="1" t="s">
        <v>164</v>
      </c>
      <c r="H25" s="1" t="s">
        <v>165</v>
      </c>
    </row>
    <row r="26" spans="1:8" x14ac:dyDescent="0.35">
      <c r="A26" s="1">
        <v>220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166</v>
      </c>
      <c r="G26" s="1" t="s">
        <v>166</v>
      </c>
      <c r="H26" s="1" t="s">
        <v>167</v>
      </c>
    </row>
    <row r="27" spans="1:8" x14ac:dyDescent="0.35">
      <c r="A27" s="1">
        <v>233</v>
      </c>
      <c r="B27" s="1" t="s">
        <v>4</v>
      </c>
      <c r="C27" s="1" t="s">
        <v>4</v>
      </c>
      <c r="D27" s="1" t="s">
        <v>4</v>
      </c>
      <c r="E27" s="1" t="s">
        <v>4</v>
      </c>
      <c r="F27" s="1" t="s">
        <v>168</v>
      </c>
      <c r="G27" s="1" t="s">
        <v>169</v>
      </c>
      <c r="H27" s="1" t="s">
        <v>407</v>
      </c>
    </row>
    <row r="28" spans="1:8" x14ac:dyDescent="0.35">
      <c r="A28" s="1">
        <v>254</v>
      </c>
      <c r="B28" s="1" t="s">
        <v>4</v>
      </c>
      <c r="C28" s="1" t="s">
        <v>4</v>
      </c>
      <c r="D28" s="1" t="s">
        <v>4</v>
      </c>
      <c r="E28" s="1" t="s">
        <v>4</v>
      </c>
      <c r="F28" s="1" t="s">
        <v>170</v>
      </c>
      <c r="G28" s="1" t="s">
        <v>171</v>
      </c>
      <c r="H28" s="1" t="s">
        <v>138</v>
      </c>
    </row>
    <row r="29" spans="1:8" x14ac:dyDescent="0.35">
      <c r="A29" s="1">
        <v>263</v>
      </c>
      <c r="B29" s="1" t="s">
        <v>4</v>
      </c>
      <c r="C29" s="1" t="s">
        <v>4</v>
      </c>
      <c r="D29" s="1" t="s">
        <v>4</v>
      </c>
      <c r="E29" s="1" t="s">
        <v>4</v>
      </c>
      <c r="F29" s="1" t="s">
        <v>172</v>
      </c>
      <c r="G29" s="1" t="s">
        <v>129</v>
      </c>
      <c r="H29" s="1" t="s">
        <v>130</v>
      </c>
    </row>
    <row r="30" spans="1:8" x14ac:dyDescent="0.35">
      <c r="A30" s="1">
        <v>270</v>
      </c>
      <c r="B30" s="1" t="s">
        <v>23</v>
      </c>
      <c r="C30" s="1" t="s">
        <v>24</v>
      </c>
      <c r="D30" s="1" t="s">
        <v>408</v>
      </c>
      <c r="E30" s="1">
        <v>0</v>
      </c>
      <c r="F30" s="1" t="s">
        <v>173</v>
      </c>
      <c r="G30" s="1" t="s">
        <v>174</v>
      </c>
      <c r="H30" s="1" t="s">
        <v>138</v>
      </c>
    </row>
    <row r="31" spans="1:8" x14ac:dyDescent="0.35">
      <c r="A31" s="1">
        <v>279</v>
      </c>
      <c r="B31" s="1" t="s">
        <v>26</v>
      </c>
      <c r="C31" s="1" t="s">
        <v>26</v>
      </c>
      <c r="D31" s="1" t="s">
        <v>409</v>
      </c>
      <c r="E31" s="1">
        <v>0</v>
      </c>
      <c r="F31" s="1" t="s">
        <v>175</v>
      </c>
      <c r="G31" s="1" t="s">
        <v>176</v>
      </c>
      <c r="H31" s="1" t="s">
        <v>177</v>
      </c>
    </row>
    <row r="32" spans="1:8" x14ac:dyDescent="0.35">
      <c r="A32" s="1">
        <v>312</v>
      </c>
      <c r="B32" s="1" t="s">
        <v>4</v>
      </c>
      <c r="C32" s="1" t="s">
        <v>4</v>
      </c>
      <c r="D32" s="1" t="s">
        <v>4</v>
      </c>
      <c r="E32" s="1" t="s">
        <v>4</v>
      </c>
      <c r="F32" s="1" t="s">
        <v>178</v>
      </c>
      <c r="G32" s="1" t="s">
        <v>174</v>
      </c>
      <c r="H32" s="1" t="s">
        <v>138</v>
      </c>
    </row>
    <row r="33" spans="1:8" x14ac:dyDescent="0.35">
      <c r="A33" s="1">
        <v>346</v>
      </c>
      <c r="B33" s="1" t="s">
        <v>4</v>
      </c>
      <c r="C33" s="1" t="s">
        <v>4</v>
      </c>
      <c r="D33" s="1" t="s">
        <v>4</v>
      </c>
      <c r="E33" s="1" t="s">
        <v>4</v>
      </c>
      <c r="F33" s="1" t="s">
        <v>179</v>
      </c>
      <c r="G33" s="1" t="s">
        <v>180</v>
      </c>
      <c r="H33" s="1" t="s">
        <v>138</v>
      </c>
    </row>
    <row r="34" spans="1:8" x14ac:dyDescent="0.35">
      <c r="A34" s="1">
        <v>352</v>
      </c>
      <c r="B34" s="1" t="s">
        <v>27</v>
      </c>
      <c r="C34" s="1" t="s">
        <v>28</v>
      </c>
      <c r="D34" s="1" t="s">
        <v>410</v>
      </c>
      <c r="E34" s="1" t="s">
        <v>397</v>
      </c>
      <c r="F34" s="1" t="s">
        <v>4</v>
      </c>
      <c r="G34" s="1" t="s">
        <v>4</v>
      </c>
      <c r="H34" s="1" t="s">
        <v>4</v>
      </c>
    </row>
    <row r="35" spans="1:8" x14ac:dyDescent="0.35">
      <c r="A35" s="1">
        <v>355</v>
      </c>
      <c r="B35" s="1" t="s">
        <v>4</v>
      </c>
      <c r="C35" s="1" t="s">
        <v>4</v>
      </c>
      <c r="D35" s="1" t="s">
        <v>4</v>
      </c>
      <c r="E35" s="1" t="s">
        <v>4</v>
      </c>
      <c r="F35" s="1" t="s">
        <v>181</v>
      </c>
      <c r="G35" s="1" t="s">
        <v>182</v>
      </c>
      <c r="H35" s="1" t="s">
        <v>400</v>
      </c>
    </row>
    <row r="36" spans="1:8" x14ac:dyDescent="0.35">
      <c r="A36" s="1">
        <v>362</v>
      </c>
      <c r="B36" s="1" t="s">
        <v>4</v>
      </c>
      <c r="C36" s="1" t="s">
        <v>4</v>
      </c>
      <c r="D36" s="1" t="s">
        <v>4</v>
      </c>
      <c r="E36" s="1" t="s">
        <v>4</v>
      </c>
      <c r="F36" s="1" t="s">
        <v>183</v>
      </c>
      <c r="G36" s="1" t="s">
        <v>184</v>
      </c>
      <c r="H36" s="1" t="s">
        <v>185</v>
      </c>
    </row>
    <row r="37" spans="1:8" x14ac:dyDescent="0.35">
      <c r="A37" s="1">
        <v>371</v>
      </c>
      <c r="B37" s="1" t="s">
        <v>4</v>
      </c>
      <c r="C37" s="1" t="s">
        <v>4</v>
      </c>
      <c r="D37" s="1" t="s">
        <v>4</v>
      </c>
      <c r="E37" s="1" t="s">
        <v>4</v>
      </c>
      <c r="F37" s="1" t="s">
        <v>186</v>
      </c>
      <c r="G37" s="1" t="s">
        <v>174</v>
      </c>
      <c r="H37" s="1" t="s">
        <v>138</v>
      </c>
    </row>
    <row r="38" spans="1:8" x14ac:dyDescent="0.35">
      <c r="A38" s="1">
        <v>372</v>
      </c>
      <c r="B38" s="1" t="s">
        <v>4</v>
      </c>
      <c r="C38" s="1" t="s">
        <v>4</v>
      </c>
      <c r="D38" s="1" t="s">
        <v>4</v>
      </c>
      <c r="E38" s="1" t="s">
        <v>4</v>
      </c>
      <c r="F38" s="1" t="s">
        <v>187</v>
      </c>
      <c r="G38" s="1" t="s">
        <v>182</v>
      </c>
      <c r="H38" s="1" t="s">
        <v>135</v>
      </c>
    </row>
    <row r="39" spans="1:8" x14ac:dyDescent="0.35">
      <c r="A39" s="1">
        <v>372</v>
      </c>
      <c r="B39" s="1" t="s">
        <v>4</v>
      </c>
      <c r="C39" s="1" t="s">
        <v>4</v>
      </c>
      <c r="D39" s="1" t="s">
        <v>4</v>
      </c>
      <c r="E39" s="1" t="s">
        <v>4</v>
      </c>
      <c r="F39" s="1" t="s">
        <v>187</v>
      </c>
      <c r="G39" s="1" t="s">
        <v>182</v>
      </c>
      <c r="H39" s="1" t="s">
        <v>135</v>
      </c>
    </row>
    <row r="40" spans="1:8" x14ac:dyDescent="0.35">
      <c r="A40" s="1">
        <v>372</v>
      </c>
      <c r="B40" s="1" t="s">
        <v>4</v>
      </c>
      <c r="C40" s="1" t="s">
        <v>4</v>
      </c>
      <c r="D40" s="1" t="s">
        <v>4</v>
      </c>
      <c r="E40" s="1" t="s">
        <v>4</v>
      </c>
      <c r="F40" s="1" t="s">
        <v>187</v>
      </c>
      <c r="G40" s="1" t="s">
        <v>182</v>
      </c>
      <c r="H40" s="1" t="s">
        <v>135</v>
      </c>
    </row>
    <row r="41" spans="1:8" x14ac:dyDescent="0.35">
      <c r="A41" s="1">
        <v>390</v>
      </c>
      <c r="B41" s="1" t="s">
        <v>4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</row>
    <row r="42" spans="1:8" x14ac:dyDescent="0.35">
      <c r="A42" s="1">
        <v>405</v>
      </c>
      <c r="B42" s="1" t="s">
        <v>411</v>
      </c>
      <c r="C42" s="1" t="s">
        <v>412</v>
      </c>
      <c r="D42" s="1" t="s">
        <v>413</v>
      </c>
      <c r="E42" s="1">
        <v>0</v>
      </c>
      <c r="F42" s="1" t="s">
        <v>4</v>
      </c>
      <c r="G42" s="1" t="s">
        <v>4</v>
      </c>
      <c r="H42" s="1" t="s">
        <v>4</v>
      </c>
    </row>
    <row r="43" spans="1:8" x14ac:dyDescent="0.35">
      <c r="A43" s="1">
        <v>429</v>
      </c>
      <c r="B43" s="1" t="s">
        <v>4</v>
      </c>
      <c r="C43" s="1" t="s">
        <v>4</v>
      </c>
      <c r="D43" s="1" t="s">
        <v>4</v>
      </c>
      <c r="E43" s="1" t="s">
        <v>4</v>
      </c>
      <c r="F43" s="1" t="s">
        <v>414</v>
      </c>
      <c r="G43" s="1" t="s">
        <v>415</v>
      </c>
      <c r="H43" s="1" t="s">
        <v>416</v>
      </c>
    </row>
    <row r="44" spans="1:8" x14ac:dyDescent="0.35">
      <c r="A44" s="1">
        <v>442</v>
      </c>
      <c r="B44" s="1" t="s">
        <v>4</v>
      </c>
      <c r="C44" s="1" t="s">
        <v>4</v>
      </c>
      <c r="D44" s="1" t="s">
        <v>4</v>
      </c>
      <c r="E44" s="1" t="s">
        <v>4</v>
      </c>
      <c r="F44" s="1" t="s">
        <v>191</v>
      </c>
      <c r="G44" s="1" t="s">
        <v>192</v>
      </c>
      <c r="H44" s="1" t="s">
        <v>193</v>
      </c>
    </row>
    <row r="45" spans="1:8" x14ac:dyDescent="0.35">
      <c r="A45" s="1">
        <v>523</v>
      </c>
      <c r="B45" s="1" t="s">
        <v>4</v>
      </c>
      <c r="C45" s="1" t="s">
        <v>4</v>
      </c>
      <c r="D45" s="1" t="s">
        <v>4</v>
      </c>
      <c r="E45" s="1" t="s">
        <v>4</v>
      </c>
      <c r="F45" s="1" t="s">
        <v>194</v>
      </c>
      <c r="G45" s="1" t="s">
        <v>195</v>
      </c>
      <c r="H45" s="1" t="s">
        <v>196</v>
      </c>
    </row>
    <row r="46" spans="1:8" x14ac:dyDescent="0.35">
      <c r="A46" s="1">
        <v>527</v>
      </c>
      <c r="B46" s="1" t="s">
        <v>4</v>
      </c>
      <c r="C46" s="1" t="s">
        <v>4</v>
      </c>
      <c r="D46" s="1" t="s">
        <v>4</v>
      </c>
      <c r="E46" s="1" t="s">
        <v>4</v>
      </c>
      <c r="F46" s="1" t="s">
        <v>197</v>
      </c>
      <c r="G46" s="1" t="s">
        <v>198</v>
      </c>
      <c r="H46" s="1" t="s">
        <v>156</v>
      </c>
    </row>
    <row r="47" spans="1:8" x14ac:dyDescent="0.35">
      <c r="A47" s="1">
        <v>528</v>
      </c>
      <c r="B47" s="1" t="s">
        <v>4</v>
      </c>
      <c r="C47" s="1" t="s">
        <v>4</v>
      </c>
      <c r="D47" s="1" t="s">
        <v>4</v>
      </c>
      <c r="E47" s="1" t="s">
        <v>4</v>
      </c>
      <c r="F47" s="1" t="s">
        <v>199</v>
      </c>
      <c r="G47" s="1" t="s">
        <v>140</v>
      </c>
      <c r="H47" s="1" t="s">
        <v>138</v>
      </c>
    </row>
    <row r="48" spans="1:8" x14ac:dyDescent="0.35">
      <c r="A48" s="1">
        <v>531</v>
      </c>
      <c r="B48" s="1" t="s">
        <v>4</v>
      </c>
      <c r="C48" s="1" t="s">
        <v>4</v>
      </c>
      <c r="D48" s="1" t="s">
        <v>4</v>
      </c>
      <c r="E48" s="1" t="s">
        <v>4</v>
      </c>
      <c r="F48" s="1" t="s">
        <v>200</v>
      </c>
      <c r="G48" s="1" t="s">
        <v>201</v>
      </c>
      <c r="H48" s="1" t="s">
        <v>138</v>
      </c>
    </row>
    <row r="49" spans="1:8" x14ac:dyDescent="0.35">
      <c r="A49" s="1">
        <v>533</v>
      </c>
      <c r="B49" s="1" t="s">
        <v>4</v>
      </c>
      <c r="C49" s="1" t="s">
        <v>4</v>
      </c>
      <c r="D49" s="1" t="s">
        <v>4</v>
      </c>
      <c r="E49" s="1" t="s">
        <v>4</v>
      </c>
      <c r="F49" s="1" t="s">
        <v>202</v>
      </c>
      <c r="G49" s="1" t="s">
        <v>203</v>
      </c>
      <c r="H49" s="1" t="s">
        <v>135</v>
      </c>
    </row>
    <row r="50" spans="1:8" x14ac:dyDescent="0.35">
      <c r="A50" s="1">
        <v>536</v>
      </c>
      <c r="B50" s="1" t="s">
        <v>4</v>
      </c>
      <c r="C50" s="1" t="s">
        <v>4</v>
      </c>
      <c r="D50" s="1" t="s">
        <v>4</v>
      </c>
      <c r="E50" s="1" t="s">
        <v>4</v>
      </c>
      <c r="F50" s="1" t="s">
        <v>204</v>
      </c>
      <c r="G50" s="1" t="s">
        <v>205</v>
      </c>
      <c r="H50" s="1" t="s">
        <v>135</v>
      </c>
    </row>
    <row r="51" spans="1:8" x14ac:dyDescent="0.35">
      <c r="A51" s="1">
        <v>540</v>
      </c>
      <c r="B51" s="1" t="s">
        <v>4</v>
      </c>
      <c r="C51" s="1" t="s">
        <v>4</v>
      </c>
      <c r="D51" s="1" t="s">
        <v>4</v>
      </c>
      <c r="E51" s="1" t="s">
        <v>4</v>
      </c>
      <c r="F51" s="1" t="s">
        <v>162</v>
      </c>
      <c r="G51" s="1" t="s">
        <v>134</v>
      </c>
      <c r="H51" s="1" t="s">
        <v>135</v>
      </c>
    </row>
    <row r="52" spans="1:8" x14ac:dyDescent="0.35">
      <c r="A52" s="1">
        <v>550</v>
      </c>
      <c r="B52" s="1" t="s">
        <v>33</v>
      </c>
      <c r="C52" s="1" t="s">
        <v>34</v>
      </c>
      <c r="D52" s="1" t="s">
        <v>35</v>
      </c>
      <c r="E52" s="1" t="s">
        <v>397</v>
      </c>
      <c r="F52" s="1" t="s">
        <v>206</v>
      </c>
      <c r="G52" s="1" t="s">
        <v>207</v>
      </c>
      <c r="H52" s="1" t="s">
        <v>135</v>
      </c>
    </row>
    <row r="53" spans="1:8" x14ac:dyDescent="0.35">
      <c r="A53" s="1">
        <v>558</v>
      </c>
      <c r="B53" s="1" t="s">
        <v>4</v>
      </c>
      <c r="C53" s="1" t="s">
        <v>4</v>
      </c>
      <c r="D53" s="1" t="s">
        <v>4</v>
      </c>
      <c r="E53" s="1" t="s">
        <v>4</v>
      </c>
      <c r="F53" s="1" t="s">
        <v>208</v>
      </c>
      <c r="G53" s="1" t="s">
        <v>152</v>
      </c>
      <c r="H53" s="1" t="s">
        <v>130</v>
      </c>
    </row>
    <row r="54" spans="1:8" x14ac:dyDescent="0.35">
      <c r="A54" s="1">
        <v>569</v>
      </c>
      <c r="B54" s="1" t="s">
        <v>4</v>
      </c>
      <c r="C54" s="1" t="s">
        <v>4</v>
      </c>
      <c r="D54" s="1" t="s">
        <v>4</v>
      </c>
      <c r="E54" s="1" t="s">
        <v>4</v>
      </c>
      <c r="F54" s="1" t="s">
        <v>209</v>
      </c>
      <c r="G54" s="1" t="s">
        <v>417</v>
      </c>
      <c r="H54" s="1" t="s">
        <v>130</v>
      </c>
    </row>
    <row r="55" spans="1:8" x14ac:dyDescent="0.35">
      <c r="A55" s="1">
        <v>569</v>
      </c>
      <c r="B55" s="1" t="s">
        <v>4</v>
      </c>
      <c r="C55" s="1" t="s">
        <v>4</v>
      </c>
      <c r="D55" s="1" t="s">
        <v>4</v>
      </c>
      <c r="E55" s="1" t="s">
        <v>4</v>
      </c>
      <c r="F55" s="1" t="s">
        <v>209</v>
      </c>
      <c r="G55" s="1" t="s">
        <v>417</v>
      </c>
      <c r="H55" s="1" t="s">
        <v>130</v>
      </c>
    </row>
    <row r="56" spans="1:8" x14ac:dyDescent="0.35">
      <c r="A56" s="1">
        <v>573</v>
      </c>
      <c r="B56" s="1" t="s">
        <v>4</v>
      </c>
      <c r="C56" s="1" t="s">
        <v>4</v>
      </c>
      <c r="D56" s="1" t="s">
        <v>4</v>
      </c>
      <c r="E56" s="1" t="s">
        <v>4</v>
      </c>
      <c r="F56" s="1" t="s">
        <v>151</v>
      </c>
      <c r="G56" s="1" t="s">
        <v>152</v>
      </c>
      <c r="H56" s="1" t="s">
        <v>130</v>
      </c>
    </row>
    <row r="57" spans="1:8" x14ac:dyDescent="0.35">
      <c r="A57" s="1">
        <v>612</v>
      </c>
      <c r="B57" s="1" t="s">
        <v>36</v>
      </c>
      <c r="C57" s="1" t="s">
        <v>37</v>
      </c>
      <c r="D57" s="1" t="s">
        <v>418</v>
      </c>
      <c r="E57" s="1">
        <v>0</v>
      </c>
      <c r="F57" s="1" t="s">
        <v>210</v>
      </c>
      <c r="G57" s="1" t="s">
        <v>140</v>
      </c>
      <c r="H57" s="1" t="s">
        <v>138</v>
      </c>
    </row>
    <row r="58" spans="1:8" x14ac:dyDescent="0.35">
      <c r="A58" s="1">
        <v>676</v>
      </c>
      <c r="B58" s="1" t="s">
        <v>419</v>
      </c>
      <c r="C58" s="1" t="s">
        <v>420</v>
      </c>
      <c r="D58" s="1" t="s">
        <v>35</v>
      </c>
      <c r="E58" s="1" t="s">
        <v>397</v>
      </c>
      <c r="F58" s="1" t="s">
        <v>211</v>
      </c>
      <c r="G58" s="1" t="s">
        <v>152</v>
      </c>
      <c r="H58" s="1" t="s">
        <v>130</v>
      </c>
    </row>
    <row r="59" spans="1:8" x14ac:dyDescent="0.35">
      <c r="A59" s="1">
        <v>682</v>
      </c>
      <c r="B59" s="1" t="s">
        <v>40</v>
      </c>
      <c r="C59" s="1" t="s">
        <v>41</v>
      </c>
      <c r="D59" s="1" t="s">
        <v>421</v>
      </c>
      <c r="E59" s="1">
        <v>0</v>
      </c>
      <c r="F59" s="1" t="s">
        <v>212</v>
      </c>
      <c r="G59" s="1" t="s">
        <v>213</v>
      </c>
      <c r="H59" s="1" t="s">
        <v>138</v>
      </c>
    </row>
    <row r="60" spans="1:8" x14ac:dyDescent="0.35">
      <c r="A60" s="1">
        <v>690</v>
      </c>
      <c r="B60" s="1" t="s">
        <v>43</v>
      </c>
      <c r="C60" s="1" t="s">
        <v>44</v>
      </c>
      <c r="D60" s="1" t="s">
        <v>422</v>
      </c>
      <c r="E60" s="1">
        <v>0</v>
      </c>
      <c r="F60" s="1" t="s">
        <v>166</v>
      </c>
      <c r="G60" s="1" t="s">
        <v>166</v>
      </c>
      <c r="H60" s="1" t="s">
        <v>167</v>
      </c>
    </row>
    <row r="61" spans="1:8" x14ac:dyDescent="0.35">
      <c r="A61" s="1">
        <v>1</v>
      </c>
      <c r="B61" s="1" t="s">
        <v>4</v>
      </c>
      <c r="C61" s="1" t="s">
        <v>4</v>
      </c>
      <c r="D61" s="1" t="s">
        <v>4</v>
      </c>
      <c r="E61" s="1" t="s">
        <v>4</v>
      </c>
      <c r="F61" s="1" t="s">
        <v>214</v>
      </c>
      <c r="G61" s="1" t="s">
        <v>215</v>
      </c>
      <c r="H61" s="1" t="s">
        <v>135</v>
      </c>
    </row>
    <row r="62" spans="1:8" x14ac:dyDescent="0.35">
      <c r="A62" s="1">
        <v>11</v>
      </c>
      <c r="B62" s="1" t="s">
        <v>423</v>
      </c>
      <c r="C62" s="1" t="s">
        <v>424</v>
      </c>
      <c r="D62" s="1" t="s">
        <v>425</v>
      </c>
      <c r="E62" s="1" t="s">
        <v>397</v>
      </c>
      <c r="F62" s="1" t="s">
        <v>216</v>
      </c>
      <c r="G62" s="1" t="s">
        <v>152</v>
      </c>
      <c r="H62" s="1" t="s">
        <v>130</v>
      </c>
    </row>
    <row r="63" spans="1:8" x14ac:dyDescent="0.35">
      <c r="A63" s="1">
        <v>25</v>
      </c>
      <c r="B63" s="1" t="s">
        <v>4</v>
      </c>
      <c r="C63" s="1" t="s">
        <v>4</v>
      </c>
      <c r="D63" s="1" t="s">
        <v>4</v>
      </c>
      <c r="E63" s="1" t="s">
        <v>4</v>
      </c>
      <c r="F63" s="1" t="s">
        <v>217</v>
      </c>
      <c r="G63" s="1" t="s">
        <v>174</v>
      </c>
      <c r="H63" s="1" t="s">
        <v>138</v>
      </c>
    </row>
    <row r="64" spans="1:8" x14ac:dyDescent="0.35">
      <c r="A64" s="1">
        <v>36</v>
      </c>
      <c r="B64" s="1" t="s">
        <v>4</v>
      </c>
      <c r="C64" s="1" t="s">
        <v>4</v>
      </c>
      <c r="D64" s="1" t="s">
        <v>4</v>
      </c>
      <c r="E64" s="1" t="s">
        <v>4</v>
      </c>
      <c r="F64" s="1" t="s">
        <v>218</v>
      </c>
      <c r="G64" s="1" t="s">
        <v>37</v>
      </c>
      <c r="H64" s="1" t="s">
        <v>135</v>
      </c>
    </row>
    <row r="65" spans="1:8" x14ac:dyDescent="0.35">
      <c r="A65" s="1">
        <v>56</v>
      </c>
      <c r="B65" s="1" t="s">
        <v>4</v>
      </c>
      <c r="C65" s="1" t="s">
        <v>4</v>
      </c>
      <c r="D65" s="1" t="s">
        <v>4</v>
      </c>
      <c r="E65" s="1" t="s">
        <v>4</v>
      </c>
      <c r="F65" s="1" t="s">
        <v>219</v>
      </c>
      <c r="G65" s="1" t="s">
        <v>220</v>
      </c>
      <c r="H65" s="1" t="s">
        <v>221</v>
      </c>
    </row>
    <row r="66" spans="1:8" x14ac:dyDescent="0.35">
      <c r="A66" s="1">
        <v>56</v>
      </c>
      <c r="B66" s="1" t="s">
        <v>4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</row>
    <row r="67" spans="1:8" x14ac:dyDescent="0.35">
      <c r="A67" s="1">
        <v>56</v>
      </c>
      <c r="B67" s="1" t="s">
        <v>4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</row>
    <row r="68" spans="1:8" x14ac:dyDescent="0.35">
      <c r="A68" s="1">
        <v>56</v>
      </c>
      <c r="B68" s="1" t="s">
        <v>4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</row>
    <row r="69" spans="1:8" x14ac:dyDescent="0.35">
      <c r="A69" s="1">
        <v>62</v>
      </c>
      <c r="B69" s="1" t="s">
        <v>4</v>
      </c>
      <c r="C69" s="1" t="s">
        <v>4</v>
      </c>
      <c r="D69" s="1" t="s">
        <v>4</v>
      </c>
      <c r="E69" s="1" t="s">
        <v>4</v>
      </c>
      <c r="F69" s="1" t="s">
        <v>222</v>
      </c>
      <c r="G69" s="1" t="s">
        <v>140</v>
      </c>
      <c r="H69" s="1" t="s">
        <v>138</v>
      </c>
    </row>
    <row r="70" spans="1:8" x14ac:dyDescent="0.35">
      <c r="A70" s="1">
        <v>82</v>
      </c>
      <c r="B70" s="1" t="s">
        <v>48</v>
      </c>
      <c r="C70" s="1" t="s">
        <v>39</v>
      </c>
      <c r="D70" s="1" t="s">
        <v>426</v>
      </c>
      <c r="E70" s="1" t="s">
        <v>397</v>
      </c>
      <c r="F70" s="1" t="s">
        <v>4</v>
      </c>
      <c r="G70" s="1" t="s">
        <v>4</v>
      </c>
      <c r="H70" s="1" t="s">
        <v>4</v>
      </c>
    </row>
    <row r="71" spans="1:8" x14ac:dyDescent="0.35">
      <c r="A71" s="1">
        <v>87</v>
      </c>
      <c r="B71" s="1" t="s">
        <v>4</v>
      </c>
      <c r="C71" s="1" t="s">
        <v>4</v>
      </c>
      <c r="D71" s="1" t="s">
        <v>4</v>
      </c>
      <c r="E71" s="1" t="s">
        <v>4</v>
      </c>
      <c r="F71" s="1" t="s">
        <v>211</v>
      </c>
      <c r="G71" s="1" t="s">
        <v>152</v>
      </c>
      <c r="H71" s="1" t="s">
        <v>130</v>
      </c>
    </row>
    <row r="72" spans="1:8" x14ac:dyDescent="0.35">
      <c r="A72" s="1">
        <v>94</v>
      </c>
      <c r="B72" s="1" t="s">
        <v>49</v>
      </c>
      <c r="C72" s="1" t="s">
        <v>49</v>
      </c>
      <c r="D72" s="1" t="s">
        <v>427</v>
      </c>
      <c r="E72" s="1" t="s">
        <v>397</v>
      </c>
      <c r="F72" s="1" t="s">
        <v>223</v>
      </c>
      <c r="G72" s="1" t="s">
        <v>224</v>
      </c>
      <c r="H72" s="1" t="s">
        <v>225</v>
      </c>
    </row>
    <row r="73" spans="1:8" x14ac:dyDescent="0.35">
      <c r="A73" s="1">
        <v>94</v>
      </c>
      <c r="B73" s="1" t="s">
        <v>4</v>
      </c>
      <c r="C73" s="1" t="s">
        <v>4</v>
      </c>
      <c r="D73" s="1" t="s">
        <v>4</v>
      </c>
      <c r="E73" s="1" t="s">
        <v>4</v>
      </c>
      <c r="F73" s="1" t="s">
        <v>4</v>
      </c>
      <c r="G73" s="1" t="s">
        <v>4</v>
      </c>
      <c r="H73" s="1" t="s">
        <v>4</v>
      </c>
    </row>
    <row r="74" spans="1:8" x14ac:dyDescent="0.35">
      <c r="A74" s="1">
        <v>94</v>
      </c>
      <c r="B74" s="1" t="s">
        <v>4</v>
      </c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</row>
    <row r="75" spans="1:8" x14ac:dyDescent="0.35">
      <c r="A75" s="1">
        <v>116</v>
      </c>
      <c r="B75" s="1" t="s">
        <v>4</v>
      </c>
      <c r="C75" s="1" t="s">
        <v>4</v>
      </c>
      <c r="D75" s="1" t="s">
        <v>4</v>
      </c>
      <c r="E75" s="1" t="s">
        <v>4</v>
      </c>
      <c r="F75" s="1" t="s">
        <v>226</v>
      </c>
      <c r="G75" s="1" t="s">
        <v>134</v>
      </c>
      <c r="H75" s="1" t="s">
        <v>135</v>
      </c>
    </row>
    <row r="76" spans="1:8" x14ac:dyDescent="0.35">
      <c r="A76" s="1">
        <v>128</v>
      </c>
      <c r="B76" s="1" t="s">
        <v>4</v>
      </c>
      <c r="C76" s="1" t="s">
        <v>4</v>
      </c>
      <c r="D76" s="1" t="s">
        <v>4</v>
      </c>
      <c r="E76" s="1" t="s">
        <v>4</v>
      </c>
      <c r="F76" s="1" t="s">
        <v>227</v>
      </c>
      <c r="G76" s="1" t="s">
        <v>144</v>
      </c>
      <c r="H76" s="1" t="s">
        <v>130</v>
      </c>
    </row>
    <row r="77" spans="1:8" x14ac:dyDescent="0.35">
      <c r="A77" s="1">
        <v>129</v>
      </c>
      <c r="B77" s="1" t="s">
        <v>4</v>
      </c>
      <c r="C77" s="1" t="s">
        <v>4</v>
      </c>
      <c r="D77" s="1" t="s">
        <v>4</v>
      </c>
      <c r="E77" s="1" t="s">
        <v>4</v>
      </c>
      <c r="F77" s="1" t="s">
        <v>228</v>
      </c>
      <c r="G77" s="1" t="s">
        <v>428</v>
      </c>
      <c r="H77" s="1" t="s">
        <v>429</v>
      </c>
    </row>
    <row r="78" spans="1:8" x14ac:dyDescent="0.35">
      <c r="A78" s="1">
        <v>129</v>
      </c>
      <c r="B78" s="1" t="s">
        <v>4</v>
      </c>
      <c r="C78" s="1" t="s">
        <v>4</v>
      </c>
      <c r="D78" s="1" t="s">
        <v>4</v>
      </c>
      <c r="E78" s="1" t="s">
        <v>4</v>
      </c>
      <c r="F78" s="1" t="s">
        <v>228</v>
      </c>
      <c r="G78" s="1" t="s">
        <v>430</v>
      </c>
      <c r="H78" s="1" t="s">
        <v>429</v>
      </c>
    </row>
    <row r="79" spans="1:8" x14ac:dyDescent="0.35">
      <c r="A79" s="1">
        <v>130</v>
      </c>
      <c r="B79" s="1" t="s">
        <v>4</v>
      </c>
      <c r="C79" s="1" t="s">
        <v>4</v>
      </c>
      <c r="D79" s="1" t="s">
        <v>4</v>
      </c>
      <c r="E79" s="1" t="s">
        <v>4</v>
      </c>
      <c r="F79" s="1" t="s">
        <v>230</v>
      </c>
      <c r="G79" s="1" t="s">
        <v>431</v>
      </c>
      <c r="H79" s="1" t="s">
        <v>429</v>
      </c>
    </row>
    <row r="80" spans="1:8" x14ac:dyDescent="0.35">
      <c r="A80" s="1">
        <v>147</v>
      </c>
      <c r="B80" s="1" t="s">
        <v>4</v>
      </c>
      <c r="C80" s="1" t="s">
        <v>4</v>
      </c>
      <c r="D80" s="1" t="s">
        <v>4</v>
      </c>
      <c r="E80" s="1" t="s">
        <v>4</v>
      </c>
      <c r="F80" s="1" t="s">
        <v>231</v>
      </c>
      <c r="G80" s="1" t="s">
        <v>432</v>
      </c>
      <c r="H80" s="1" t="s">
        <v>138</v>
      </c>
    </row>
    <row r="81" spans="1:8" x14ac:dyDescent="0.35">
      <c r="A81" s="1">
        <v>148</v>
      </c>
      <c r="B81" s="1" t="s">
        <v>4</v>
      </c>
      <c r="C81" s="1" t="s">
        <v>4</v>
      </c>
      <c r="D81" s="1" t="s">
        <v>4</v>
      </c>
      <c r="E81" s="1" t="s">
        <v>4</v>
      </c>
      <c r="F81" s="1" t="s">
        <v>232</v>
      </c>
      <c r="G81" s="1" t="s">
        <v>152</v>
      </c>
      <c r="H81" s="1" t="s">
        <v>130</v>
      </c>
    </row>
    <row r="82" spans="1:8" x14ac:dyDescent="0.35">
      <c r="A82" s="1">
        <v>148</v>
      </c>
      <c r="B82" s="1" t="s">
        <v>50</v>
      </c>
      <c r="C82" s="1" t="s">
        <v>51</v>
      </c>
      <c r="D82" s="1" t="s">
        <v>433</v>
      </c>
      <c r="E82" s="1">
        <v>0</v>
      </c>
      <c r="F82" s="1" t="s">
        <v>232</v>
      </c>
      <c r="G82" s="1" t="s">
        <v>152</v>
      </c>
      <c r="H82" s="1" t="s">
        <v>130</v>
      </c>
    </row>
    <row r="83" spans="1:8" x14ac:dyDescent="0.35">
      <c r="A83" s="1">
        <v>155</v>
      </c>
      <c r="B83" s="1" t="s">
        <v>52</v>
      </c>
      <c r="C83" s="1" t="s">
        <v>53</v>
      </c>
      <c r="D83" s="1" t="s">
        <v>434</v>
      </c>
      <c r="E83" s="1" t="s">
        <v>397</v>
      </c>
      <c r="F83" s="1" t="s">
        <v>233</v>
      </c>
      <c r="G83" s="1" t="s">
        <v>233</v>
      </c>
      <c r="H83" s="1" t="s">
        <v>138</v>
      </c>
    </row>
    <row r="84" spans="1:8" x14ac:dyDescent="0.35">
      <c r="A84" s="1">
        <v>183</v>
      </c>
      <c r="B84" s="1" t="s">
        <v>4</v>
      </c>
      <c r="C84" s="1" t="s">
        <v>4</v>
      </c>
      <c r="D84" s="1" t="s">
        <v>4</v>
      </c>
      <c r="E84" s="1" t="s">
        <v>4</v>
      </c>
      <c r="F84" s="1" t="s">
        <v>234</v>
      </c>
      <c r="G84" s="1" t="s">
        <v>234</v>
      </c>
      <c r="H84" s="1" t="s">
        <v>167</v>
      </c>
    </row>
    <row r="85" spans="1:8" x14ac:dyDescent="0.35">
      <c r="A85" s="1">
        <v>188</v>
      </c>
      <c r="B85" s="1" t="s">
        <v>54</v>
      </c>
      <c r="C85" s="1" t="s">
        <v>55</v>
      </c>
      <c r="D85" s="1" t="s">
        <v>435</v>
      </c>
      <c r="E85" s="1">
        <v>0</v>
      </c>
      <c r="F85" s="1" t="s">
        <v>235</v>
      </c>
      <c r="G85" s="1" t="s">
        <v>236</v>
      </c>
      <c r="H85" s="1" t="s">
        <v>148</v>
      </c>
    </row>
    <row r="86" spans="1:8" x14ac:dyDescent="0.35">
      <c r="A86" s="1">
        <v>200</v>
      </c>
      <c r="B86" s="1" t="s">
        <v>57</v>
      </c>
      <c r="C86" s="1" t="s">
        <v>58</v>
      </c>
      <c r="D86" s="1" t="s">
        <v>436</v>
      </c>
      <c r="E86" s="1">
        <v>0</v>
      </c>
      <c r="F86" s="1" t="s">
        <v>140</v>
      </c>
      <c r="G86" s="1" t="s">
        <v>140</v>
      </c>
      <c r="H86" s="1" t="s">
        <v>138</v>
      </c>
    </row>
    <row r="87" spans="1:8" x14ac:dyDescent="0.35">
      <c r="A87" s="1">
        <v>201</v>
      </c>
      <c r="B87" s="1" t="s">
        <v>59</v>
      </c>
      <c r="C87" s="1" t="s">
        <v>59</v>
      </c>
      <c r="D87" s="1" t="s">
        <v>437</v>
      </c>
      <c r="E87" s="1">
        <v>0</v>
      </c>
      <c r="F87" s="1" t="s">
        <v>222</v>
      </c>
      <c r="G87" s="1" t="s">
        <v>140</v>
      </c>
      <c r="H87" s="1" t="s">
        <v>138</v>
      </c>
    </row>
    <row r="88" spans="1:8" x14ac:dyDescent="0.35">
      <c r="A88" s="1">
        <v>234</v>
      </c>
      <c r="B88" s="1" t="s">
        <v>61</v>
      </c>
      <c r="C88" s="1" t="s">
        <v>62</v>
      </c>
      <c r="D88" s="1" t="s">
        <v>438</v>
      </c>
      <c r="E88" s="1">
        <v>0</v>
      </c>
      <c r="F88" s="1" t="s">
        <v>4</v>
      </c>
      <c r="G88" s="1" t="s">
        <v>4</v>
      </c>
      <c r="H88" s="1" t="s">
        <v>4</v>
      </c>
    </row>
    <row r="89" spans="1:8" x14ac:dyDescent="0.35">
      <c r="A89" s="1">
        <v>242</v>
      </c>
      <c r="B89" s="1" t="s">
        <v>439</v>
      </c>
      <c r="C89" s="1" t="s">
        <v>37</v>
      </c>
      <c r="D89" s="1" t="s">
        <v>440</v>
      </c>
      <c r="E89" s="1">
        <v>0</v>
      </c>
      <c r="F89" s="1" t="s">
        <v>210</v>
      </c>
      <c r="G89" s="1" t="s">
        <v>140</v>
      </c>
      <c r="H89" s="1" t="s">
        <v>138</v>
      </c>
    </row>
    <row r="90" spans="1:8" x14ac:dyDescent="0.35">
      <c r="A90" s="1">
        <v>253</v>
      </c>
      <c r="B90" s="1" t="s">
        <v>4</v>
      </c>
      <c r="C90" s="1" t="s">
        <v>4</v>
      </c>
      <c r="D90" s="1" t="s">
        <v>4</v>
      </c>
      <c r="E90" s="1" t="s">
        <v>4</v>
      </c>
      <c r="F90" s="1" t="s">
        <v>234</v>
      </c>
      <c r="G90" s="1" t="s">
        <v>234</v>
      </c>
      <c r="H90" s="1" t="s">
        <v>167</v>
      </c>
    </row>
    <row r="91" spans="1:8" x14ac:dyDescent="0.35">
      <c r="A91" s="1">
        <v>269</v>
      </c>
      <c r="B91" s="1" t="s">
        <v>4</v>
      </c>
      <c r="C91" s="1" t="s">
        <v>4</v>
      </c>
      <c r="D91" s="1" t="s">
        <v>4</v>
      </c>
      <c r="E91" s="1" t="s">
        <v>4</v>
      </c>
      <c r="F91" s="1" t="s">
        <v>237</v>
      </c>
      <c r="G91" s="1" t="s">
        <v>169</v>
      </c>
      <c r="H91" s="1" t="s">
        <v>407</v>
      </c>
    </row>
    <row r="92" spans="1:8" x14ac:dyDescent="0.35">
      <c r="A92" s="1">
        <v>274</v>
      </c>
      <c r="B92" s="1" t="s">
        <v>4</v>
      </c>
      <c r="C92" s="1" t="s">
        <v>4</v>
      </c>
      <c r="D92" s="1" t="s">
        <v>4</v>
      </c>
      <c r="E92" s="1" t="s">
        <v>4</v>
      </c>
      <c r="F92" s="1" t="s">
        <v>238</v>
      </c>
      <c r="G92" s="1" t="s">
        <v>152</v>
      </c>
      <c r="H92" s="1" t="s">
        <v>130</v>
      </c>
    </row>
    <row r="93" spans="1:8" x14ac:dyDescent="0.35">
      <c r="A93" s="1">
        <v>280</v>
      </c>
      <c r="B93" s="1" t="s">
        <v>4</v>
      </c>
      <c r="C93" s="1" t="s">
        <v>4</v>
      </c>
      <c r="D93" s="1" t="s">
        <v>4</v>
      </c>
      <c r="E93" s="1" t="s">
        <v>4</v>
      </c>
      <c r="F93" s="1" t="s">
        <v>152</v>
      </c>
      <c r="G93" s="1" t="s">
        <v>152</v>
      </c>
      <c r="H93" s="1" t="s">
        <v>130</v>
      </c>
    </row>
    <row r="94" spans="1:8" x14ac:dyDescent="0.35">
      <c r="A94" s="1">
        <v>301</v>
      </c>
      <c r="B94" s="1" t="s">
        <v>63</v>
      </c>
      <c r="C94" s="1" t="s">
        <v>441</v>
      </c>
      <c r="D94" s="1" t="s">
        <v>442</v>
      </c>
      <c r="E94" s="1" t="s">
        <v>397</v>
      </c>
      <c r="F94" s="1" t="s">
        <v>152</v>
      </c>
      <c r="G94" s="1" t="s">
        <v>152</v>
      </c>
      <c r="H94" s="1" t="s">
        <v>130</v>
      </c>
    </row>
    <row r="95" spans="1:8" x14ac:dyDescent="0.35">
      <c r="A95" s="1">
        <v>325</v>
      </c>
      <c r="B95" s="1" t="s">
        <v>64</v>
      </c>
      <c r="C95" s="1" t="s">
        <v>65</v>
      </c>
      <c r="D95" s="1" t="s">
        <v>443</v>
      </c>
      <c r="E95" s="1">
        <v>0</v>
      </c>
      <c r="F95" s="1" t="s">
        <v>239</v>
      </c>
      <c r="G95" s="1" t="s">
        <v>150</v>
      </c>
      <c r="H95" s="1" t="s">
        <v>130</v>
      </c>
    </row>
    <row r="96" spans="1:8" x14ac:dyDescent="0.35">
      <c r="A96" s="1">
        <v>335</v>
      </c>
      <c r="B96" s="1" t="s">
        <v>4</v>
      </c>
      <c r="C96" s="1" t="s">
        <v>4</v>
      </c>
      <c r="D96" s="1" t="s">
        <v>4</v>
      </c>
      <c r="E96" s="1" t="s">
        <v>4</v>
      </c>
      <c r="F96" s="1" t="s">
        <v>444</v>
      </c>
      <c r="G96" s="1" t="s">
        <v>445</v>
      </c>
      <c r="H96" s="1" t="s">
        <v>241</v>
      </c>
    </row>
    <row r="97" spans="1:8" x14ac:dyDescent="0.35">
      <c r="A97" s="1">
        <v>337</v>
      </c>
      <c r="B97" s="1" t="s">
        <v>4</v>
      </c>
      <c r="C97" s="1" t="s">
        <v>4</v>
      </c>
      <c r="D97" s="1" t="s">
        <v>4</v>
      </c>
      <c r="E97" s="1" t="s">
        <v>4</v>
      </c>
      <c r="F97" s="1" t="s">
        <v>242</v>
      </c>
      <c r="G97" s="1" t="s">
        <v>152</v>
      </c>
      <c r="H97" s="1" t="s">
        <v>130</v>
      </c>
    </row>
    <row r="98" spans="1:8" x14ac:dyDescent="0.35">
      <c r="A98" s="1">
        <v>339</v>
      </c>
      <c r="B98" s="1" t="s">
        <v>67</v>
      </c>
      <c r="C98" s="1" t="s">
        <v>68</v>
      </c>
      <c r="D98" s="1" t="s">
        <v>446</v>
      </c>
      <c r="E98" s="1">
        <v>0</v>
      </c>
      <c r="F98" s="1" t="s">
        <v>243</v>
      </c>
      <c r="G98" s="1" t="s">
        <v>152</v>
      </c>
      <c r="H98" s="1" t="s">
        <v>130</v>
      </c>
    </row>
    <row r="99" spans="1:8" x14ac:dyDescent="0.35">
      <c r="A99" s="1">
        <v>367</v>
      </c>
      <c r="B99" s="1" t="s">
        <v>4</v>
      </c>
      <c r="C99" s="1" t="s">
        <v>4</v>
      </c>
      <c r="D99" s="1" t="s">
        <v>4</v>
      </c>
      <c r="E99" s="1" t="s">
        <v>4</v>
      </c>
      <c r="F99" s="1" t="s">
        <v>244</v>
      </c>
      <c r="G99" s="1" t="s">
        <v>245</v>
      </c>
      <c r="H99" s="1" t="s">
        <v>135</v>
      </c>
    </row>
    <row r="100" spans="1:8" x14ac:dyDescent="0.35">
      <c r="A100" s="1">
        <v>418</v>
      </c>
      <c r="B100" s="1" t="s">
        <v>59</v>
      </c>
      <c r="C100" s="1" t="s">
        <v>59</v>
      </c>
      <c r="D100" s="1" t="s">
        <v>437</v>
      </c>
      <c r="E100" s="1">
        <v>0</v>
      </c>
      <c r="F100" s="1" t="s">
        <v>4</v>
      </c>
      <c r="G100" s="1" t="s">
        <v>4</v>
      </c>
      <c r="H100" s="1" t="s">
        <v>4</v>
      </c>
    </row>
    <row r="101" spans="1:8" x14ac:dyDescent="0.35">
      <c r="A101" s="1">
        <v>419</v>
      </c>
      <c r="B101" s="1" t="s">
        <v>70</v>
      </c>
      <c r="C101" s="1" t="s">
        <v>71</v>
      </c>
      <c r="D101" s="1" t="s">
        <v>447</v>
      </c>
      <c r="E101" s="1" t="s">
        <v>397</v>
      </c>
      <c r="F101" s="1" t="s">
        <v>4</v>
      </c>
      <c r="G101" s="1" t="s">
        <v>4</v>
      </c>
      <c r="H101" s="1" t="s">
        <v>4</v>
      </c>
    </row>
    <row r="102" spans="1:8" x14ac:dyDescent="0.35">
      <c r="A102" s="1">
        <v>465</v>
      </c>
      <c r="B102" s="1" t="s">
        <v>4</v>
      </c>
      <c r="C102" s="1" t="s">
        <v>4</v>
      </c>
      <c r="D102" s="1" t="s">
        <v>4</v>
      </c>
      <c r="E102" s="1" t="s">
        <v>4</v>
      </c>
      <c r="F102" s="1" t="s">
        <v>166</v>
      </c>
      <c r="G102" s="1" t="s">
        <v>166</v>
      </c>
      <c r="H102" s="1" t="s">
        <v>167</v>
      </c>
    </row>
    <row r="103" spans="1:8" x14ac:dyDescent="0.35">
      <c r="A103" s="1">
        <v>479</v>
      </c>
      <c r="B103" s="1" t="s">
        <v>72</v>
      </c>
      <c r="C103" s="1" t="s">
        <v>73</v>
      </c>
      <c r="D103" s="1" t="s">
        <v>448</v>
      </c>
      <c r="E103" s="1" t="s">
        <v>397</v>
      </c>
      <c r="F103" s="1" t="s">
        <v>246</v>
      </c>
      <c r="G103" s="1" t="s">
        <v>247</v>
      </c>
      <c r="H103" s="1" t="s">
        <v>241</v>
      </c>
    </row>
    <row r="104" spans="1:8" x14ac:dyDescent="0.35">
      <c r="A104" s="1">
        <v>482</v>
      </c>
      <c r="B104" s="1" t="s">
        <v>4</v>
      </c>
      <c r="C104" s="1" t="s">
        <v>4</v>
      </c>
      <c r="D104" s="1" t="s">
        <v>4</v>
      </c>
      <c r="E104" s="1" t="s">
        <v>4</v>
      </c>
      <c r="F104" s="1" t="s">
        <v>248</v>
      </c>
      <c r="G104" s="1" t="s">
        <v>174</v>
      </c>
      <c r="H104" s="1" t="s">
        <v>138</v>
      </c>
    </row>
    <row r="105" spans="1:8" x14ac:dyDescent="0.35">
      <c r="A105" s="1">
        <v>486</v>
      </c>
      <c r="B105" s="1" t="s">
        <v>75</v>
      </c>
      <c r="C105" s="1" t="s">
        <v>75</v>
      </c>
      <c r="D105" s="1" t="s">
        <v>35</v>
      </c>
      <c r="E105" s="1">
        <v>0</v>
      </c>
      <c r="F105" s="1" t="s">
        <v>249</v>
      </c>
      <c r="G105" s="1" t="s">
        <v>144</v>
      </c>
      <c r="H105" s="1" t="s">
        <v>130</v>
      </c>
    </row>
    <row r="106" spans="1:8" x14ac:dyDescent="0.35">
      <c r="A106" s="1">
        <v>501</v>
      </c>
      <c r="B106" s="1" t="s">
        <v>4</v>
      </c>
      <c r="C106" s="1" t="s">
        <v>4</v>
      </c>
      <c r="D106" s="1" t="s">
        <v>4</v>
      </c>
      <c r="E106" s="1" t="s">
        <v>4</v>
      </c>
      <c r="F106" s="1" t="s">
        <v>250</v>
      </c>
      <c r="G106" s="1" t="s">
        <v>251</v>
      </c>
      <c r="H106" s="1" t="s">
        <v>449</v>
      </c>
    </row>
    <row r="107" spans="1:8" x14ac:dyDescent="0.35">
      <c r="A107" s="1">
        <v>524</v>
      </c>
      <c r="B107" s="1" t="s">
        <v>4</v>
      </c>
      <c r="C107" s="1" t="s">
        <v>4</v>
      </c>
      <c r="D107" s="1" t="s">
        <v>4</v>
      </c>
      <c r="E107" s="1" t="s">
        <v>4</v>
      </c>
      <c r="F107" s="1" t="s">
        <v>252</v>
      </c>
      <c r="G107" s="1" t="s">
        <v>450</v>
      </c>
      <c r="H107" s="1" t="s">
        <v>177</v>
      </c>
    </row>
    <row r="108" spans="1:8" x14ac:dyDescent="0.35">
      <c r="A108" s="1">
        <v>553</v>
      </c>
      <c r="B108" s="1" t="s">
        <v>4</v>
      </c>
      <c r="C108" s="1" t="s">
        <v>4</v>
      </c>
      <c r="D108" s="1" t="s">
        <v>4</v>
      </c>
      <c r="E108" s="1" t="s">
        <v>4</v>
      </c>
      <c r="F108" s="1" t="s">
        <v>222</v>
      </c>
      <c r="G108" s="1" t="s">
        <v>140</v>
      </c>
      <c r="H108" s="1" t="s">
        <v>138</v>
      </c>
    </row>
    <row r="109" spans="1:8" x14ac:dyDescent="0.35">
      <c r="A109" s="1">
        <v>557</v>
      </c>
      <c r="B109" s="1" t="s">
        <v>4</v>
      </c>
      <c r="C109" s="1" t="s">
        <v>4</v>
      </c>
      <c r="D109" s="1" t="s">
        <v>4</v>
      </c>
      <c r="E109" s="1" t="s">
        <v>4</v>
      </c>
      <c r="F109" s="1" t="s">
        <v>253</v>
      </c>
      <c r="G109" s="1" t="s">
        <v>144</v>
      </c>
      <c r="H109" s="1" t="s">
        <v>130</v>
      </c>
    </row>
    <row r="110" spans="1:8" x14ac:dyDescent="0.35">
      <c r="A110" s="1">
        <v>560</v>
      </c>
      <c r="B110" s="1" t="s">
        <v>76</v>
      </c>
      <c r="C110" s="1" t="s">
        <v>77</v>
      </c>
      <c r="D110" s="1" t="s">
        <v>451</v>
      </c>
      <c r="E110" s="1" t="s">
        <v>397</v>
      </c>
      <c r="F110" s="1" t="s">
        <v>254</v>
      </c>
      <c r="G110" s="1" t="s">
        <v>144</v>
      </c>
      <c r="H110" s="1" t="s">
        <v>130</v>
      </c>
    </row>
    <row r="111" spans="1:8" x14ac:dyDescent="0.35">
      <c r="A111" s="1">
        <v>561</v>
      </c>
      <c r="B111" s="1" t="s">
        <v>79</v>
      </c>
      <c r="C111" s="1" t="s">
        <v>75</v>
      </c>
      <c r="D111" s="1" t="s">
        <v>35</v>
      </c>
      <c r="E111" s="1">
        <v>0</v>
      </c>
      <c r="F111" s="1" t="s">
        <v>255</v>
      </c>
      <c r="G111" s="1" t="s">
        <v>140</v>
      </c>
      <c r="H111" s="1" t="s">
        <v>138</v>
      </c>
    </row>
    <row r="112" spans="1:8" x14ac:dyDescent="0.35">
      <c r="A112" s="1">
        <v>600</v>
      </c>
      <c r="B112" s="1" t="s">
        <v>80</v>
      </c>
      <c r="C112" s="1" t="s">
        <v>80</v>
      </c>
      <c r="D112" s="1" t="s">
        <v>452</v>
      </c>
      <c r="E112" s="1">
        <v>0</v>
      </c>
      <c r="F112" s="1" t="s">
        <v>256</v>
      </c>
      <c r="G112" s="1" t="s">
        <v>140</v>
      </c>
      <c r="H112" s="1" t="s">
        <v>138</v>
      </c>
    </row>
    <row r="113" spans="1:8" x14ac:dyDescent="0.35">
      <c r="A113" s="1">
        <v>607</v>
      </c>
      <c r="B113" s="1" t="s">
        <v>4</v>
      </c>
      <c r="C113" s="1" t="s">
        <v>4</v>
      </c>
      <c r="D113" s="1" t="s">
        <v>4</v>
      </c>
      <c r="E113" s="1" t="s">
        <v>4</v>
      </c>
      <c r="F113" s="1" t="s">
        <v>129</v>
      </c>
      <c r="G113" s="1" t="s">
        <v>129</v>
      </c>
      <c r="H113" s="1" t="s">
        <v>130</v>
      </c>
    </row>
    <row r="114" spans="1:8" x14ac:dyDescent="0.35">
      <c r="A114" s="1">
        <v>607</v>
      </c>
      <c r="B114" s="1" t="s">
        <v>4</v>
      </c>
      <c r="C114" s="1" t="s">
        <v>4</v>
      </c>
      <c r="D114" s="1" t="s">
        <v>4</v>
      </c>
      <c r="E114" s="1" t="s">
        <v>4</v>
      </c>
      <c r="F114" s="1" t="s">
        <v>129</v>
      </c>
      <c r="G114" s="1" t="s">
        <v>129</v>
      </c>
      <c r="H114" s="1" t="s">
        <v>130</v>
      </c>
    </row>
    <row r="115" spans="1:8" x14ac:dyDescent="0.35">
      <c r="A115" s="1">
        <v>627</v>
      </c>
      <c r="B115" s="1" t="s">
        <v>4</v>
      </c>
      <c r="C115" s="1" t="s">
        <v>4</v>
      </c>
      <c r="D115" s="1" t="s">
        <v>4</v>
      </c>
      <c r="E115" s="1" t="s">
        <v>4</v>
      </c>
      <c r="F115" s="1" t="s">
        <v>257</v>
      </c>
      <c r="G115" s="1" t="s">
        <v>129</v>
      </c>
      <c r="H115" s="1" t="s">
        <v>130</v>
      </c>
    </row>
    <row r="116" spans="1:8" x14ac:dyDescent="0.35">
      <c r="A116" s="1">
        <v>636</v>
      </c>
      <c r="B116" s="1" t="s">
        <v>82</v>
      </c>
      <c r="C116" s="1" t="s">
        <v>82</v>
      </c>
      <c r="D116" s="1" t="s">
        <v>453</v>
      </c>
      <c r="E116" s="1" t="s">
        <v>397</v>
      </c>
      <c r="F116" s="1" t="s">
        <v>152</v>
      </c>
      <c r="G116" s="1" t="s">
        <v>152</v>
      </c>
      <c r="H116" s="1" t="s">
        <v>130</v>
      </c>
    </row>
    <row r="117" spans="1:8" x14ac:dyDescent="0.35">
      <c r="A117" s="1">
        <v>650</v>
      </c>
      <c r="B117" s="1" t="s">
        <v>83</v>
      </c>
      <c r="C117" s="1" t="s">
        <v>34</v>
      </c>
      <c r="D117" s="1" t="s">
        <v>35</v>
      </c>
      <c r="E117" s="1">
        <v>0</v>
      </c>
      <c r="F117" s="1" t="s">
        <v>258</v>
      </c>
      <c r="G117" s="1" t="s">
        <v>259</v>
      </c>
      <c r="H117" s="1" t="s">
        <v>135</v>
      </c>
    </row>
    <row r="118" spans="1:8" x14ac:dyDescent="0.35">
      <c r="A118" s="1">
        <v>659</v>
      </c>
      <c r="B118" s="1" t="s">
        <v>84</v>
      </c>
      <c r="C118" s="1" t="s">
        <v>34</v>
      </c>
      <c r="D118" s="1" t="s">
        <v>454</v>
      </c>
      <c r="E118" s="1">
        <v>0</v>
      </c>
      <c r="F118" s="1" t="s">
        <v>260</v>
      </c>
      <c r="G118" s="1" t="s">
        <v>261</v>
      </c>
      <c r="H118" s="1" t="s">
        <v>262</v>
      </c>
    </row>
    <row r="119" spans="1:8" x14ac:dyDescent="0.35">
      <c r="A119" s="1">
        <v>660</v>
      </c>
      <c r="B119" s="1" t="s">
        <v>4</v>
      </c>
      <c r="C119" s="1" t="s">
        <v>4</v>
      </c>
      <c r="D119" s="1" t="s">
        <v>4</v>
      </c>
      <c r="E119" s="1" t="s">
        <v>4</v>
      </c>
      <c r="F119" s="1" t="s">
        <v>263</v>
      </c>
      <c r="G119" s="1" t="s">
        <v>264</v>
      </c>
      <c r="H119" s="1" t="s">
        <v>148</v>
      </c>
    </row>
    <row r="120" spans="1:8" x14ac:dyDescent="0.35">
      <c r="A120" s="1">
        <v>675</v>
      </c>
      <c r="B120" s="1" t="s">
        <v>4</v>
      </c>
      <c r="C120" s="1" t="s">
        <v>4</v>
      </c>
      <c r="D120" s="1" t="s">
        <v>4</v>
      </c>
      <c r="E120" s="1" t="s">
        <v>4</v>
      </c>
      <c r="F120" s="1" t="s">
        <v>265</v>
      </c>
      <c r="G120" s="1" t="s">
        <v>455</v>
      </c>
      <c r="H120" s="1" t="s">
        <v>456</v>
      </c>
    </row>
    <row r="121" spans="1:8" x14ac:dyDescent="0.35">
      <c r="A121" s="1">
        <v>677</v>
      </c>
      <c r="B121" s="1" t="s">
        <v>4</v>
      </c>
      <c r="C121" s="1" t="s">
        <v>4</v>
      </c>
      <c r="D121" s="1" t="s">
        <v>4</v>
      </c>
      <c r="E121" s="1" t="s">
        <v>4</v>
      </c>
      <c r="F121" s="1" t="s">
        <v>267</v>
      </c>
      <c r="G121" s="1" t="s">
        <v>129</v>
      </c>
      <c r="H121" s="1" t="s">
        <v>130</v>
      </c>
    </row>
    <row r="122" spans="1:8" x14ac:dyDescent="0.35">
      <c r="A122" s="1">
        <v>686</v>
      </c>
      <c r="B122" s="1" t="s">
        <v>4</v>
      </c>
      <c r="C122" s="1" t="s">
        <v>4</v>
      </c>
      <c r="D122" s="1" t="s">
        <v>4</v>
      </c>
      <c r="E122" s="1" t="s">
        <v>4</v>
      </c>
      <c r="F122" s="1" t="s">
        <v>268</v>
      </c>
      <c r="G122" s="1" t="s">
        <v>457</v>
      </c>
      <c r="H122" s="1" t="s">
        <v>458</v>
      </c>
    </row>
    <row r="123" spans="1:8" x14ac:dyDescent="0.35">
      <c r="A123" s="1">
        <v>687</v>
      </c>
      <c r="B123" s="1" t="s">
        <v>4</v>
      </c>
      <c r="C123" s="1" t="s">
        <v>4</v>
      </c>
      <c r="D123" s="1" t="s">
        <v>4</v>
      </c>
      <c r="E123" s="1" t="s">
        <v>4</v>
      </c>
      <c r="F123" s="1" t="s">
        <v>459</v>
      </c>
      <c r="G123" s="1" t="s">
        <v>460</v>
      </c>
      <c r="H123" s="1" t="s">
        <v>461</v>
      </c>
    </row>
    <row r="124" spans="1:8" x14ac:dyDescent="0.35">
      <c r="A124" s="1">
        <v>688</v>
      </c>
      <c r="B124" s="1" t="s">
        <v>85</v>
      </c>
      <c r="C124" s="1" t="s">
        <v>462</v>
      </c>
      <c r="D124" s="1" t="s">
        <v>463</v>
      </c>
      <c r="E124" s="1">
        <v>0</v>
      </c>
      <c r="F124" s="1" t="s">
        <v>271</v>
      </c>
      <c r="G124" s="1" t="s">
        <v>464</v>
      </c>
      <c r="H124" s="1" t="s">
        <v>138</v>
      </c>
    </row>
    <row r="125" spans="1:8" x14ac:dyDescent="0.35">
      <c r="A125" s="1">
        <v>8</v>
      </c>
      <c r="B125" s="1" t="s">
        <v>4</v>
      </c>
      <c r="C125" s="1" t="s">
        <v>4</v>
      </c>
      <c r="D125" s="1" t="s">
        <v>4</v>
      </c>
      <c r="E125" s="1" t="s">
        <v>4</v>
      </c>
      <c r="F125" s="1" t="s">
        <v>272</v>
      </c>
      <c r="G125" s="1" t="s">
        <v>37</v>
      </c>
      <c r="H125" s="1" t="s">
        <v>135</v>
      </c>
    </row>
    <row r="126" spans="1:8" x14ac:dyDescent="0.35">
      <c r="A126" s="1">
        <v>26</v>
      </c>
      <c r="B126" s="1" t="s">
        <v>4</v>
      </c>
      <c r="C126" s="1" t="s">
        <v>4</v>
      </c>
      <c r="D126" s="1" t="s">
        <v>4</v>
      </c>
      <c r="E126" s="1" t="s">
        <v>4</v>
      </c>
      <c r="F126" s="1" t="s">
        <v>273</v>
      </c>
      <c r="G126" s="1" t="s">
        <v>34</v>
      </c>
      <c r="H126" s="1" t="s">
        <v>135</v>
      </c>
    </row>
    <row r="127" spans="1:8" x14ac:dyDescent="0.35">
      <c r="A127" s="1">
        <v>32</v>
      </c>
      <c r="B127" s="1" t="s">
        <v>4</v>
      </c>
      <c r="C127" s="1" t="s">
        <v>4</v>
      </c>
      <c r="D127" s="1" t="s">
        <v>4</v>
      </c>
      <c r="E127" s="1" t="s">
        <v>4</v>
      </c>
      <c r="F127" s="1" t="s">
        <v>274</v>
      </c>
      <c r="G127" s="1" t="s">
        <v>465</v>
      </c>
      <c r="H127" s="1" t="s">
        <v>138</v>
      </c>
    </row>
    <row r="128" spans="1:8" x14ac:dyDescent="0.35">
      <c r="A128" s="1">
        <v>43</v>
      </c>
      <c r="B128" s="1" t="s">
        <v>4</v>
      </c>
      <c r="C128" s="1" t="s">
        <v>4</v>
      </c>
      <c r="D128" s="1" t="s">
        <v>4</v>
      </c>
      <c r="E128" s="1" t="s">
        <v>4</v>
      </c>
      <c r="F128" s="1" t="s">
        <v>234</v>
      </c>
      <c r="G128" s="1" t="s">
        <v>234</v>
      </c>
      <c r="H128" s="1" t="s">
        <v>167</v>
      </c>
    </row>
    <row r="129" spans="1:8" x14ac:dyDescent="0.35">
      <c r="A129" s="1">
        <v>43</v>
      </c>
      <c r="B129" s="1" t="s">
        <v>4</v>
      </c>
      <c r="C129" s="1" t="s">
        <v>4</v>
      </c>
      <c r="D129" s="1" t="s">
        <v>4</v>
      </c>
      <c r="E129" s="1" t="s">
        <v>4</v>
      </c>
      <c r="F129" s="1" t="s">
        <v>234</v>
      </c>
      <c r="G129" s="1" t="s">
        <v>234</v>
      </c>
      <c r="H129" s="1" t="s">
        <v>167</v>
      </c>
    </row>
    <row r="130" spans="1:8" x14ac:dyDescent="0.35">
      <c r="A130" s="1">
        <v>43</v>
      </c>
      <c r="B130" s="1" t="s">
        <v>4</v>
      </c>
      <c r="C130" s="1" t="s">
        <v>4</v>
      </c>
      <c r="D130" s="1" t="s">
        <v>4</v>
      </c>
      <c r="E130" s="1" t="s">
        <v>4</v>
      </c>
      <c r="F130" s="1" t="s">
        <v>4</v>
      </c>
      <c r="G130" s="1" t="s">
        <v>4</v>
      </c>
      <c r="H130" s="1" t="s">
        <v>4</v>
      </c>
    </row>
    <row r="131" spans="1:8" x14ac:dyDescent="0.35">
      <c r="A131" s="1">
        <v>61</v>
      </c>
      <c r="B131" s="1" t="s">
        <v>4</v>
      </c>
      <c r="C131" s="1" t="s">
        <v>4</v>
      </c>
      <c r="D131" s="1" t="s">
        <v>4</v>
      </c>
      <c r="E131" s="1" t="s">
        <v>4</v>
      </c>
      <c r="F131" s="1" t="s">
        <v>275</v>
      </c>
      <c r="G131" s="1" t="s">
        <v>275</v>
      </c>
      <c r="H131" s="1" t="s">
        <v>135</v>
      </c>
    </row>
    <row r="132" spans="1:8" x14ac:dyDescent="0.35">
      <c r="A132" s="1">
        <v>81</v>
      </c>
      <c r="B132" s="1" t="s">
        <v>4</v>
      </c>
      <c r="C132" s="1" t="s">
        <v>4</v>
      </c>
      <c r="D132" s="1" t="s">
        <v>4</v>
      </c>
      <c r="E132" s="1" t="s">
        <v>4</v>
      </c>
      <c r="F132" s="1" t="s">
        <v>276</v>
      </c>
      <c r="G132" s="1" t="s">
        <v>213</v>
      </c>
      <c r="H132" s="1" t="s">
        <v>138</v>
      </c>
    </row>
    <row r="133" spans="1:8" x14ac:dyDescent="0.35">
      <c r="A133" s="1">
        <v>83</v>
      </c>
      <c r="B133" s="1" t="s">
        <v>86</v>
      </c>
      <c r="C133" s="1" t="s">
        <v>39</v>
      </c>
      <c r="D133" s="1" t="s">
        <v>426</v>
      </c>
      <c r="E133" s="1" t="s">
        <v>397</v>
      </c>
      <c r="F133" s="1" t="s">
        <v>4</v>
      </c>
      <c r="G133" s="1" t="s">
        <v>4</v>
      </c>
      <c r="H133" s="1" t="s">
        <v>4</v>
      </c>
    </row>
    <row r="134" spans="1:8" x14ac:dyDescent="0.35">
      <c r="A134" s="1">
        <v>99</v>
      </c>
      <c r="B134" s="1" t="s">
        <v>87</v>
      </c>
      <c r="C134" s="1" t="s">
        <v>51</v>
      </c>
      <c r="D134" s="1" t="s">
        <v>466</v>
      </c>
      <c r="E134" s="1">
        <v>0</v>
      </c>
      <c r="F134" s="1" t="s">
        <v>277</v>
      </c>
      <c r="G134" s="1" t="s">
        <v>150</v>
      </c>
      <c r="H134" s="1" t="s">
        <v>130</v>
      </c>
    </row>
    <row r="135" spans="1:8" x14ac:dyDescent="0.35">
      <c r="A135" s="1">
        <v>133</v>
      </c>
      <c r="B135" s="1" t="s">
        <v>88</v>
      </c>
      <c r="C135" s="1" t="s">
        <v>89</v>
      </c>
      <c r="D135" s="1" t="s">
        <v>467</v>
      </c>
      <c r="E135" s="1" t="s">
        <v>397</v>
      </c>
      <c r="F135" s="1" t="s">
        <v>4</v>
      </c>
      <c r="G135" s="1" t="s">
        <v>4</v>
      </c>
      <c r="H135" s="1" t="s">
        <v>4</v>
      </c>
    </row>
    <row r="136" spans="1:8" x14ac:dyDescent="0.35">
      <c r="A136" s="1">
        <v>146</v>
      </c>
      <c r="B136" s="1" t="s">
        <v>91</v>
      </c>
      <c r="C136" s="1" t="s">
        <v>92</v>
      </c>
      <c r="D136" s="1" t="s">
        <v>468</v>
      </c>
      <c r="E136" s="1">
        <v>0</v>
      </c>
      <c r="F136" s="1" t="s">
        <v>278</v>
      </c>
      <c r="G136" s="1" t="s">
        <v>92</v>
      </c>
      <c r="H136" s="1" t="s">
        <v>138</v>
      </c>
    </row>
    <row r="137" spans="1:8" x14ac:dyDescent="0.35">
      <c r="A137" s="1">
        <v>150</v>
      </c>
      <c r="B137" s="1" t="s">
        <v>93</v>
      </c>
      <c r="C137" s="1" t="s">
        <v>94</v>
      </c>
      <c r="D137" s="1" t="s">
        <v>469</v>
      </c>
      <c r="E137" s="1">
        <v>0</v>
      </c>
      <c r="F137" s="1" t="s">
        <v>470</v>
      </c>
      <c r="G137" s="1" t="s">
        <v>471</v>
      </c>
      <c r="H137" s="1" t="s">
        <v>472</v>
      </c>
    </row>
    <row r="138" spans="1:8" x14ac:dyDescent="0.35">
      <c r="A138" s="1">
        <v>166</v>
      </c>
      <c r="B138" s="1" t="s">
        <v>4</v>
      </c>
      <c r="C138" s="1" t="s">
        <v>4</v>
      </c>
      <c r="D138" s="1" t="s">
        <v>4</v>
      </c>
      <c r="E138" s="1" t="s">
        <v>4</v>
      </c>
      <c r="F138" s="1" t="s">
        <v>280</v>
      </c>
      <c r="G138" s="1" t="s">
        <v>152</v>
      </c>
      <c r="H138" s="1" t="s">
        <v>130</v>
      </c>
    </row>
    <row r="139" spans="1:8" x14ac:dyDescent="0.35">
      <c r="A139" s="1">
        <v>178</v>
      </c>
      <c r="B139" s="1" t="s">
        <v>95</v>
      </c>
      <c r="C139" s="1" t="s">
        <v>96</v>
      </c>
      <c r="D139" s="1" t="s">
        <v>473</v>
      </c>
      <c r="E139" s="1">
        <v>0</v>
      </c>
      <c r="F139" s="1" t="s">
        <v>281</v>
      </c>
      <c r="G139" s="1" t="s">
        <v>282</v>
      </c>
      <c r="H139" s="1" t="s">
        <v>135</v>
      </c>
    </row>
    <row r="140" spans="1:8" x14ac:dyDescent="0.35">
      <c r="A140" s="1">
        <v>180</v>
      </c>
      <c r="B140" s="1" t="s">
        <v>98</v>
      </c>
      <c r="C140" s="1" t="s">
        <v>99</v>
      </c>
      <c r="D140" s="1" t="s">
        <v>474</v>
      </c>
      <c r="E140" s="1">
        <v>0</v>
      </c>
      <c r="F140" s="1" t="s">
        <v>256</v>
      </c>
      <c r="G140" s="1" t="s">
        <v>140</v>
      </c>
      <c r="H140" s="1" t="s">
        <v>138</v>
      </c>
    </row>
    <row r="141" spans="1:8" x14ac:dyDescent="0.35">
      <c r="A141" s="1">
        <v>180</v>
      </c>
      <c r="B141" s="1" t="s">
        <v>98</v>
      </c>
      <c r="C141" s="1" t="s">
        <v>99</v>
      </c>
      <c r="D141" s="1" t="s">
        <v>474</v>
      </c>
      <c r="E141" s="1">
        <v>0</v>
      </c>
      <c r="F141" s="1" t="s">
        <v>256</v>
      </c>
      <c r="G141" s="1" t="s">
        <v>140</v>
      </c>
      <c r="H141" s="1" t="s">
        <v>138</v>
      </c>
    </row>
    <row r="142" spans="1:8" x14ac:dyDescent="0.35">
      <c r="A142" s="1">
        <v>180</v>
      </c>
      <c r="B142" s="1" t="s">
        <v>98</v>
      </c>
      <c r="C142" s="1" t="s">
        <v>99</v>
      </c>
      <c r="D142" s="1" t="s">
        <v>474</v>
      </c>
      <c r="E142" s="1">
        <v>0</v>
      </c>
      <c r="F142" s="1" t="s">
        <v>256</v>
      </c>
      <c r="G142" s="1" t="s">
        <v>140</v>
      </c>
      <c r="H142" s="1" t="s">
        <v>138</v>
      </c>
    </row>
    <row r="143" spans="1:8" x14ac:dyDescent="0.35">
      <c r="A143" s="1">
        <v>193</v>
      </c>
      <c r="B143" s="1" t="s">
        <v>4</v>
      </c>
      <c r="C143" s="1" t="s">
        <v>4</v>
      </c>
      <c r="D143" s="1" t="s">
        <v>4</v>
      </c>
      <c r="E143" s="1" t="s">
        <v>4</v>
      </c>
      <c r="F143" s="1" t="s">
        <v>283</v>
      </c>
      <c r="G143" s="1" t="s">
        <v>129</v>
      </c>
      <c r="H143" s="1" t="s">
        <v>130</v>
      </c>
    </row>
    <row r="144" spans="1:8" x14ac:dyDescent="0.35">
      <c r="A144" s="1">
        <v>236</v>
      </c>
      <c r="B144" s="1" t="s">
        <v>100</v>
      </c>
      <c r="C144" s="1" t="s">
        <v>101</v>
      </c>
      <c r="D144" s="1" t="s">
        <v>404</v>
      </c>
      <c r="E144" s="1">
        <v>0</v>
      </c>
      <c r="F144" s="1" t="s">
        <v>284</v>
      </c>
      <c r="G144" s="1" t="s">
        <v>134</v>
      </c>
      <c r="H144" s="1" t="s">
        <v>135</v>
      </c>
    </row>
    <row r="145" spans="1:8" x14ac:dyDescent="0.35">
      <c r="A145" s="1">
        <v>248</v>
      </c>
      <c r="B145" s="1" t="s">
        <v>475</v>
      </c>
      <c r="C145" s="1" t="s">
        <v>39</v>
      </c>
      <c r="D145" s="1" t="s">
        <v>476</v>
      </c>
      <c r="E145" s="1">
        <v>0</v>
      </c>
      <c r="F145" s="1" t="s">
        <v>4</v>
      </c>
      <c r="G145" s="1" t="s">
        <v>4</v>
      </c>
      <c r="H145" s="1" t="s">
        <v>4</v>
      </c>
    </row>
    <row r="146" spans="1:8" x14ac:dyDescent="0.35">
      <c r="A146" s="1">
        <v>262</v>
      </c>
      <c r="B146" s="1" t="s">
        <v>4</v>
      </c>
      <c r="C146" s="1" t="s">
        <v>4</v>
      </c>
      <c r="D146" s="1" t="s">
        <v>4</v>
      </c>
      <c r="E146" s="1" t="s">
        <v>4</v>
      </c>
      <c r="F146" s="1" t="s">
        <v>233</v>
      </c>
      <c r="G146" s="1" t="s">
        <v>233</v>
      </c>
      <c r="H146" s="1" t="s">
        <v>138</v>
      </c>
    </row>
    <row r="147" spans="1:8" x14ac:dyDescent="0.35">
      <c r="A147" s="1">
        <v>291</v>
      </c>
      <c r="B147" s="1" t="s">
        <v>4</v>
      </c>
      <c r="C147" s="1" t="s">
        <v>4</v>
      </c>
      <c r="D147" s="1" t="s">
        <v>4</v>
      </c>
      <c r="E147" s="1" t="s">
        <v>4</v>
      </c>
      <c r="F147" s="1" t="s">
        <v>285</v>
      </c>
      <c r="G147" s="1" t="s">
        <v>286</v>
      </c>
      <c r="H147" s="1" t="s">
        <v>262</v>
      </c>
    </row>
    <row r="148" spans="1:8" x14ac:dyDescent="0.35">
      <c r="A148" s="1">
        <v>302</v>
      </c>
      <c r="B148" s="1" t="s">
        <v>43</v>
      </c>
      <c r="C148" s="1" t="s">
        <v>44</v>
      </c>
      <c r="D148" s="1" t="s">
        <v>422</v>
      </c>
      <c r="E148" s="1">
        <v>0</v>
      </c>
      <c r="F148" s="1" t="s">
        <v>287</v>
      </c>
      <c r="G148" s="1" t="s">
        <v>288</v>
      </c>
      <c r="H148" s="1" t="s">
        <v>130</v>
      </c>
    </row>
    <row r="149" spans="1:8" x14ac:dyDescent="0.35">
      <c r="A149" s="1">
        <v>303</v>
      </c>
      <c r="B149" s="1" t="s">
        <v>103</v>
      </c>
      <c r="C149" s="1" t="s">
        <v>104</v>
      </c>
      <c r="D149" s="1" t="s">
        <v>477</v>
      </c>
      <c r="E149" s="1">
        <v>0</v>
      </c>
      <c r="F149" s="1" t="s">
        <v>289</v>
      </c>
      <c r="G149" s="1" t="s">
        <v>290</v>
      </c>
      <c r="H149" s="1" t="s">
        <v>291</v>
      </c>
    </row>
    <row r="150" spans="1:8" x14ac:dyDescent="0.35">
      <c r="A150" s="1">
        <v>324</v>
      </c>
      <c r="B150" s="1" t="s">
        <v>4</v>
      </c>
      <c r="C150" s="1" t="s">
        <v>4</v>
      </c>
      <c r="D150" s="1" t="s">
        <v>4</v>
      </c>
      <c r="E150" s="1" t="s">
        <v>4</v>
      </c>
      <c r="F150" s="1" t="s">
        <v>292</v>
      </c>
      <c r="G150" s="1" t="s">
        <v>478</v>
      </c>
      <c r="H150" s="1" t="s">
        <v>293</v>
      </c>
    </row>
    <row r="151" spans="1:8" x14ac:dyDescent="0.35">
      <c r="A151" s="1">
        <v>327</v>
      </c>
      <c r="B151" s="1" t="s">
        <v>4</v>
      </c>
      <c r="C151" s="1" t="s">
        <v>4</v>
      </c>
      <c r="D151" s="1" t="s">
        <v>4</v>
      </c>
      <c r="E151" s="1" t="s">
        <v>4</v>
      </c>
      <c r="F151" s="1" t="s">
        <v>152</v>
      </c>
      <c r="G151" s="1" t="s">
        <v>152</v>
      </c>
      <c r="H151" s="1" t="s">
        <v>130</v>
      </c>
    </row>
    <row r="152" spans="1:8" x14ac:dyDescent="0.35">
      <c r="A152" s="1">
        <v>338</v>
      </c>
      <c r="B152" s="1" t="s">
        <v>4</v>
      </c>
      <c r="C152" s="1" t="s">
        <v>4</v>
      </c>
      <c r="D152" s="1" t="s">
        <v>4</v>
      </c>
      <c r="E152" s="1" t="s">
        <v>4</v>
      </c>
      <c r="F152" s="1" t="s">
        <v>294</v>
      </c>
      <c r="G152" s="1" t="s">
        <v>129</v>
      </c>
      <c r="H152" s="1" t="s">
        <v>130</v>
      </c>
    </row>
    <row r="153" spans="1:8" x14ac:dyDescent="0.35">
      <c r="A153" s="1">
        <v>342</v>
      </c>
      <c r="B153" s="1" t="s">
        <v>479</v>
      </c>
      <c r="C153" s="1" t="s">
        <v>480</v>
      </c>
      <c r="D153" s="1" t="s">
        <v>35</v>
      </c>
      <c r="E153" s="1">
        <v>0</v>
      </c>
      <c r="F153" s="1" t="s">
        <v>295</v>
      </c>
      <c r="G153" s="1" t="s">
        <v>481</v>
      </c>
      <c r="H153" s="1" t="s">
        <v>262</v>
      </c>
    </row>
    <row r="154" spans="1:8" x14ac:dyDescent="0.35">
      <c r="A154" s="1">
        <v>347</v>
      </c>
      <c r="B154" s="1" t="s">
        <v>4</v>
      </c>
      <c r="C154" s="1" t="s">
        <v>4</v>
      </c>
      <c r="D154" s="1" t="s">
        <v>4</v>
      </c>
      <c r="E154" s="1" t="s">
        <v>4</v>
      </c>
      <c r="F154" s="1" t="s">
        <v>296</v>
      </c>
      <c r="G154" s="1" t="s">
        <v>297</v>
      </c>
      <c r="H154" s="1" t="s">
        <v>135</v>
      </c>
    </row>
    <row r="155" spans="1:8" x14ac:dyDescent="0.35">
      <c r="A155" s="1">
        <v>348</v>
      </c>
      <c r="B155" s="1" t="s">
        <v>4</v>
      </c>
      <c r="C155" s="1" t="s">
        <v>4</v>
      </c>
      <c r="D155" s="1" t="s">
        <v>4</v>
      </c>
      <c r="E155" s="1" t="s">
        <v>4</v>
      </c>
      <c r="F155" s="1" t="s">
        <v>129</v>
      </c>
      <c r="G155" s="1" t="s">
        <v>129</v>
      </c>
      <c r="H155" s="1" t="s">
        <v>130</v>
      </c>
    </row>
    <row r="156" spans="1:8" x14ac:dyDescent="0.35">
      <c r="A156" s="1">
        <v>349</v>
      </c>
      <c r="B156" s="1" t="s">
        <v>107</v>
      </c>
      <c r="C156" s="1" t="s">
        <v>108</v>
      </c>
      <c r="D156" s="1" t="s">
        <v>403</v>
      </c>
      <c r="E156" s="1">
        <v>0</v>
      </c>
      <c r="F156" s="1" t="s">
        <v>298</v>
      </c>
      <c r="G156" s="1" t="s">
        <v>299</v>
      </c>
      <c r="H156" s="1" t="s">
        <v>456</v>
      </c>
    </row>
    <row r="157" spans="1:8" x14ac:dyDescent="0.35">
      <c r="A157" s="1">
        <v>363</v>
      </c>
      <c r="B157" s="1" t="s">
        <v>4</v>
      </c>
      <c r="C157" s="1" t="s">
        <v>4</v>
      </c>
      <c r="D157" s="1" t="s">
        <v>4</v>
      </c>
      <c r="E157" s="1" t="s">
        <v>4</v>
      </c>
      <c r="F157" s="1" t="s">
        <v>300</v>
      </c>
      <c r="G157" s="1" t="s">
        <v>482</v>
      </c>
      <c r="H157" s="1" t="s">
        <v>483</v>
      </c>
    </row>
    <row r="158" spans="1:8" x14ac:dyDescent="0.35">
      <c r="A158" s="1">
        <v>376</v>
      </c>
      <c r="B158" s="1" t="s">
        <v>109</v>
      </c>
      <c r="C158" s="1" t="s">
        <v>8</v>
      </c>
      <c r="D158" s="1" t="s">
        <v>484</v>
      </c>
      <c r="E158" s="1">
        <v>0</v>
      </c>
      <c r="F158" s="1" t="s">
        <v>4</v>
      </c>
      <c r="G158" s="1" t="s">
        <v>4</v>
      </c>
      <c r="H158" s="1" t="s">
        <v>4</v>
      </c>
    </row>
    <row r="159" spans="1:8" x14ac:dyDescent="0.35">
      <c r="A159" s="1">
        <v>378</v>
      </c>
      <c r="B159" s="1" t="s">
        <v>4</v>
      </c>
      <c r="C159" s="1" t="s">
        <v>4</v>
      </c>
      <c r="D159" s="1" t="s">
        <v>4</v>
      </c>
      <c r="E159" s="1" t="s">
        <v>4</v>
      </c>
      <c r="F159" s="1" t="s">
        <v>302</v>
      </c>
      <c r="G159" s="1" t="s">
        <v>303</v>
      </c>
      <c r="H159" s="1" t="s">
        <v>156</v>
      </c>
    </row>
    <row r="160" spans="1:8" x14ac:dyDescent="0.35">
      <c r="A160" s="1">
        <v>381</v>
      </c>
      <c r="B160" s="1" t="s">
        <v>110</v>
      </c>
      <c r="C160" s="1" t="s">
        <v>39</v>
      </c>
      <c r="D160" s="1" t="s">
        <v>485</v>
      </c>
      <c r="E160" s="1">
        <v>0</v>
      </c>
      <c r="F160" s="1" t="s">
        <v>304</v>
      </c>
      <c r="G160" s="1" t="s">
        <v>304</v>
      </c>
      <c r="H160" s="1" t="s">
        <v>130</v>
      </c>
    </row>
    <row r="161" spans="1:8" x14ac:dyDescent="0.35">
      <c r="A161" s="1">
        <v>384</v>
      </c>
      <c r="B161" s="1" t="s">
        <v>4</v>
      </c>
      <c r="C161" s="1" t="s">
        <v>4</v>
      </c>
      <c r="D161" s="1" t="s">
        <v>4</v>
      </c>
      <c r="E161" s="1" t="s">
        <v>4</v>
      </c>
      <c r="F161" s="1" t="s">
        <v>305</v>
      </c>
      <c r="G161" s="1" t="s">
        <v>486</v>
      </c>
      <c r="H161" s="1" t="s">
        <v>138</v>
      </c>
    </row>
    <row r="162" spans="1:8" x14ac:dyDescent="0.35">
      <c r="A162" s="1">
        <v>400</v>
      </c>
      <c r="B162" s="1" t="s">
        <v>4</v>
      </c>
      <c r="C162" s="1" t="s">
        <v>4</v>
      </c>
      <c r="D162" s="1" t="s">
        <v>4</v>
      </c>
      <c r="E162" s="1" t="s">
        <v>4</v>
      </c>
      <c r="F162" s="1" t="s">
        <v>306</v>
      </c>
      <c r="G162" s="1" t="s">
        <v>307</v>
      </c>
      <c r="H162" s="1" t="s">
        <v>308</v>
      </c>
    </row>
    <row r="163" spans="1:8" x14ac:dyDescent="0.35">
      <c r="A163" s="1">
        <v>408</v>
      </c>
      <c r="B163" s="1" t="s">
        <v>4</v>
      </c>
      <c r="C163" s="1" t="s">
        <v>4</v>
      </c>
      <c r="D163" s="1" t="s">
        <v>4</v>
      </c>
      <c r="E163" s="1" t="s">
        <v>4</v>
      </c>
      <c r="F163" s="1" t="s">
        <v>234</v>
      </c>
      <c r="G163" s="1" t="s">
        <v>234</v>
      </c>
      <c r="H163" s="1" t="s">
        <v>167</v>
      </c>
    </row>
    <row r="164" spans="1:8" x14ac:dyDescent="0.35">
      <c r="A164" s="1">
        <v>408</v>
      </c>
      <c r="B164" s="1" t="s">
        <v>4</v>
      </c>
      <c r="C164" s="1" t="s">
        <v>4</v>
      </c>
      <c r="D164" s="1" t="s">
        <v>4</v>
      </c>
      <c r="E164" s="1" t="s">
        <v>4</v>
      </c>
      <c r="F164" s="1" t="s">
        <v>4</v>
      </c>
      <c r="G164" s="1" t="s">
        <v>4</v>
      </c>
      <c r="H164" s="1" t="s">
        <v>4</v>
      </c>
    </row>
    <row r="165" spans="1:8" x14ac:dyDescent="0.35">
      <c r="A165" s="1">
        <v>412</v>
      </c>
      <c r="B165" s="1" t="s">
        <v>4</v>
      </c>
      <c r="C165" s="1" t="s">
        <v>4</v>
      </c>
      <c r="D165" s="1" t="s">
        <v>4</v>
      </c>
      <c r="E165" s="1" t="s">
        <v>4</v>
      </c>
      <c r="F165" s="1" t="s">
        <v>309</v>
      </c>
      <c r="G165" s="1" t="s">
        <v>140</v>
      </c>
      <c r="H165" s="1" t="s">
        <v>138</v>
      </c>
    </row>
    <row r="166" spans="1:8" x14ac:dyDescent="0.35">
      <c r="A166" s="1">
        <v>430</v>
      </c>
      <c r="B166" s="1" t="s">
        <v>4</v>
      </c>
      <c r="C166" s="1" t="s">
        <v>4</v>
      </c>
      <c r="D166" s="1" t="s">
        <v>4</v>
      </c>
      <c r="E166" s="1" t="s">
        <v>4</v>
      </c>
      <c r="F166" s="1" t="s">
        <v>310</v>
      </c>
      <c r="G166" s="1" t="s">
        <v>134</v>
      </c>
      <c r="H166" s="1" t="s">
        <v>135</v>
      </c>
    </row>
    <row r="167" spans="1:8" x14ac:dyDescent="0.35">
      <c r="A167" s="1">
        <v>433</v>
      </c>
      <c r="B167" s="1" t="s">
        <v>487</v>
      </c>
      <c r="C167" s="1" t="s">
        <v>488</v>
      </c>
      <c r="D167" s="1" t="s">
        <v>489</v>
      </c>
      <c r="E167" s="1">
        <v>0</v>
      </c>
      <c r="F167" s="1" t="s">
        <v>162</v>
      </c>
      <c r="G167" s="1" t="s">
        <v>134</v>
      </c>
      <c r="H167" s="1" t="s">
        <v>135</v>
      </c>
    </row>
    <row r="168" spans="1:8" x14ac:dyDescent="0.35">
      <c r="A168" s="1">
        <v>438</v>
      </c>
      <c r="B168" s="1" t="s">
        <v>113</v>
      </c>
      <c r="C168" s="1" t="s">
        <v>39</v>
      </c>
      <c r="D168" s="1" t="s">
        <v>454</v>
      </c>
      <c r="E168" s="1" t="s">
        <v>397</v>
      </c>
      <c r="F168" s="1" t="s">
        <v>243</v>
      </c>
      <c r="G168" s="1" t="s">
        <v>152</v>
      </c>
      <c r="H168" s="1" t="s">
        <v>130</v>
      </c>
    </row>
    <row r="169" spans="1:8" x14ac:dyDescent="0.35">
      <c r="A169" s="1">
        <v>438</v>
      </c>
      <c r="B169" s="1" t="s">
        <v>4</v>
      </c>
      <c r="C169" s="1" t="s">
        <v>4</v>
      </c>
      <c r="D169" s="1" t="s">
        <v>4</v>
      </c>
      <c r="E169" s="1" t="s">
        <v>4</v>
      </c>
      <c r="F169" s="1" t="s">
        <v>4</v>
      </c>
      <c r="G169" s="1" t="s">
        <v>4</v>
      </c>
      <c r="H169" s="1" t="s">
        <v>4</v>
      </c>
    </row>
    <row r="170" spans="1:8" x14ac:dyDescent="0.35">
      <c r="A170" s="1">
        <v>441</v>
      </c>
      <c r="B170" s="1" t="s">
        <v>4</v>
      </c>
      <c r="C170" s="1" t="s">
        <v>4</v>
      </c>
      <c r="D170" s="1" t="s">
        <v>4</v>
      </c>
      <c r="E170" s="1" t="s">
        <v>4</v>
      </c>
      <c r="F170" s="1" t="s">
        <v>311</v>
      </c>
      <c r="G170" s="1" t="s">
        <v>174</v>
      </c>
      <c r="H170" s="1" t="s">
        <v>138</v>
      </c>
    </row>
    <row r="171" spans="1:8" x14ac:dyDescent="0.35">
      <c r="A171" s="1">
        <v>452</v>
      </c>
      <c r="B171" s="1" t="s">
        <v>114</v>
      </c>
      <c r="C171" s="1" t="s">
        <v>115</v>
      </c>
      <c r="D171" s="1" t="s">
        <v>490</v>
      </c>
      <c r="E171" s="1">
        <v>0</v>
      </c>
      <c r="F171" s="1" t="s">
        <v>312</v>
      </c>
      <c r="G171" s="1" t="s">
        <v>313</v>
      </c>
      <c r="H171" s="1" t="s">
        <v>491</v>
      </c>
    </row>
    <row r="172" spans="1:8" x14ac:dyDescent="0.35">
      <c r="A172" s="1">
        <v>497</v>
      </c>
      <c r="B172" s="1" t="s">
        <v>4</v>
      </c>
      <c r="C172" s="1" t="s">
        <v>4</v>
      </c>
      <c r="D172" s="1" t="s">
        <v>4</v>
      </c>
      <c r="E172" s="1" t="s">
        <v>4</v>
      </c>
      <c r="F172" s="1" t="s">
        <v>314</v>
      </c>
      <c r="G172" s="1" t="s">
        <v>140</v>
      </c>
      <c r="H172" s="1" t="s">
        <v>138</v>
      </c>
    </row>
    <row r="173" spans="1:8" x14ac:dyDescent="0.35">
      <c r="A173" s="1">
        <v>498</v>
      </c>
      <c r="B173" s="1" t="s">
        <v>4</v>
      </c>
      <c r="C173" s="1" t="s">
        <v>4</v>
      </c>
      <c r="D173" s="1" t="s">
        <v>4</v>
      </c>
      <c r="E173" s="1" t="s">
        <v>4</v>
      </c>
      <c r="F173" s="1" t="s">
        <v>315</v>
      </c>
      <c r="G173" s="1" t="s">
        <v>316</v>
      </c>
      <c r="H173" s="1" t="s">
        <v>317</v>
      </c>
    </row>
    <row r="174" spans="1:8" x14ac:dyDescent="0.35">
      <c r="A174" s="1">
        <v>517</v>
      </c>
      <c r="B174" s="1" t="s">
        <v>116</v>
      </c>
      <c r="C174" s="1" t="s">
        <v>68</v>
      </c>
      <c r="D174" s="1" t="s">
        <v>492</v>
      </c>
      <c r="E174" s="1" t="s">
        <v>397</v>
      </c>
      <c r="F174" s="1" t="s">
        <v>130</v>
      </c>
      <c r="G174" s="1" t="s">
        <v>288</v>
      </c>
      <c r="H174" s="1" t="s">
        <v>130</v>
      </c>
    </row>
    <row r="175" spans="1:8" x14ac:dyDescent="0.35">
      <c r="A175" s="1">
        <v>545</v>
      </c>
      <c r="B175" s="1" t="s">
        <v>4</v>
      </c>
      <c r="C175" s="1" t="s">
        <v>4</v>
      </c>
      <c r="D175" s="1" t="s">
        <v>4</v>
      </c>
      <c r="E175" s="1" t="s">
        <v>4</v>
      </c>
      <c r="F175" s="1" t="s">
        <v>310</v>
      </c>
      <c r="G175" s="1" t="s">
        <v>134</v>
      </c>
      <c r="H175" s="1" t="s">
        <v>135</v>
      </c>
    </row>
    <row r="176" spans="1:8" x14ac:dyDescent="0.35">
      <c r="A176" s="1">
        <v>574</v>
      </c>
      <c r="B176" s="1" t="s">
        <v>493</v>
      </c>
      <c r="C176" s="1" t="s">
        <v>39</v>
      </c>
      <c r="D176" s="1" t="s">
        <v>476</v>
      </c>
      <c r="E176" s="1">
        <v>0</v>
      </c>
      <c r="F176" s="1" t="s">
        <v>4</v>
      </c>
      <c r="G176" s="1" t="s">
        <v>4</v>
      </c>
      <c r="H176" s="1" t="s">
        <v>4</v>
      </c>
    </row>
    <row r="177" spans="1:8" x14ac:dyDescent="0.35">
      <c r="A177" s="1">
        <v>590</v>
      </c>
      <c r="B177" s="1" t="s">
        <v>4</v>
      </c>
      <c r="C177" s="1" t="s">
        <v>4</v>
      </c>
      <c r="D177" s="1" t="s">
        <v>4</v>
      </c>
      <c r="E177" s="1" t="s">
        <v>4</v>
      </c>
      <c r="F177" s="1" t="s">
        <v>318</v>
      </c>
      <c r="G177" s="1" t="s">
        <v>171</v>
      </c>
      <c r="H177" s="1" t="s">
        <v>138</v>
      </c>
    </row>
    <row r="178" spans="1:8" x14ac:dyDescent="0.35">
      <c r="A178" s="1">
        <v>626</v>
      </c>
      <c r="B178" s="1" t="s">
        <v>4</v>
      </c>
      <c r="C178" s="1" t="s">
        <v>4</v>
      </c>
      <c r="D178" s="1" t="s">
        <v>4</v>
      </c>
      <c r="E178" s="1" t="s">
        <v>4</v>
      </c>
      <c r="F178" s="1" t="s">
        <v>222</v>
      </c>
      <c r="G178" s="1" t="s">
        <v>140</v>
      </c>
      <c r="H178" s="1" t="s">
        <v>494</v>
      </c>
    </row>
    <row r="179" spans="1:8" x14ac:dyDescent="0.35">
      <c r="A179" s="1">
        <v>628</v>
      </c>
      <c r="B179" s="1" t="s">
        <v>4</v>
      </c>
      <c r="C179" s="1" t="s">
        <v>4</v>
      </c>
      <c r="D179" s="1" t="s">
        <v>4</v>
      </c>
      <c r="E179" s="1" t="s">
        <v>4</v>
      </c>
      <c r="F179" s="1" t="s">
        <v>319</v>
      </c>
      <c r="G179" s="1" t="s">
        <v>495</v>
      </c>
      <c r="H179" s="1" t="s">
        <v>496</v>
      </c>
    </row>
    <row r="180" spans="1:8" x14ac:dyDescent="0.35">
      <c r="A180" s="1">
        <v>640</v>
      </c>
      <c r="B180" s="1" t="s">
        <v>4</v>
      </c>
      <c r="C180" s="1" t="s">
        <v>4</v>
      </c>
      <c r="D180" s="1" t="s">
        <v>4</v>
      </c>
      <c r="E180" s="1" t="s">
        <v>4</v>
      </c>
      <c r="F180" s="1" t="s">
        <v>321</v>
      </c>
      <c r="G180" s="1" t="s">
        <v>150</v>
      </c>
      <c r="H180" s="1" t="s">
        <v>130</v>
      </c>
    </row>
    <row r="181" spans="1:8" x14ac:dyDescent="0.35">
      <c r="A181" s="1">
        <v>648</v>
      </c>
      <c r="B181" s="1" t="s">
        <v>118</v>
      </c>
      <c r="C181" s="1" t="s">
        <v>119</v>
      </c>
      <c r="D181" s="1" t="s">
        <v>409</v>
      </c>
      <c r="E181" s="1">
        <v>0</v>
      </c>
      <c r="F181" s="1" t="s">
        <v>4</v>
      </c>
      <c r="G181" s="1" t="s">
        <v>4</v>
      </c>
      <c r="H181" s="1" t="s">
        <v>4</v>
      </c>
    </row>
    <row r="182" spans="1:8" x14ac:dyDescent="0.35">
      <c r="A182" s="1">
        <v>649</v>
      </c>
      <c r="B182" s="1" t="s">
        <v>4</v>
      </c>
      <c r="C182" s="1" t="s">
        <v>4</v>
      </c>
      <c r="D182" s="1" t="s">
        <v>4</v>
      </c>
      <c r="E182" s="1" t="s">
        <v>4</v>
      </c>
      <c r="F182" s="1" t="s">
        <v>322</v>
      </c>
      <c r="G182" s="1" t="s">
        <v>171</v>
      </c>
      <c r="H182" s="1" t="s">
        <v>138</v>
      </c>
    </row>
    <row r="183" spans="1:8" x14ac:dyDescent="0.35">
      <c r="A183" s="1">
        <v>672</v>
      </c>
      <c r="B183" s="1" t="s">
        <v>120</v>
      </c>
      <c r="C183" s="1" t="s">
        <v>121</v>
      </c>
      <c r="D183" s="1" t="s">
        <v>497</v>
      </c>
      <c r="E183" s="1">
        <v>0</v>
      </c>
      <c r="F183" s="1" t="s">
        <v>323</v>
      </c>
      <c r="G183" s="1" t="s">
        <v>324</v>
      </c>
      <c r="H183" s="1" t="s">
        <v>156</v>
      </c>
    </row>
    <row r="184" spans="1:8" x14ac:dyDescent="0.35">
      <c r="A184" s="1">
        <v>678</v>
      </c>
      <c r="B184" s="1" t="s">
        <v>4</v>
      </c>
      <c r="C184" s="1" t="s">
        <v>4</v>
      </c>
      <c r="D184" s="1" t="s">
        <v>4</v>
      </c>
      <c r="E184" s="1" t="s">
        <v>4</v>
      </c>
      <c r="F184" s="1" t="s">
        <v>325</v>
      </c>
      <c r="G184" s="1" t="s">
        <v>326</v>
      </c>
      <c r="H184" s="1" t="s">
        <v>135</v>
      </c>
    </row>
    <row r="185" spans="1:8" x14ac:dyDescent="0.35">
      <c r="A185" s="1">
        <v>684</v>
      </c>
      <c r="B185" s="1" t="s">
        <v>122</v>
      </c>
      <c r="C185" s="1" t="s">
        <v>123</v>
      </c>
      <c r="D185" s="1" t="s">
        <v>489</v>
      </c>
      <c r="E185" s="1">
        <v>0</v>
      </c>
      <c r="F185" s="1" t="s">
        <v>327</v>
      </c>
      <c r="G185" s="1" t="s">
        <v>328</v>
      </c>
      <c r="H185" s="1" t="s">
        <v>241</v>
      </c>
    </row>
    <row r="186" spans="1:8" x14ac:dyDescent="0.35">
      <c r="A186" s="1">
        <v>685</v>
      </c>
      <c r="B186" s="1" t="s">
        <v>124</v>
      </c>
      <c r="C186" s="1" t="s">
        <v>124</v>
      </c>
      <c r="D186" s="1" t="s">
        <v>437</v>
      </c>
      <c r="E186" s="1">
        <v>0</v>
      </c>
      <c r="F186" s="1" t="s">
        <v>318</v>
      </c>
      <c r="G186" s="1" t="s">
        <v>171</v>
      </c>
      <c r="H186" s="1" t="s">
        <v>138</v>
      </c>
    </row>
    <row r="187" spans="1:8" x14ac:dyDescent="0.35">
      <c r="A187" s="1">
        <v>689</v>
      </c>
      <c r="B187" s="1" t="s">
        <v>4</v>
      </c>
      <c r="C187" s="1" t="s">
        <v>4</v>
      </c>
      <c r="D187" s="1" t="s">
        <v>4</v>
      </c>
      <c r="E187" s="1" t="s">
        <v>4</v>
      </c>
      <c r="F187" s="1" t="s">
        <v>329</v>
      </c>
      <c r="G187" s="1" t="s">
        <v>498</v>
      </c>
      <c r="H187" s="1" t="s">
        <v>499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2B4C97-D693-4A5C-AC12-28140ADB8116}">
            <xm:f>A1 &lt;&gt; nb!A1</xm:f>
            <x14:dxf>
              <fill>
                <patternFill>
                  <bgColor rgb="FF00FF00"/>
                </patternFill>
              </fill>
              <border>
                <left style="thin">
                  <color rgb="FFFF0066"/>
                </left>
                <right style="thin">
                  <color rgb="FFFF0066"/>
                </right>
                <top style="thin">
                  <color rgb="FFFF0066"/>
                </top>
                <bottom style="thin">
                  <color rgb="FFFF0066"/>
                </bottom>
                <vertical/>
                <horizontal/>
              </border>
            </x14:dxf>
          </x14:cfRule>
          <xm:sqref>A1:H187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3B17-989B-4D89-A343-3AF5CD8D9425}">
  <dimension ref="A1:I187"/>
  <sheetViews>
    <sheetView workbookViewId="0">
      <selection activeCell="D5" sqref="D5"/>
    </sheetView>
  </sheetViews>
  <sheetFormatPr baseColWidth="10" defaultRowHeight="14.5" x14ac:dyDescent="0.35"/>
  <cols>
    <col min="2" max="2" width="17.1796875" customWidth="1"/>
    <col min="3" max="3" width="22" customWidth="1"/>
    <col min="4" max="4" width="24" customWidth="1"/>
    <col min="5" max="5" width="17.81640625" customWidth="1"/>
    <col min="6" max="6" width="20" customWidth="1"/>
    <col min="7" max="7" width="24.81640625" customWidth="1"/>
    <col min="8" max="8" width="26.81640625" customWidth="1"/>
  </cols>
  <sheetData>
    <row r="1" spans="1:9" x14ac:dyDescent="0.35">
      <c r="A1" s="5" t="s">
        <v>0</v>
      </c>
      <c r="B1" s="4" t="s">
        <v>1</v>
      </c>
      <c r="C1" s="4" t="s">
        <v>2</v>
      </c>
      <c r="D1" s="4" t="s">
        <v>332</v>
      </c>
      <c r="E1" s="4" t="s">
        <v>331</v>
      </c>
      <c r="F1" s="5" t="s">
        <v>125</v>
      </c>
      <c r="G1" s="4" t="s">
        <v>126</v>
      </c>
      <c r="H1" s="5" t="s">
        <v>368</v>
      </c>
      <c r="I1" s="1"/>
    </row>
    <row r="2" spans="1:9" x14ac:dyDescent="0.35">
      <c r="A2" s="1">
        <f>IF(AND(lj!A2 = nb!A2, ISBLANK(nb!A2)), "", IF(lj!A2 = nb!A2, nb!A2, difference!A2))</f>
        <v>4</v>
      </c>
      <c r="B2" s="1" t="str">
        <f>IF(AND(lj!B2 = nb!B2, ISBLANK(nb!B2)), "", IF(lj!B2 = nb!B2, nb!B2, difference!B2))</f>
        <v/>
      </c>
      <c r="C2" s="1" t="str">
        <f>IF(AND(lj!C2 = nb!C2, ISBLANK(nb!C2)), "", IF(lj!C2 = nb!C2, nb!C2, difference!C2))</f>
        <v/>
      </c>
      <c r="D2" s="1" t="str">
        <f>IF(AND(lj!D2 = nb!D2, ISBLANK(nb!D2)), "", IF(lj!D2 = nb!D2, nb!D2, difference!D2))</f>
        <v/>
      </c>
      <c r="E2" s="1" t="str">
        <f>IF(AND(lj!E2 = nb!E2, ISBLANK(nb!E2)), "", IF(lj!E2 = nb!E2, nb!E2, difference!E2))</f>
        <v/>
      </c>
      <c r="F2" s="1" t="str">
        <f>IF(AND(lj!F2 = nb!F2, ISBLANK(nb!F2)), "", IF(lj!F2 = nb!F2, nb!F2, difference!F2))</f>
        <v>behavioral security intention</v>
      </c>
      <c r="G2" s="1" t="str">
        <f>IF(AND(lj!G2 = nb!G2, ISBLANK(nb!G2)), "", IF(lj!G2 = nb!G2, nb!G2, difference!G2))</f>
        <v>security intention</v>
      </c>
      <c r="H2" s="1" t="str">
        <f>IF(AND(lj!H2 = nb!H2, ISBLANK(nb!H2)), "", IF(lj!H2 = nb!H2, nb!H2, difference!H2))</f>
        <v>intention</v>
      </c>
      <c r="I2" s="1" t="e">
        <f>IF(AND(lj!#REF! = nb!I2, ISBLANK(nb!I2)), "", IF(lj!#REF! = nb!I2, nb!I2, difference!I2))</f>
        <v>#REF!</v>
      </c>
    </row>
    <row r="3" spans="1:9" x14ac:dyDescent="0.35">
      <c r="A3" s="1">
        <f>IF(AND(lj!A3 = nb!A3, ISBLANK(nb!A3)), "", IF(lj!A3 = nb!A3, nb!A3, difference!A3))</f>
        <v>10</v>
      </c>
      <c r="B3" s="1" t="str">
        <f>IF(AND(lj!B3 = nb!B3, ISBLANK(nb!B3)), "", IF(lj!B3 = nb!B3, nb!B3, difference!B3))</f>
        <v>LJ:prior malware experience; training method vs NB:prior malware experience; training method (learner control and feedback)</v>
      </c>
      <c r="C3" s="1" t="str">
        <f>IF(AND(lj!C3 = nb!C3, ISBLANK(nb!C3)), "", IF(lj!C3 = nb!C3, nb!C3, difference!C3))</f>
        <v>experience; training</v>
      </c>
      <c r="D3" s="1" t="str">
        <f>IF(AND(lj!D3 = nb!D3, ISBLANK(nb!D3)), "", IF(lj!D3 = nb!D3, nb!D3, difference!D3))</f>
        <v>LJ:mastery; mastery vs NB:mastery; mastery; persuasion</v>
      </c>
      <c r="E3" s="1" t="str">
        <f>IF(AND(lj!E3 = nb!E3, ISBLANK(nb!E3)), "", IF(lj!E3 = nb!E3, nb!E3, difference!E3))</f>
        <v>LJ: vs NB:1</v>
      </c>
      <c r="F3" s="1" t="str">
        <f>IF(AND(lj!F3 = nb!F3, ISBLANK(nb!F3)), "", IF(lj!F3 = nb!F3, nb!F3, difference!F3))</f>
        <v>danger control; fear control</v>
      </c>
      <c r="G3" s="1" t="str">
        <f>IF(AND(lj!G3 = nb!G3, ISBLANK(nb!G3)), "", IF(lj!G3 = nb!G3, nb!G3, difference!G3))</f>
        <v>danger control; fear control</v>
      </c>
      <c r="H3" s="1" t="str">
        <f>IF(AND(lj!H3 = nb!H3, ISBLANK(nb!H3)), "", IF(lj!H3 = nb!H3, nb!H3, difference!H3))</f>
        <v>control; control</v>
      </c>
      <c r="I3" s="1" t="e">
        <f>IF(AND(lj!#REF! = nb!I3, ISBLANK(nb!I3)), "", IF(lj!#REF! = nb!I3, nb!I3, difference!I3))</f>
        <v>#REF!</v>
      </c>
    </row>
    <row r="4" spans="1:9" x14ac:dyDescent="0.35">
      <c r="A4" s="1">
        <f>IF(AND(lj!A4 = nb!A4, ISBLANK(nb!A4)), "", IF(lj!A4 = nb!A4, nb!A4, difference!A4))</f>
        <v>15</v>
      </c>
      <c r="B4" s="1" t="str">
        <f>IF(AND(lj!B4 = nb!B4, ISBLANK(nb!B4)), "", IF(lj!B4 = nb!B4, nb!B4, difference!B4))</f>
        <v/>
      </c>
      <c r="C4" s="1" t="str">
        <f>IF(AND(lj!C4 = nb!C4, ISBLANK(nb!C4)), "", IF(lj!C4 = nb!C4, nb!C4, difference!C4))</f>
        <v/>
      </c>
      <c r="D4" s="1" t="str">
        <f>IF(AND(lj!D4 = nb!D4, ISBLANK(nb!D4)), "", IF(lj!D4 = nb!D4, nb!D4, difference!D4))</f>
        <v/>
      </c>
      <c r="E4" s="1" t="str">
        <f>IF(AND(lj!E4 = nb!E4, ISBLANK(nb!E4)), "", IF(lj!E4 = nb!E4, nb!E4, difference!E4))</f>
        <v/>
      </c>
      <c r="F4" s="1" t="str">
        <f>IF(AND(lj!F4 = nb!F4, ISBLANK(nb!F4)), "", IF(lj!F4 = nb!F4, nb!F4, difference!F4))</f>
        <v>users' information privacy concern</v>
      </c>
      <c r="G4" s="1" t="str">
        <f>IF(AND(lj!G4 = nb!G4, ISBLANK(nb!G4)), "", IF(lj!G4 = nb!G4, nb!G4, difference!G4))</f>
        <v>concerns</v>
      </c>
      <c r="H4" s="1" t="str">
        <f>IF(AND(lj!H4 = nb!H4, ISBLANK(nb!H4)), "", IF(lj!H4 = nb!H4, nb!H4, difference!H4))</f>
        <v>other</v>
      </c>
      <c r="I4" s="1" t="e">
        <f>IF(AND(lj!#REF! = nb!I4, ISBLANK(nb!I4)), "", IF(lj!#REF! = nb!I4, nb!I4, difference!I4))</f>
        <v>#REF!</v>
      </c>
    </row>
    <row r="5" spans="1:9" x14ac:dyDescent="0.35">
      <c r="A5" s="1">
        <f>IF(AND(lj!A5 = nb!A5, ISBLANK(nb!A5)), "", IF(lj!A5 = nb!A5, nb!A5, difference!A5))</f>
        <v>19</v>
      </c>
      <c r="B5" s="1" t="str">
        <f>IF(AND(lj!B5 = nb!B5, ISBLANK(nb!B5)), "", IF(lj!B5 = nb!B5, nb!B5, difference!B5))</f>
        <v>information security policy</v>
      </c>
      <c r="C5" s="1" t="str">
        <f>IF(AND(lj!C5 = nb!C5, ISBLANK(nb!C5)), "", IF(lj!C5 = nb!C5, nb!C5, difference!C5))</f>
        <v>information security policy</v>
      </c>
      <c r="D5" s="1" t="str">
        <f>IF(AND(lj!D5 = nb!D5, ISBLANK(nb!D5)), "", IF(lj!D5 = nb!D5, nb!D5, difference!D5))</f>
        <v xml:space="preserve">LJ:organization vs NB:persuasion </v>
      </c>
      <c r="E5" s="1">
        <f>IF(AND(lj!E5 = nb!E5, ISBLANK(nb!E5)), "", IF(lj!E5 = nb!E5, nb!E5, difference!E5))</f>
        <v>0</v>
      </c>
      <c r="F5" s="1" t="str">
        <f>IF(AND(lj!F5 = nb!F5, ISBLANK(nb!F5)), "", IF(lj!F5 = nb!F5, nb!F5, difference!F5))</f>
        <v>security assurance behavior</v>
      </c>
      <c r="G5" s="1" t="str">
        <f>IF(AND(lj!G5 = nb!G5, ISBLANK(nb!G5)), "", IF(lj!G5 = nb!G5, nb!G5, difference!G5))</f>
        <v>assurance behavior</v>
      </c>
      <c r="H5" s="1" t="str">
        <f>IF(AND(lj!H5 = nb!H5, ISBLANK(nb!H5)), "", IF(lj!H5 = nb!H5, nb!H5, difference!H5))</f>
        <v>behavior</v>
      </c>
      <c r="I5" s="1" t="e">
        <f>IF(AND(lj!#REF! = nb!I5, ISBLANK(nb!I5)), "", IF(lj!#REF! = nb!I5, nb!I5, difference!I5))</f>
        <v>#REF!</v>
      </c>
    </row>
    <row r="6" spans="1:9" x14ac:dyDescent="0.35">
      <c r="A6" s="1">
        <f>IF(AND(lj!A6 = nb!A6, ISBLANK(nb!A6)), "", IF(lj!A6 = nb!A6, nb!A6, difference!A6))</f>
        <v>28</v>
      </c>
      <c r="B6" s="1" t="str">
        <f>IF(AND(lj!B6 = nb!B6, ISBLANK(nb!B6)), "", IF(lj!B6 = nb!B6, nb!B6, difference!B6))</f>
        <v/>
      </c>
      <c r="C6" s="1" t="str">
        <f>IF(AND(lj!C6 = nb!C6, ISBLANK(nb!C6)), "", IF(lj!C6 = nb!C6, nb!C6, difference!C6))</f>
        <v/>
      </c>
      <c r="D6" s="1" t="str">
        <f>IF(AND(lj!D6 = nb!D6, ISBLANK(nb!D6)), "", IF(lj!D6 = nb!D6, nb!D6, difference!D6))</f>
        <v/>
      </c>
      <c r="E6" s="1" t="str">
        <f>IF(AND(lj!E6 = nb!E6, ISBLANK(nb!E6)), "", IF(lj!E6 = nb!E6, nb!E6, difference!E6))</f>
        <v/>
      </c>
      <c r="F6" s="1" t="str">
        <f>IF(AND(lj!F6 = nb!F6, ISBLANK(nb!F6)), "", IF(lj!F6 = nb!F6, nb!F6, difference!F6))</f>
        <v>information computer security behavior</v>
      </c>
      <c r="G6" s="1" t="str">
        <f>IF(AND(lj!G6 = nb!G6, ISBLANK(nb!G6)), "", IF(lj!G6 = nb!G6, nb!G6, difference!G6))</f>
        <v>security behavior</v>
      </c>
      <c r="H6" s="1" t="str">
        <f>IF(AND(lj!H6 = nb!H6, ISBLANK(nb!H6)), "", IF(lj!H6 = nb!H6, nb!H6, difference!H6))</f>
        <v>behavior</v>
      </c>
      <c r="I6" s="1" t="e">
        <f>IF(AND(lj!#REF! = nb!I6, ISBLANK(nb!I6)), "", IF(lj!#REF! = nb!I6, nb!I6, difference!I6))</f>
        <v>#REF!</v>
      </c>
    </row>
    <row r="7" spans="1:9" x14ac:dyDescent="0.35">
      <c r="A7" s="1">
        <f>IF(AND(lj!A7 = nb!A7, ISBLANK(nb!A7)), "", IF(lj!A7 = nb!A7, nb!A7, difference!A7))</f>
        <v>34</v>
      </c>
      <c r="B7" s="1" t="str">
        <f>IF(AND(lj!B7 = nb!B7, ISBLANK(nb!B7)), "", IF(lj!B7 = nb!B7, nb!B7, difference!B7))</f>
        <v/>
      </c>
      <c r="C7" s="1" t="str">
        <f>IF(AND(lj!C7 = nb!C7, ISBLANK(nb!C7)), "", IF(lj!C7 = nb!C7, nb!C7, difference!C7))</f>
        <v/>
      </c>
      <c r="D7" s="1" t="str">
        <f>IF(AND(lj!D7 = nb!D7, ISBLANK(nb!D7)), "", IF(lj!D7 = nb!D7, nb!D7, difference!D7))</f>
        <v/>
      </c>
      <c r="E7" s="1" t="str">
        <f>IF(AND(lj!E7 = nb!E7, ISBLANK(nb!E7)), "", IF(lj!E7 = nb!E7, nb!E7, difference!E7))</f>
        <v/>
      </c>
      <c r="F7" s="1" t="str">
        <f>IF(AND(lj!F7 = nb!F7, ISBLANK(nb!F7)), "", IF(lj!F7 = nb!F7, nb!F7, difference!F7))</f>
        <v>computer security practices</v>
      </c>
      <c r="G7" s="1" t="str">
        <f>IF(AND(lj!G7 = nb!G7, ISBLANK(nb!G7)), "", IF(lj!G7 = nb!G7, nb!G7, difference!G7))</f>
        <v>security behavior</v>
      </c>
      <c r="H7" s="1" t="str">
        <f>IF(AND(lj!H7 = nb!H7, ISBLANK(nb!H7)), "", IF(lj!H7 = nb!H7, nb!H7, difference!H7))</f>
        <v>behavior</v>
      </c>
      <c r="I7" s="1" t="e">
        <f>IF(AND(lj!#REF! = nb!I7, ISBLANK(nb!I7)), "", IF(lj!#REF! = nb!I7, nb!I7, difference!I7))</f>
        <v>#REF!</v>
      </c>
    </row>
    <row r="8" spans="1:9" x14ac:dyDescent="0.35">
      <c r="A8" s="1">
        <f>IF(AND(lj!A8 = nb!A8, ISBLANK(nb!A8)), "", IF(lj!A8 = nb!A8, nb!A8, difference!A8))</f>
        <v>42</v>
      </c>
      <c r="B8" s="1" t="str">
        <f>IF(AND(lj!B8 = nb!B8, ISBLANK(nb!B8)), "", IF(lj!B8 = nb!B8, nb!B8, difference!B8))</f>
        <v>computer skills; experience with cyber security practice</v>
      </c>
      <c r="C8" s="1" t="str">
        <f>IF(AND(lj!C8 = nb!C8, ISBLANK(nb!C8)), "", IF(lj!C8 = nb!C8, nb!C8, difference!C8))</f>
        <v>expertise; experience</v>
      </c>
      <c r="D8" s="1" t="str">
        <f>IF(AND(lj!D8 = nb!D8, ISBLANK(nb!D8)), "", IF(lj!D8 = nb!D8, nb!D8, difference!D8))</f>
        <v>mastery; mastery</v>
      </c>
      <c r="E8" s="1">
        <f>IF(AND(lj!E8 = nb!E8, ISBLANK(nb!E8)), "", IF(lj!E8 = nb!E8, nb!E8, difference!E8))</f>
        <v>0</v>
      </c>
      <c r="F8" s="1" t="str">
        <f>IF(AND(lj!F8 = nb!F8, ISBLANK(nb!F8)), "", IF(lj!F8 = nb!F8, nb!F8, difference!F8))</f>
        <v>self-reportes cyber security behavior</v>
      </c>
      <c r="G8" s="1" t="str">
        <f>IF(AND(lj!G8 = nb!G8, ISBLANK(nb!G8)), "", IF(lj!G8 = nb!G8, nb!G8, difference!G8))</f>
        <v>security behavior</v>
      </c>
      <c r="H8" s="1" t="str">
        <f>IF(AND(lj!H8 = nb!H8, ISBLANK(nb!H8)), "", IF(lj!H8 = nb!H8, nb!H8, difference!H8))</f>
        <v>behavior</v>
      </c>
      <c r="I8" s="1" t="e">
        <f>IF(AND(lj!#REF! = nb!I8, ISBLANK(nb!I8)), "", IF(lj!#REF! = nb!I8, nb!I8, difference!I8))</f>
        <v>#REF!</v>
      </c>
    </row>
    <row r="9" spans="1:9" x14ac:dyDescent="0.35">
      <c r="A9" s="1">
        <f>IF(AND(lj!A9 = nb!A9, ISBLANK(nb!A9)), "", IF(lj!A9 = nb!A9, nb!A9, difference!A9))</f>
        <v>79</v>
      </c>
      <c r="B9" s="1" t="str">
        <f>IF(AND(lj!B9 = nb!B9, ISBLANK(nb!B9)), "", IF(lj!B9 = nb!B9, nb!B9, difference!B9))</f>
        <v/>
      </c>
      <c r="C9" s="1" t="str">
        <f>IF(AND(lj!C9 = nb!C9, ISBLANK(nb!C9)), "", IF(lj!C9 = nb!C9, nb!C9, difference!C9))</f>
        <v/>
      </c>
      <c r="D9" s="1" t="str">
        <f>IF(AND(lj!D9 = nb!D9, ISBLANK(nb!D9)), "", IF(lj!D9 = nb!D9, nb!D9, difference!D9))</f>
        <v/>
      </c>
      <c r="E9" s="1" t="str">
        <f>IF(AND(lj!E9 = nb!E9, ISBLANK(nb!E9)), "", IF(lj!E9 = nb!E9, nb!E9, difference!E9))</f>
        <v/>
      </c>
      <c r="F9" s="1" t="str">
        <f>IF(AND(lj!F9 = nb!F9, ISBLANK(nb!F9)), "", IF(lj!F9 = nb!F9, nb!F9, difference!F9))</f>
        <v>mobile information protection intention</v>
      </c>
      <c r="G9" s="1" t="str">
        <f>IF(AND(lj!G9 = nb!G9, ISBLANK(nb!G9)), "", IF(lj!G9 = nb!G9, nb!G9, difference!G9))</f>
        <v>protection intention</v>
      </c>
      <c r="H9" s="1" t="str">
        <f>IF(AND(lj!H9 = nb!H9, ISBLANK(nb!H9)), "", IF(lj!H9 = nb!H9, nb!H9, difference!H9))</f>
        <v>intention</v>
      </c>
      <c r="I9" s="1" t="e">
        <f>IF(AND(lj!#REF! = nb!I9, ISBLANK(nb!I9)), "", IF(lj!#REF! = nb!I9, nb!I9, difference!I9))</f>
        <v>#REF!</v>
      </c>
    </row>
    <row r="10" spans="1:9" x14ac:dyDescent="0.35">
      <c r="A10" s="1">
        <f>IF(AND(lj!A10 = nb!A10, ISBLANK(nb!A10)), "", IF(lj!A10 = nb!A10, nb!A10, difference!A10))</f>
        <v>86</v>
      </c>
      <c r="B10" s="1" t="str">
        <f>IF(AND(lj!B10 = nb!B10, ISBLANK(nb!B10)), "", IF(lj!B10 = nb!B10, nb!B10, difference!B10))</f>
        <v/>
      </c>
      <c r="C10" s="1" t="str">
        <f>IF(AND(lj!C10 = nb!C10, ISBLANK(nb!C10)), "", IF(lj!C10 = nb!C10, nb!C10, difference!C10))</f>
        <v/>
      </c>
      <c r="D10" s="1" t="str">
        <f>IF(AND(lj!D10 = nb!D10, ISBLANK(nb!D10)), "", IF(lj!D10 = nb!D10, nb!D10, difference!D10))</f>
        <v/>
      </c>
      <c r="E10" s="1" t="str">
        <f>IF(AND(lj!E10 = nb!E10, ISBLANK(nb!E10)), "", IF(lj!E10 = nb!E10, nb!E10, difference!E10))</f>
        <v/>
      </c>
      <c r="F10" s="1" t="str">
        <f>IF(AND(lj!F10 = nb!F10, ISBLANK(nb!F10)), "", IF(lj!F10 = nb!F10, nb!F10, difference!F10))</f>
        <v>protection motivation theory /= behavioral intention</v>
      </c>
      <c r="G10" s="1" t="str">
        <f>IF(AND(lj!G10 = nb!G10, ISBLANK(nb!G10)), "", IF(lj!G10 = nb!G10, nb!G10, difference!G10))</f>
        <v>protection intention</v>
      </c>
      <c r="H10" s="1" t="str">
        <f>IF(AND(lj!H10 = nb!H10, ISBLANK(nb!H10)), "", IF(lj!H10 = nb!H10, nb!H10, difference!H10))</f>
        <v>intention</v>
      </c>
      <c r="I10" s="1" t="e">
        <f>IF(AND(lj!#REF! = nb!I10, ISBLANK(nb!I10)), "", IF(lj!#REF! = nb!I10, nb!I10, difference!I10))</f>
        <v>#REF!</v>
      </c>
    </row>
    <row r="11" spans="1:9" x14ac:dyDescent="0.35">
      <c r="A11" s="1">
        <f>IF(AND(lj!A11 = nb!A11, ISBLANK(nb!A11)), "", IF(lj!A11 = nb!A11, nb!A11, difference!A11))</f>
        <v>95</v>
      </c>
      <c r="B11" s="1" t="str">
        <f>IF(AND(lj!B11 = nb!B11, ISBLANK(nb!B11)), "", IF(lj!B11 = nb!B11, nb!B11, difference!B11))</f>
        <v/>
      </c>
      <c r="C11" s="1" t="str">
        <f>IF(AND(lj!C11 = nb!C11, ISBLANK(nb!C11)), "", IF(lj!C11 = nb!C11, nb!C11, difference!C11))</f>
        <v/>
      </c>
      <c r="D11" s="1" t="str">
        <f>IF(AND(lj!D11 = nb!D11, ISBLANK(nb!D11)), "", IF(lj!D11 = nb!D11, nb!D11, difference!D11))</f>
        <v/>
      </c>
      <c r="E11" s="1" t="str">
        <f>IF(AND(lj!E11 = nb!E11, ISBLANK(nb!E11)), "", IF(lj!E11 = nb!E11, nb!E11, difference!E11))</f>
        <v/>
      </c>
      <c r="F11" s="1" t="str">
        <f>IF(AND(lj!F11 = nb!F11, ISBLANK(nb!F11)), "", IF(lj!F11 = nb!F11, nb!F11, difference!F11))</f>
        <v>information security awareness /= intention to practice IT security; information security behavior</v>
      </c>
      <c r="G11" s="1" t="str">
        <f>IF(AND(lj!G11 = nb!G11, ISBLANK(nb!G11)), "", IF(lj!G11 = nb!G11, nb!G11, difference!G11))</f>
        <v>awareness; security behavior</v>
      </c>
      <c r="H11" s="1" t="str">
        <f>IF(AND(lj!H11 = nb!H11, ISBLANK(nb!H11)), "", IF(lj!H11 = nb!H11, nb!H11, difference!H11))</f>
        <v>other; behavior</v>
      </c>
      <c r="I11" s="1" t="e">
        <f>IF(AND(lj!#REF! = nb!I11, ISBLANK(nb!I11)), "", IF(lj!#REF! = nb!I11, nb!I11, difference!I11))</f>
        <v>#REF!</v>
      </c>
    </row>
    <row r="12" spans="1:9" x14ac:dyDescent="0.35">
      <c r="A12" s="1">
        <f>IF(AND(lj!A12 = nb!A12, ISBLANK(nb!A12)), "", IF(lj!A12 = nb!A12, nb!A12, difference!A12))</f>
        <v>98</v>
      </c>
      <c r="B12" s="1" t="str">
        <f>IF(AND(lj!B12 = nb!B12, ISBLANK(nb!B12)), "", IF(lj!B12 = nb!B12, nb!B12, difference!B12))</f>
        <v/>
      </c>
      <c r="C12" s="1" t="str">
        <f>IF(AND(lj!C12 = nb!C12, ISBLANK(nb!C12)), "", IF(lj!C12 = nb!C12, nb!C12, difference!C12))</f>
        <v/>
      </c>
      <c r="D12" s="1" t="str">
        <f>IF(AND(lj!D12 = nb!D12, ISBLANK(nb!D12)), "", IF(lj!D12 = nb!D12, nb!D12, difference!D12))</f>
        <v/>
      </c>
      <c r="E12" s="1" t="str">
        <f>IF(AND(lj!E12 = nb!E12, ISBLANK(nb!E12)), "", IF(lj!E12 = nb!E12, nb!E12, difference!E12))</f>
        <v/>
      </c>
      <c r="F12" s="1" t="str">
        <f>IF(AND(lj!F12 = nb!F12, ISBLANK(nb!F12)), "", IF(lj!F12 = nb!F12, nb!F12, difference!F12))</f>
        <v>intention to disclose personal information</v>
      </c>
      <c r="G12" s="1" t="str">
        <f>IF(AND(lj!G12 = nb!G12, ISBLANK(nb!G12)), "", IF(lj!G12 = nb!G12, nb!G12, difference!G12))</f>
        <v>disclosure intention</v>
      </c>
      <c r="H12" s="1" t="str">
        <f>IF(AND(lj!H12 = nb!H12, ISBLANK(nb!H12)), "", IF(lj!H12 = nb!H12, nb!H12, difference!H12))</f>
        <v>intention</v>
      </c>
      <c r="I12" s="1" t="e">
        <f>IF(AND(lj!#REF! = nb!I12, ISBLANK(nb!I12)), "", IF(lj!#REF! = nb!I12, nb!I12, difference!I12))</f>
        <v>#REF!</v>
      </c>
    </row>
    <row r="13" spans="1:9" x14ac:dyDescent="0.35">
      <c r="A13" s="1">
        <f>IF(AND(lj!A13 = nb!A13, ISBLANK(nb!A13)), "", IF(lj!A13 = nb!A13, nb!A13, difference!A13))</f>
        <v>111</v>
      </c>
      <c r="B13" s="1" t="str">
        <f>IF(AND(lj!B13 = nb!B13, ISBLANK(nb!B13)), "", IF(lj!B13 = nb!B13, nb!B13, difference!B13))</f>
        <v/>
      </c>
      <c r="C13" s="1" t="str">
        <f>IF(AND(lj!C13 = nb!C13, ISBLANK(nb!C13)), "", IF(lj!C13 = nb!C13, nb!C13, difference!C13))</f>
        <v/>
      </c>
      <c r="D13" s="1" t="str">
        <f>IF(AND(lj!D13 = nb!D13, ISBLANK(nb!D13)), "", IF(lj!D13 = nb!D13, nb!D13, difference!D13))</f>
        <v/>
      </c>
      <c r="E13" s="1" t="str">
        <f>IF(AND(lj!E13 = nb!E13, ISBLANK(nb!E13)), "", IF(lj!E13 = nb!E13, nb!E13, difference!E13))</f>
        <v/>
      </c>
      <c r="F13" s="1" t="str">
        <f>IF(AND(lj!F13 = nb!F13, ISBLANK(nb!F13)), "", IF(lj!F13 = nb!F13, nb!F13, difference!F13))</f>
        <v>intention to comply with information security policies</v>
      </c>
      <c r="G13" s="1" t="str">
        <f>IF(AND(lj!G13 = nb!G13, ISBLANK(nb!G13)), "", IF(lj!G13 = nb!G13, nb!G13, difference!G13))</f>
        <v>compliance intention</v>
      </c>
      <c r="H13" s="1" t="str">
        <f>IF(AND(lj!H13 = nb!H13, ISBLANK(nb!H13)), "", IF(lj!H13 = nb!H13, nb!H13, difference!H13))</f>
        <v>intention</v>
      </c>
      <c r="I13" s="1" t="e">
        <f>IF(AND(lj!#REF! = nb!I13, ISBLANK(nb!I13)), "", IF(lj!#REF! = nb!I13, nb!I13, difference!I13))</f>
        <v>#REF!</v>
      </c>
    </row>
    <row r="14" spans="1:9" x14ac:dyDescent="0.35">
      <c r="A14" s="1">
        <f>IF(AND(lj!A14 = nb!A14, ISBLANK(nb!A14)), "", IF(lj!A14 = nb!A14, nb!A14, difference!A14))</f>
        <v>123</v>
      </c>
      <c r="B14" s="1" t="str">
        <f>IF(AND(lj!B14 = nb!B14, ISBLANK(nb!B14)), "", IF(lj!B14 = nb!B14, nb!B14, difference!B14))</f>
        <v/>
      </c>
      <c r="C14" s="1" t="str">
        <f>IF(AND(lj!C14 = nb!C14, ISBLANK(nb!C14)), "", IF(lj!C14 = nb!C14, nb!C14, difference!C14))</f>
        <v/>
      </c>
      <c r="D14" s="1" t="str">
        <f>IF(AND(lj!D14 = nb!D14, ISBLANK(nb!D14)), "", IF(lj!D14 = nb!D14, nb!D14, difference!D14))</f>
        <v/>
      </c>
      <c r="E14" s="1" t="str">
        <f>IF(AND(lj!E14 = nb!E14, ISBLANK(nb!E14)), "", IF(lj!E14 = nb!E14, nb!E14, difference!E14))</f>
        <v/>
      </c>
      <c r="F14" s="1" t="str">
        <f>IF(AND(lj!F14 = nb!F14, ISBLANK(nb!F14)), "", IF(lj!F14 = nb!F14, nb!F14, difference!F14))</f>
        <v/>
      </c>
      <c r="G14" s="1" t="str">
        <f>IF(AND(lj!G14 = nb!G14, ISBLANK(nb!G14)), "", IF(lj!G14 = nb!G14, nb!G14, difference!G14))</f>
        <v/>
      </c>
      <c r="H14" s="1" t="str">
        <f>IF(AND(lj!H14 = nb!H14, ISBLANK(nb!H14)), "", IF(lj!H14 = nb!H14, nb!H14, difference!H14))</f>
        <v/>
      </c>
      <c r="I14" s="1" t="e">
        <f>IF(AND(lj!#REF! = nb!I14, ISBLANK(nb!I14)), "", IF(lj!#REF! = nb!I14, nb!I14, difference!I14))</f>
        <v>#REF!</v>
      </c>
    </row>
    <row r="15" spans="1:9" x14ac:dyDescent="0.35">
      <c r="A15" s="1">
        <f>IF(AND(lj!A15 = nb!A15, ISBLANK(nb!A15)), "", IF(lj!A15 = nb!A15, nb!A15, difference!A15))</f>
        <v>124</v>
      </c>
      <c r="B15" s="1" t="str">
        <f>IF(AND(lj!B15 = nb!B15, ISBLANK(nb!B15)), "", IF(lj!B15 = nb!B15, nb!B15, difference!B15))</f>
        <v>gender; age</v>
      </c>
      <c r="C15" s="1" t="str">
        <f>IF(AND(lj!C15 = nb!C15, ISBLANK(nb!C15)), "", IF(lj!C15 = nb!C15, nb!C15, difference!C15))</f>
        <v>gender; age</v>
      </c>
      <c r="D15" s="1" t="str">
        <f>IF(AND(lj!D15 = nb!D15, ISBLANK(nb!D15)), "", IF(lj!D15 = nb!D15, nb!D15, difference!D15))</f>
        <v>LJ:demographics; demographics vs NB:other; other</v>
      </c>
      <c r="E15" s="1">
        <f>IF(AND(lj!E15 = nb!E15, ISBLANK(nb!E15)), "", IF(lj!E15 = nb!E15, nb!E15, difference!E15))</f>
        <v>0</v>
      </c>
      <c r="F15" s="1" t="str">
        <f>IF(AND(lj!F15 = nb!F15, ISBLANK(nb!F15)), "", IF(lj!F15 = nb!F15, nb!F15, difference!F15))</f>
        <v/>
      </c>
      <c r="G15" s="1" t="str">
        <f>IF(AND(lj!G15 = nb!G15, ISBLANK(nb!G15)), "", IF(lj!G15 = nb!G15, nb!G15, difference!G15))</f>
        <v/>
      </c>
      <c r="H15" s="1" t="str">
        <f>IF(AND(lj!H15 = nb!H15, ISBLANK(nb!H15)), "", IF(lj!H15 = nb!H15, nb!H15, difference!H15))</f>
        <v/>
      </c>
      <c r="I15" s="1" t="e">
        <f>IF(AND(lj!#REF! = nb!I15, ISBLANK(nb!I15)), "", IF(lj!#REF! = nb!I15, nb!I15, difference!I15))</f>
        <v>#REF!</v>
      </c>
    </row>
    <row r="16" spans="1:9" x14ac:dyDescent="0.35">
      <c r="A16" s="1">
        <f>IF(AND(lj!A16 = nb!A16, ISBLANK(nb!A16)), "", IF(lj!A16 = nb!A16, nb!A16, difference!A16))</f>
        <v>136</v>
      </c>
      <c r="B16" s="1" t="str">
        <f>IF(AND(lj!B16 = nb!B16, ISBLANK(nb!B16)), "", IF(lj!B16 = nb!B16, nb!B16, difference!B16))</f>
        <v/>
      </c>
      <c r="C16" s="1" t="str">
        <f>IF(AND(lj!C16 = nb!C16, ISBLANK(nb!C16)), "", IF(lj!C16 = nb!C16, nb!C16, difference!C16))</f>
        <v/>
      </c>
      <c r="D16" s="1" t="str">
        <f>IF(AND(lj!D16 = nb!D16, ISBLANK(nb!D16)), "", IF(lj!D16 = nb!D16, nb!D16, difference!D16))</f>
        <v/>
      </c>
      <c r="E16" s="1" t="str">
        <f>IF(AND(lj!E16 = nb!E16, ISBLANK(nb!E16)), "", IF(lj!E16 = nb!E16, nb!E16, difference!E16))</f>
        <v/>
      </c>
      <c r="F16" s="1" t="str">
        <f>IF(AND(lj!F16 = nb!F16, ISBLANK(nb!F16)), "", IF(lj!F16 = nb!F16, nb!F16, difference!F16))</f>
        <v>privacy management strategies</v>
      </c>
      <c r="G16" s="1" t="str">
        <f>IF(AND(lj!G16 = nb!G16, ISBLANK(nb!G16)), "", IF(lj!G16 = nb!G16, nb!G16, difference!G16))</f>
        <v>privacy management strategies</v>
      </c>
      <c r="H16" s="1" t="str">
        <f>IF(AND(lj!H16 = nb!H16, ISBLANK(nb!H16)), "", IF(lj!H16 = nb!H16, nb!H16, difference!H16))</f>
        <v>LJ:other vs NB:behavior</v>
      </c>
      <c r="I16" s="1" t="e">
        <f>IF(AND(lj!#REF! = nb!I16, ISBLANK(nb!I16)), "", IF(lj!#REF! = nb!I16, nb!I16, difference!I16))</f>
        <v>#REF!</v>
      </c>
    </row>
    <row r="17" spans="1:9" x14ac:dyDescent="0.35">
      <c r="A17" s="1">
        <f>IF(AND(lj!A17 = nb!A17, ISBLANK(nb!A17)), "", IF(lj!A17 = nb!A17, nb!A17, difference!A17))</f>
        <v>157</v>
      </c>
      <c r="B17" s="1" t="str">
        <f>IF(AND(lj!B17 = nb!B17, ISBLANK(nb!B17)), "", IF(lj!B17 = nb!B17, nb!B17, difference!B17))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IF(AND(lj!C17 = nb!C17, ISBLANK(nb!C17)), "", IF(lj!C17 = nb!C17, nb!C17, difference!C17))</f>
        <v>norms; information security policy; monitoring and evaluation; rewards; sanctions</v>
      </c>
      <c r="D17" s="1" t="str">
        <f>IF(AND(lj!D17 = nb!D17, ISBLANK(nb!D17)), "", IF(lj!D17 = nb!D17, nb!D17, difference!D17))</f>
        <v>LJ:social; organization; social; social; social vs NB:persuasion; persuasion; persuasion; persuasion; persuasion</v>
      </c>
      <c r="E17" s="1">
        <f>IF(AND(lj!E17 = nb!E17, ISBLANK(nb!E17)), "", IF(lj!E17 = nb!E17, nb!E17, difference!E17))</f>
        <v>0</v>
      </c>
      <c r="F17" s="1" t="str">
        <f>IF(AND(lj!F17 = nb!F17, ISBLANK(nb!F17)), "", IF(lj!F17 = nb!F17, nb!F17, difference!F17))</f>
        <v/>
      </c>
      <c r="G17" s="1" t="str">
        <f>IF(AND(lj!G17 = nb!G17, ISBLANK(nb!G17)), "", IF(lj!G17 = nb!G17, nb!G17, difference!G17))</f>
        <v/>
      </c>
      <c r="H17" s="1" t="str">
        <f>IF(AND(lj!H17 = nb!H17, ISBLANK(nb!H17)), "", IF(lj!H17 = nb!H17, nb!H17, difference!H17))</f>
        <v/>
      </c>
      <c r="I17" s="1" t="e">
        <f>IF(AND(lj!#REF! = nb!I17, ISBLANK(nb!I17)), "", IF(lj!#REF! = nb!I17, nb!I17, difference!I17))</f>
        <v>#REF!</v>
      </c>
    </row>
    <row r="18" spans="1:9" x14ac:dyDescent="0.35">
      <c r="A18" s="1">
        <f>IF(AND(lj!A18 = nb!A18, ISBLANK(nb!A18)), "", IF(lj!A18 = nb!A18, nb!A18, difference!A18))</f>
        <v>162</v>
      </c>
      <c r="B18" s="1" t="str">
        <f>IF(AND(lj!B18 = nb!B18, ISBLANK(nb!B18)), "", IF(lj!B18 = nb!B18, nb!B18, difference!B18))</f>
        <v>response efficacy</v>
      </c>
      <c r="C18" s="1" t="str">
        <f>IF(AND(lj!C18 = nb!C18, ISBLANK(nb!C18)), "", IF(lj!C18 = nb!C18, nb!C18, difference!C18))</f>
        <v>response efficacy</v>
      </c>
      <c r="D18" s="1" t="str">
        <f>IF(AND(lj!D18 = nb!D18, ISBLANK(nb!D18)), "", IF(lj!D18 = nb!D18, nb!D18, difference!D18))</f>
        <v>LJ:personality vs NB:persuasion</v>
      </c>
      <c r="E18" s="1">
        <f>IF(AND(lj!E18 = nb!E18, ISBLANK(nb!E18)), "", IF(lj!E18 = nb!E18, nb!E18, difference!E18))</f>
        <v>0</v>
      </c>
      <c r="F18" s="1" t="str">
        <f>IF(AND(lj!F18 = nb!F18, ISBLANK(nb!F18)), "", IF(lj!F18 = nb!F18, nb!F18, difference!F18))</f>
        <v>response cost; intention to perform malware avoidance behaviors</v>
      </c>
      <c r="G18" s="1" t="str">
        <f>IF(AND(lj!G18 = nb!G18, ISBLANK(nb!G18)), "", IF(lj!G18 = nb!G18, nb!G18, difference!G18))</f>
        <v>response cost; avoidance intention</v>
      </c>
      <c r="H18" s="1" t="str">
        <f>IF(AND(lj!H18 = nb!H18, ISBLANK(nb!H18)), "", IF(lj!H18 = nb!H18, nb!H18, difference!H18))</f>
        <v>other; intention</v>
      </c>
      <c r="I18" s="1" t="e">
        <f>IF(AND(lj!#REF! = nb!I18, ISBLANK(nb!I18)), "", IF(lj!#REF! = nb!I18, nb!I18, difference!I18))</f>
        <v>#REF!</v>
      </c>
    </row>
    <row r="19" spans="1:9" x14ac:dyDescent="0.35">
      <c r="A19" s="1">
        <f>IF(AND(lj!A19 = nb!A19, ISBLANK(nb!A19)), "", IF(lj!A19 = nb!A19, nb!A19, difference!A19))</f>
        <v>164</v>
      </c>
      <c r="B19" s="1" t="str">
        <f>IF(AND(lj!B19 = nb!B19, ISBLANK(nb!B19)), "", IF(lj!B19 = nb!B19, nb!B19, difference!B19))</f>
        <v/>
      </c>
      <c r="C19" s="1" t="str">
        <f>IF(AND(lj!C19 = nb!C19, ISBLANK(nb!C19)), "", IF(lj!C19 = nb!C19, nb!C19, difference!C19))</f>
        <v/>
      </c>
      <c r="D19" s="1" t="str">
        <f>IF(AND(lj!D19 = nb!D19, ISBLANK(nb!D19)), "", IF(lj!D19 = nb!D19, nb!D19, difference!D19))</f>
        <v/>
      </c>
      <c r="E19" s="1" t="str">
        <f>IF(AND(lj!E19 = nb!E19, ISBLANK(nb!E19)), "", IF(lj!E19 = nb!E19, nb!E19, difference!E19))</f>
        <v/>
      </c>
      <c r="F19" s="1" t="str">
        <f>IF(AND(lj!F19 = nb!F19, ISBLANK(nb!F19)), "", IF(lj!F19 = nb!F19, nb!F19, difference!F19))</f>
        <v>intention to comply with information security policies</v>
      </c>
      <c r="G19" s="1" t="str">
        <f>IF(AND(lj!G19 = nb!G19, ISBLANK(nb!G19)), "", IF(lj!G19 = nb!G19, nb!G19, difference!G19))</f>
        <v>compliance intention</v>
      </c>
      <c r="H19" s="1" t="str">
        <f>IF(AND(lj!H19 = nb!H19, ISBLANK(nb!H19)), "", IF(lj!H19 = nb!H19, nb!H19, difference!H19))</f>
        <v>intention</v>
      </c>
      <c r="I19" s="1" t="e">
        <f>IF(AND(lj!#REF! = nb!I19, ISBLANK(nb!I19)), "", IF(lj!#REF! = nb!I19, nb!I19, difference!I19))</f>
        <v>#REF!</v>
      </c>
    </row>
    <row r="20" spans="1:9" x14ac:dyDescent="0.35">
      <c r="A20" s="1">
        <f>IF(AND(lj!A20 = nb!A20, ISBLANK(nb!A20)), "", IF(lj!A20 = nb!A20, nb!A20, difference!A20))</f>
        <v>173</v>
      </c>
      <c r="B20" s="1" t="str">
        <f>IF(AND(lj!B20 = nb!B20, ISBLANK(nb!B20)), "", IF(lj!B20 = nb!B20, nb!B20, difference!B20))</f>
        <v>dominant orientation</v>
      </c>
      <c r="C20" s="1" t="str">
        <f>IF(AND(lj!C20 = nb!C20, ISBLANK(nb!C20)), "", IF(lj!C20 = nb!C20, nb!C20, difference!C20))</f>
        <v>dominant orientation</v>
      </c>
      <c r="D20" s="1" t="str">
        <f>IF(AND(lj!D20 = nb!D20, ISBLANK(nb!D20)), "", IF(lj!D20 = nb!D20, nb!D20, difference!D20))</f>
        <v>LJ:personality vs NB:other</v>
      </c>
      <c r="E20" s="1">
        <f>IF(AND(lj!E20 = nb!E20, ISBLANK(nb!E20)), "", IF(lj!E20 = nb!E20, nb!E20, difference!E20))</f>
        <v>0</v>
      </c>
      <c r="F20" s="1" t="str">
        <f>IF(AND(lj!F20 = nb!F20, ISBLANK(nb!F20)), "", IF(lj!F20 = nb!F20, nb!F20, difference!F20))</f>
        <v>password compliance behavior; general security compliance behavior</v>
      </c>
      <c r="G20" s="1" t="str">
        <f>IF(AND(lj!G20 = nb!G20, ISBLANK(nb!G20)), "", IF(lj!G20 = nb!G20, nb!G20, difference!G20))</f>
        <v xml:space="preserve"> </v>
      </c>
      <c r="H20" s="1" t="str">
        <f>IF(AND(lj!H20 = nb!H20, ISBLANK(nb!H20)), "", IF(lj!H20 = nb!H20, nb!H20, difference!H20))</f>
        <v/>
      </c>
      <c r="I20" s="1" t="e">
        <f>IF(AND(lj!#REF! = nb!I20, ISBLANK(nb!I20)), "", IF(lj!#REF! = nb!I20, nb!I20, difference!I20))</f>
        <v>#REF!</v>
      </c>
    </row>
    <row r="21" spans="1:9" x14ac:dyDescent="0.35">
      <c r="A21" s="1">
        <f>IF(AND(lj!A21 = nb!A21, ISBLANK(nb!A21)), "", IF(lj!A21 = nb!A21, nb!A21, difference!A21))</f>
        <v>174</v>
      </c>
      <c r="B21" s="1" t="str">
        <f>IF(AND(lj!B21 = nb!B21, ISBLANK(nb!B21)), "", IF(lj!B21 = nb!B21, nb!B21, difference!B21))</f>
        <v>organizational security climate; age; gender; education</v>
      </c>
      <c r="C21" s="1" t="str">
        <f>IF(AND(lj!C21 = nb!C21, ISBLANK(nb!C21)), "", IF(lj!C21 = nb!C21, nb!C21, difference!C21))</f>
        <v>organizational climate; age; gender; education</v>
      </c>
      <c r="D21" s="1" t="str">
        <f>IF(AND(lj!D21 = nb!D21, ISBLANK(nb!D21)), "", IF(lj!D21 = nb!D21, nb!D21, difference!D21))</f>
        <v>LJ:organization; demographics; demographics; mastery vs NB:persuasion; vicarious experience; other; other; other</v>
      </c>
      <c r="E21" s="1">
        <f>IF(AND(lj!E21 = nb!E21, ISBLANK(nb!E21)), "", IF(lj!E21 = nb!E21, nb!E21, difference!E21))</f>
        <v>0</v>
      </c>
      <c r="F21" s="1" t="str">
        <f>IF(AND(lj!F21 = nb!F21, ISBLANK(nb!F21)), "", IF(lj!F21 = nb!F21, nb!F21, difference!F21))</f>
        <v/>
      </c>
      <c r="G21" s="1" t="str">
        <f>IF(AND(lj!G21 = nb!G21, ISBLANK(nb!G21)), "", IF(lj!G21 = nb!G21, nb!G21, difference!G21))</f>
        <v/>
      </c>
      <c r="H21" s="1" t="str">
        <f>IF(AND(lj!H21 = nb!H21, ISBLANK(nb!H21)), "", IF(lj!H21 = nb!H21, nb!H21, difference!H21))</f>
        <v/>
      </c>
      <c r="I21" s="1" t="e">
        <f>IF(AND(lj!#REF! = nb!I21, ISBLANK(nb!I21)), "", IF(lj!#REF! = nb!I21, nb!I21, difference!I21))</f>
        <v>#REF!</v>
      </c>
    </row>
    <row r="22" spans="1:9" x14ac:dyDescent="0.35">
      <c r="A22" s="1">
        <f>IF(AND(lj!A22 = nb!A22, ISBLANK(nb!A22)), "", IF(lj!A22 = nb!A22, nb!A22, difference!A22))</f>
        <v>210</v>
      </c>
      <c r="B22" s="1" t="str">
        <f>IF(AND(lj!B22 = nb!B22, ISBLANK(nb!B22)), "", IF(lj!B22 = nb!B22, nb!B22, difference!B22))</f>
        <v/>
      </c>
      <c r="C22" s="1" t="str">
        <f>IF(AND(lj!C22 = nb!C22, ISBLANK(nb!C22)), "", IF(lj!C22 = nb!C22, nb!C22, difference!C22))</f>
        <v/>
      </c>
      <c r="D22" s="1" t="str">
        <f>IF(AND(lj!D22 = nb!D22, ISBLANK(nb!D22)), "", IF(lj!D22 = nb!D22, nb!D22, difference!D22))</f>
        <v/>
      </c>
      <c r="E22" s="1" t="str">
        <f>IF(AND(lj!E22 = nb!E22, ISBLANK(nb!E22)), "", IF(lj!E22 = nb!E22, nb!E22, difference!E22))</f>
        <v/>
      </c>
      <c r="F22" s="1" t="str">
        <f>IF(AND(lj!F22 = nb!F22, ISBLANK(nb!F22)), "", IF(lj!F22 = nb!F22, nb!F22, difference!F22))</f>
        <v>decision to deviate from information security policy</v>
      </c>
      <c r="G22" s="1" t="str">
        <f>IF(AND(lj!G22 = nb!G22, ISBLANK(nb!G22)), "", IF(lj!G22 = nb!G22, nb!G22, difference!G22))</f>
        <v>policy deviation decision</v>
      </c>
      <c r="H22" s="1" t="str">
        <f>IF(AND(lj!H22 = nb!H22, ISBLANK(nb!H22)), "", IF(lj!H22 = nb!H22, nb!H22, difference!H22))</f>
        <v>other</v>
      </c>
      <c r="I22" s="1" t="e">
        <f>IF(AND(lj!#REF! = nb!I22, ISBLANK(nb!I22)), "", IF(lj!#REF! = nb!I22, nb!I22, difference!I22))</f>
        <v>#REF!</v>
      </c>
    </row>
    <row r="23" spans="1:9" x14ac:dyDescent="0.35">
      <c r="A23" s="1">
        <f>IF(AND(lj!A23 = nb!A23, ISBLANK(nb!A23)), "", IF(lj!A23 = nb!A23, nb!A23, difference!A23))</f>
        <v>214</v>
      </c>
      <c r="B23" s="1" t="str">
        <f>IF(AND(lj!B23 = nb!B23, ISBLANK(nb!B23)), "", IF(lj!B23 = nb!B23, nb!B23, difference!B23))</f>
        <v/>
      </c>
      <c r="C23" s="1" t="str">
        <f>IF(AND(lj!C23 = nb!C23, ISBLANK(nb!C23)), "", IF(lj!C23 = nb!C23, nb!C23, difference!C23))</f>
        <v/>
      </c>
      <c r="D23" s="1" t="str">
        <f>IF(AND(lj!D23 = nb!D23, ISBLANK(nb!D23)), "", IF(lj!D23 = nb!D23, nb!D23, difference!D23))</f>
        <v/>
      </c>
      <c r="E23" s="1" t="str">
        <f>IF(AND(lj!E23 = nb!E23, ISBLANK(nb!E23)), "", IF(lj!E23 = nb!E23, nb!E23, difference!E23))</f>
        <v/>
      </c>
      <c r="F23" s="1" t="str">
        <f>IF(AND(lj!F23 = nb!F23, ISBLANK(nb!F23)), "", IF(lj!F23 = nb!F23, nb!F23, difference!F23))</f>
        <v>cyber security behavior /= usage (moderators: gender, age, education)</v>
      </c>
      <c r="G23" s="1" t="str">
        <f>IF(AND(lj!G23 = nb!G23, ISBLANK(nb!G23)), "", IF(lj!G23 = nb!G23, nb!G23, difference!G23))</f>
        <v>LJ:security behavior  vs NB:security behavior</v>
      </c>
      <c r="H23" s="1" t="str">
        <f>IF(AND(lj!H23 = nb!H23, ISBLANK(nb!H23)), "", IF(lj!H23 = nb!H23, nb!H23, difference!H23))</f>
        <v>behavior</v>
      </c>
      <c r="I23" s="1" t="e">
        <f>IF(AND(lj!#REF! = nb!I23, ISBLANK(nb!I23)), "", IF(lj!#REF! = nb!I23, nb!I23, difference!I23))</f>
        <v>#REF!</v>
      </c>
    </row>
    <row r="24" spans="1:9" x14ac:dyDescent="0.35">
      <c r="A24" s="1">
        <f>IF(AND(lj!A24 = nb!A24, ISBLANK(nb!A24)), "", IF(lj!A24 = nb!A24, nb!A24, difference!A24))</f>
        <v>216</v>
      </c>
      <c r="B24" s="1" t="str">
        <f>IF(AND(lj!B24 = nb!B24, ISBLANK(nb!B24)), "", IF(lj!B24 = nb!B24, nb!B24, difference!B24))</f>
        <v/>
      </c>
      <c r="C24" s="1" t="str">
        <f>IF(AND(lj!C24 = nb!C24, ISBLANK(nb!C24)), "", IF(lj!C24 = nb!C24, nb!C24, difference!C24))</f>
        <v/>
      </c>
      <c r="D24" s="1" t="str">
        <f>IF(AND(lj!D24 = nb!D24, ISBLANK(nb!D24)), "", IF(lj!D24 = nb!D24, nb!D24, difference!D24))</f>
        <v/>
      </c>
      <c r="E24" s="1" t="str">
        <f>IF(AND(lj!E24 = nb!E24, ISBLANK(nb!E24)), "", IF(lj!E24 = nb!E24, nb!E24, difference!E24))</f>
        <v/>
      </c>
      <c r="F24" s="1" t="str">
        <f>IF(AND(lj!F24 = nb!F24, ISBLANK(nb!F24)), "", IF(lj!F24 = nb!F24, nb!F24, difference!F24))</f>
        <v>privacy concern</v>
      </c>
      <c r="G24" s="1" t="str">
        <f>IF(AND(lj!G24 = nb!G24, ISBLANK(nb!G24)), "", IF(lj!G24 = nb!G24, nb!G24, difference!G24))</f>
        <v>concerns</v>
      </c>
      <c r="H24" s="1" t="str">
        <f>IF(AND(lj!H24 = nb!H24, ISBLANK(nb!H24)), "", IF(lj!H24 = nb!H24, nb!H24, difference!H24))</f>
        <v>other</v>
      </c>
      <c r="I24" s="1" t="e">
        <f>IF(AND(lj!#REF! = nb!I24, ISBLANK(nb!I24)), "", IF(lj!#REF! = nb!I24, nb!I24, difference!I24))</f>
        <v>#REF!</v>
      </c>
    </row>
    <row r="25" spans="1:9" x14ac:dyDescent="0.35">
      <c r="A25" s="1">
        <f>IF(AND(lj!A25 = nb!A25, ISBLANK(nb!A25)), "", IF(lj!A25 = nb!A25, nb!A25, difference!A25))</f>
        <v>219</v>
      </c>
      <c r="B25" s="1" t="str">
        <f>IF(AND(lj!B25 = nb!B25, ISBLANK(nb!B25)), "", IF(lj!B25 = nb!B25, nb!B25, difference!B25))</f>
        <v/>
      </c>
      <c r="C25" s="1" t="str">
        <f>IF(AND(lj!C25 = nb!C25, ISBLANK(nb!C25)), "", IF(lj!C25 = nb!C25, nb!C25, difference!C25))</f>
        <v/>
      </c>
      <c r="D25" s="1" t="str">
        <f>IF(AND(lj!D25 = nb!D25, ISBLANK(nb!D25)), "", IF(lj!D25 = nb!D25, nb!D25, difference!D25))</f>
        <v/>
      </c>
      <c r="E25" s="1" t="str">
        <f>IF(AND(lj!E25 = nb!E25, ISBLANK(nb!E25)), "", IF(lj!E25 = nb!E25, nb!E25, difference!E25))</f>
        <v/>
      </c>
      <c r="F25" s="1" t="str">
        <f>IF(AND(lj!F25 = nb!F25, ISBLANK(nb!F25)), "", IF(lj!F25 = nb!F25, nb!F25, difference!F25))</f>
        <v>avoidance motivation; risky cybersecurity behavior</v>
      </c>
      <c r="G25" s="1" t="str">
        <f>IF(AND(lj!G25 = nb!G25, ISBLANK(nb!G25)), "", IF(lj!G25 = nb!G25, nb!G25, difference!G25))</f>
        <v>avoidance motivation; risky behavior</v>
      </c>
      <c r="H25" s="1" t="str">
        <f>IF(AND(lj!H25 = nb!H25, ISBLANK(nb!H25)), "", IF(lj!H25 = nb!H25, nb!H25, difference!H25))</f>
        <v>motivation; behavior</v>
      </c>
      <c r="I25" s="1" t="e">
        <f>IF(AND(lj!#REF! = nb!I25, ISBLANK(nb!I25)), "", IF(lj!#REF! = nb!I25, nb!I25, difference!I25))</f>
        <v>#REF!</v>
      </c>
    </row>
    <row r="26" spans="1:9" x14ac:dyDescent="0.35">
      <c r="A26" s="1">
        <f>IF(AND(lj!A26 = nb!A26, ISBLANK(nb!A26)), "", IF(lj!A26 = nb!A26, nb!A26, difference!A26))</f>
        <v>220</v>
      </c>
      <c r="B26" s="1" t="str">
        <f>IF(AND(lj!B26 = nb!B26, ISBLANK(nb!B26)), "", IF(lj!B26 = nb!B26, nb!B26, difference!B26))</f>
        <v/>
      </c>
      <c r="C26" s="1" t="str">
        <f>IF(AND(lj!C26 = nb!C26, ISBLANK(nb!C26)), "", IF(lj!C26 = nb!C26, nb!C26, difference!C26))</f>
        <v/>
      </c>
      <c r="D26" s="1" t="str">
        <f>IF(AND(lj!D26 = nb!D26, ISBLANK(nb!D26)), "", IF(lj!D26 = nb!D26, nb!D26, difference!D26))</f>
        <v/>
      </c>
      <c r="E26" s="1" t="str">
        <f>IF(AND(lj!E26 = nb!E26, ISBLANK(nb!E26)), "", IF(lj!E26 = nb!E26, nb!E26, difference!E26))</f>
        <v/>
      </c>
      <c r="F26" s="1" t="str">
        <f>IF(AND(lj!F26 = nb!F26, ISBLANK(nb!F26)), "", IF(lj!F26 = nb!F26, nb!F26, difference!F26))</f>
        <v>protection motivation</v>
      </c>
      <c r="G26" s="1" t="str">
        <f>IF(AND(lj!G26 = nb!G26, ISBLANK(nb!G26)), "", IF(lj!G26 = nb!G26, nb!G26, difference!G26))</f>
        <v>protection motivation</v>
      </c>
      <c r="H26" s="1" t="str">
        <f>IF(AND(lj!H26 = nb!H26, ISBLANK(nb!H26)), "", IF(lj!H26 = nb!H26, nb!H26, difference!H26))</f>
        <v>motivation</v>
      </c>
      <c r="I26" s="1" t="e">
        <f>IF(AND(lj!#REF! = nb!I26, ISBLANK(nb!I26)), "", IF(lj!#REF! = nb!I26, nb!I26, difference!I26))</f>
        <v>#REF!</v>
      </c>
    </row>
    <row r="27" spans="1:9" x14ac:dyDescent="0.35">
      <c r="A27" s="1">
        <f>IF(AND(lj!A27 = nb!A27, ISBLANK(nb!A27)), "", IF(lj!A27 = nb!A27, nb!A27, difference!A27))</f>
        <v>233</v>
      </c>
      <c r="B27" s="1" t="str">
        <f>IF(AND(lj!B27 = nb!B27, ISBLANK(nb!B27)), "", IF(lj!B27 = nb!B27, nb!B27, difference!B27))</f>
        <v/>
      </c>
      <c r="C27" s="1" t="str">
        <f>IF(AND(lj!C27 = nb!C27, ISBLANK(nb!C27)), "", IF(lj!C27 = nb!C27, nb!C27, difference!C27))</f>
        <v/>
      </c>
      <c r="D27" s="1" t="str">
        <f>IF(AND(lj!D27 = nb!D27, ISBLANK(nb!D27)), "", IF(lj!D27 = nb!D27, nb!D27, difference!D27))</f>
        <v/>
      </c>
      <c r="E27" s="1" t="str">
        <f>IF(AND(lj!E27 = nb!E27, ISBLANK(nb!E27)), "", IF(lj!E27 = nb!E27, nb!E27, difference!E27))</f>
        <v/>
      </c>
      <c r="F27" s="1" t="str">
        <f>IF(AND(lj!F27 = nb!F27, ISBLANK(nb!F27)), "", IF(lj!F27 = nb!F27, nb!F27, difference!F27))</f>
        <v>willingness to share (trade-off fingerprint information)</v>
      </c>
      <c r="G27" s="1" t="str">
        <f>IF(AND(lj!G27 = nb!G27, ISBLANK(nb!G27)), "", IF(lj!G27 = nb!G27, nb!G27, difference!G27))</f>
        <v>sharing willingness</v>
      </c>
      <c r="H27" s="1" t="str">
        <f>IF(AND(lj!H27 = nb!H27, ISBLANK(nb!H27)), "", IF(lj!H27 = nb!H27, nb!H27, difference!H27))</f>
        <v>LJ:other vs NB:intention</v>
      </c>
      <c r="I27" s="1" t="e">
        <f>IF(AND(lj!#REF! = nb!I27, ISBLANK(nb!I27)), "", IF(lj!#REF! = nb!I27, nb!I27, difference!I27))</f>
        <v>#REF!</v>
      </c>
    </row>
    <row r="28" spans="1:9" x14ac:dyDescent="0.35">
      <c r="A28" s="1">
        <f>IF(AND(lj!A28 = nb!A28, ISBLANK(nb!A28)), "", IF(lj!A28 = nb!A28, nb!A28, difference!A28))</f>
        <v>254</v>
      </c>
      <c r="B28" s="1" t="str">
        <f>IF(AND(lj!B28 = nb!B28, ISBLANK(nb!B28)), "", IF(lj!B28 = nb!B28, nb!B28, difference!B28))</f>
        <v/>
      </c>
      <c r="C28" s="1" t="str">
        <f>IF(AND(lj!C28 = nb!C28, ISBLANK(nb!C28)), "", IF(lj!C28 = nb!C28, nb!C28, difference!C28))</f>
        <v/>
      </c>
      <c r="D28" s="1" t="str">
        <f>IF(AND(lj!D28 = nb!D28, ISBLANK(nb!D28)), "", IF(lj!D28 = nb!D28, nb!D28, difference!D28))</f>
        <v/>
      </c>
      <c r="E28" s="1" t="str">
        <f>IF(AND(lj!E28 = nb!E28, ISBLANK(nb!E28)), "", IF(lj!E28 = nb!E28, nb!E28, difference!E28))</f>
        <v/>
      </c>
      <c r="F28" s="1" t="str">
        <f>IF(AND(lj!F28 = nb!F28, ISBLANK(nb!F28)), "", IF(lj!F28 = nb!F28, nb!F28, difference!F28))</f>
        <v>protection action</v>
      </c>
      <c r="G28" s="1" t="str">
        <f>IF(AND(lj!G28 = nb!G28, ISBLANK(nb!G28)), "", IF(lj!G28 = nb!G28, nb!G28, difference!G28))</f>
        <v>protection behavior</v>
      </c>
      <c r="H28" s="1" t="str">
        <f>IF(AND(lj!H28 = nb!H28, ISBLANK(nb!H28)), "", IF(lj!H28 = nb!H28, nb!H28, difference!H28))</f>
        <v>behavior</v>
      </c>
      <c r="I28" s="1" t="e">
        <f>IF(AND(lj!#REF! = nb!I28, ISBLANK(nb!I28)), "", IF(lj!#REF! = nb!I28, nb!I28, difference!I28))</f>
        <v>#REF!</v>
      </c>
    </row>
    <row r="29" spans="1:9" x14ac:dyDescent="0.35">
      <c r="A29" s="1">
        <f>IF(AND(lj!A29 = nb!A29, ISBLANK(nb!A29)), "", IF(lj!A29 = nb!A29, nb!A29, difference!A29))</f>
        <v>263</v>
      </c>
      <c r="B29" s="1" t="str">
        <f>IF(AND(lj!B29 = nb!B29, ISBLANK(nb!B29)), "", IF(lj!B29 = nb!B29, nb!B29, difference!B29))</f>
        <v/>
      </c>
      <c r="C29" s="1" t="str">
        <f>IF(AND(lj!C29 = nb!C29, ISBLANK(nb!C29)), "", IF(lj!C29 = nb!C29, nb!C29, difference!C29))</f>
        <v/>
      </c>
      <c r="D29" s="1" t="str">
        <f>IF(AND(lj!D29 = nb!D29, ISBLANK(nb!D29)), "", IF(lj!D29 = nb!D29, nb!D29, difference!D29))</f>
        <v/>
      </c>
      <c r="E29" s="1" t="str">
        <f>IF(AND(lj!E29 = nb!E29, ISBLANK(nb!E29)), "", IF(lj!E29 = nb!E29, nb!E29, difference!E29))</f>
        <v/>
      </c>
      <c r="F29" s="1" t="str">
        <f>IF(AND(lj!F29 = nb!F29, ISBLANK(nb!F29)), "", IF(lj!F29 = nb!F29, nb!F29, difference!F29))</f>
        <v>intention to practice information security</v>
      </c>
      <c r="G29" s="1" t="str">
        <f>IF(AND(lj!G29 = nb!G29, ISBLANK(nb!G29)), "", IF(lj!G29 = nb!G29, nb!G29, difference!G29))</f>
        <v>security intention</v>
      </c>
      <c r="H29" s="1" t="str">
        <f>IF(AND(lj!H29 = nb!H29, ISBLANK(nb!H29)), "", IF(lj!H29 = nb!H29, nb!H29, difference!H29))</f>
        <v>intention</v>
      </c>
      <c r="I29" s="1" t="e">
        <f>IF(AND(lj!#REF! = nb!I29, ISBLANK(nb!I29)), "", IF(lj!#REF! = nb!I29, nb!I29, difference!I29))</f>
        <v>#REF!</v>
      </c>
    </row>
    <row r="30" spans="1:9" x14ac:dyDescent="0.35">
      <c r="A30" s="1">
        <f>IF(AND(lj!A30 = nb!A30, ISBLANK(nb!A30)), "", IF(lj!A30 = nb!A30, nb!A30, difference!A30))</f>
        <v>270</v>
      </c>
      <c r="B30" s="1" t="str">
        <f>IF(AND(lj!B30 = nb!B30, ISBLANK(nb!B30)), "", IF(lj!B30 = nb!B30, nb!B30, difference!B30))</f>
        <v>management support</v>
      </c>
      <c r="C30" s="1" t="str">
        <f>IF(AND(lj!C30 = nb!C30, ISBLANK(nb!C30)), "", IF(lj!C30 = nb!C30, nb!C30, difference!C30))</f>
        <v>support</v>
      </c>
      <c r="D30" s="1" t="str">
        <f>IF(AND(lj!D30 = nb!D30, ISBLANK(nb!D30)), "", IF(lj!D30 = nb!D30, nb!D30, difference!D30))</f>
        <v>LJ:verbal persuasion vs NB:persuasion</v>
      </c>
      <c r="E30" s="1">
        <f>IF(AND(lj!E30 = nb!E30, ISBLANK(nb!E30)), "", IF(lj!E30 = nb!E30, nb!E30, difference!E30))</f>
        <v>0</v>
      </c>
      <c r="F30" s="1" t="str">
        <f>IF(AND(lj!F30 = nb!F30, ISBLANK(nb!F30)), "", IF(lj!F30 = nb!F30, nb!F30, difference!F30))</f>
        <v>user's compliance behavior</v>
      </c>
      <c r="G30" s="1" t="str">
        <f>IF(AND(lj!G30 = nb!G30, ISBLANK(nb!G30)), "", IF(lj!G30 = nb!G30, nb!G30, difference!G30))</f>
        <v>compliance behavior</v>
      </c>
      <c r="H30" s="1" t="str">
        <f>IF(AND(lj!H30 = nb!H30, ISBLANK(nb!H30)), "", IF(lj!H30 = nb!H30, nb!H30, difference!H30))</f>
        <v>behavior</v>
      </c>
      <c r="I30" s="1" t="e">
        <f>IF(AND(lj!#REF! = nb!I30, ISBLANK(nb!I30)), "", IF(lj!#REF! = nb!I30, nb!I30, difference!I30))</f>
        <v>#REF!</v>
      </c>
    </row>
    <row r="31" spans="1:9" x14ac:dyDescent="0.35">
      <c r="A31" s="1">
        <f>IF(AND(lj!A31 = nb!A31, ISBLANK(nb!A31)), "", IF(lj!A31 = nb!A31, nb!A31, difference!A31))</f>
        <v>279</v>
      </c>
      <c r="B31" s="1" t="str">
        <f>IF(AND(lj!B31 = nb!B31, ISBLANK(nb!B31)), "", IF(lj!B31 = nb!B31, nb!B31, difference!B31))</f>
        <v>avoidance behavior; protection behavior</v>
      </c>
      <c r="C31" s="1" t="str">
        <f>IF(AND(lj!C31 = nb!C31, ISBLANK(nb!C31)), "", IF(lj!C31 = nb!C31, nb!C31, difference!C31))</f>
        <v>avoidance behavior; protection behavior</v>
      </c>
      <c r="D31" s="1" t="str">
        <f>IF(AND(lj!D31 = nb!D31, ISBLANK(nb!D31)), "", IF(lj!D31 = nb!D31, nb!D31, difference!D31))</f>
        <v>LJ:mastery; mastery vs NB:other; other</v>
      </c>
      <c r="E31" s="1">
        <f>IF(AND(lj!E31 = nb!E31, ISBLANK(nb!E31)), "", IF(lj!E31 = nb!E31, nb!E31, difference!E31))</f>
        <v>0</v>
      </c>
      <c r="F31" s="1" t="str">
        <f>IF(AND(lj!F31 = nb!F31, ISBLANK(nb!F31)), "", IF(lj!F31 = nb!F31, nb!F31, difference!F31))</f>
        <v>intention and behavior to use own device</v>
      </c>
      <c r="G31" s="1" t="str">
        <f>IF(AND(lj!G31 = nb!G31, ISBLANK(nb!G31)), "", IF(lj!G31 = nb!G31, nb!G31, difference!G31))</f>
        <v>use intention; use behavior</v>
      </c>
      <c r="H31" s="1" t="str">
        <f>IF(AND(lj!H31 = nb!H31, ISBLANK(nb!H31)), "", IF(lj!H31 = nb!H31, nb!H31, difference!H31))</f>
        <v>intention; behavior</v>
      </c>
      <c r="I31" s="1" t="e">
        <f>IF(AND(lj!#REF! = nb!I31, ISBLANK(nb!I31)), "", IF(lj!#REF! = nb!I31, nb!I31, difference!I31))</f>
        <v>#REF!</v>
      </c>
    </row>
    <row r="32" spans="1:9" x14ac:dyDescent="0.35">
      <c r="A32" s="1">
        <f>IF(AND(lj!A32 = nb!A32, ISBLANK(nb!A32)), "", IF(lj!A32 = nb!A32, nb!A32, difference!A32))</f>
        <v>312</v>
      </c>
      <c r="B32" s="1" t="str">
        <f>IF(AND(lj!B32 = nb!B32, ISBLANK(nb!B32)), "", IF(lj!B32 = nb!B32, nb!B32, difference!B32))</f>
        <v/>
      </c>
      <c r="C32" s="1" t="str">
        <f>IF(AND(lj!C32 = nb!C32, ISBLANK(nb!C32)), "", IF(lj!C32 = nb!C32, nb!C32, difference!C32))</f>
        <v/>
      </c>
      <c r="D32" s="1" t="str">
        <f>IF(AND(lj!D32 = nb!D32, ISBLANK(nb!D32)), "", IF(lj!D32 = nb!D32, nb!D32, difference!D32))</f>
        <v/>
      </c>
      <c r="E32" s="1" t="str">
        <f>IF(AND(lj!E32 = nb!E32, ISBLANK(nb!E32)), "", IF(lj!E32 = nb!E32, nb!E32, difference!E32))</f>
        <v/>
      </c>
      <c r="F32" s="1" t="str">
        <f>IF(AND(lj!F32 = nb!F32, ISBLANK(nb!F32)), "", IF(lj!F32 = nb!F32, nb!F32, difference!F32))</f>
        <v>information security compliance</v>
      </c>
      <c r="G32" s="1" t="str">
        <f>IF(AND(lj!G32 = nb!G32, ISBLANK(nb!G32)), "", IF(lj!G32 = nb!G32, nb!G32, difference!G32))</f>
        <v>compliance behavior</v>
      </c>
      <c r="H32" s="1" t="str">
        <f>IF(AND(lj!H32 = nb!H32, ISBLANK(nb!H32)), "", IF(lj!H32 = nb!H32, nb!H32, difference!H32))</f>
        <v>behavior</v>
      </c>
      <c r="I32" s="1" t="e">
        <f>IF(AND(lj!#REF! = nb!I32, ISBLANK(nb!I32)), "", IF(lj!#REF! = nb!I32, nb!I32, difference!I32))</f>
        <v>#REF!</v>
      </c>
    </row>
    <row r="33" spans="1:9" x14ac:dyDescent="0.35">
      <c r="A33" s="1">
        <f>IF(AND(lj!A33 = nb!A33, ISBLANK(nb!A33)), "", IF(lj!A33 = nb!A33, nb!A33, difference!A33))</f>
        <v>346</v>
      </c>
      <c r="B33" s="1" t="str">
        <f>IF(AND(lj!B33 = nb!B33, ISBLANK(nb!B33)), "", IF(lj!B33 = nb!B33, nb!B33, difference!B33))</f>
        <v/>
      </c>
      <c r="C33" s="1" t="str">
        <f>IF(AND(lj!C33 = nb!C33, ISBLANK(nb!C33)), "", IF(lj!C33 = nb!C33, nb!C33, difference!C33))</f>
        <v/>
      </c>
      <c r="D33" s="1" t="str">
        <f>IF(AND(lj!D33 = nb!D33, ISBLANK(nb!D33)), "", IF(lj!D33 = nb!D33, nb!D33, difference!D33))</f>
        <v/>
      </c>
      <c r="E33" s="1" t="str">
        <f>IF(AND(lj!E33 = nb!E33, ISBLANK(nb!E33)), "", IF(lj!E33 = nb!E33, nb!E33, difference!E33))</f>
        <v/>
      </c>
      <c r="F33" s="1" t="str">
        <f>IF(AND(lj!F33 = nb!F33, ISBLANK(nb!F33)), "", IF(lj!F33 = nb!F33, nb!F33, difference!F33))</f>
        <v>formation of habit to continue compliance with privacy policy</v>
      </c>
      <c r="G33" s="1" t="str">
        <f>IF(AND(lj!G33 = nb!G33, ISBLANK(nb!G33)), "", IF(lj!G33 = nb!G33, nb!G33, difference!G33))</f>
        <v>compliance habit</v>
      </c>
      <c r="H33" s="1" t="str">
        <f>IF(AND(lj!H33 = nb!H33, ISBLANK(nb!H33)), "", IF(lj!H33 = nb!H33, nb!H33, difference!H33))</f>
        <v>behavior</v>
      </c>
      <c r="I33" s="1" t="e">
        <f>IF(AND(lj!#REF! = nb!I33, ISBLANK(nb!I33)), "", IF(lj!#REF! = nb!I33, nb!I33, difference!I33))</f>
        <v>#REF!</v>
      </c>
    </row>
    <row r="34" spans="1:9" x14ac:dyDescent="0.35">
      <c r="A34" s="1">
        <f>IF(AND(lj!A34 = nb!A34, ISBLANK(nb!A34)), "", IF(lj!A34 = nb!A34, nb!A34, difference!A34))</f>
        <v>352</v>
      </c>
      <c r="B34" s="1" t="str">
        <f>IF(AND(lj!B34 = nb!B34, ISBLANK(nb!B34)), "", IF(lj!B34 = nb!B34, nb!B34, difference!B34))</f>
        <v>GenCyber program; gender</v>
      </c>
      <c r="C34" s="1" t="str">
        <f>IF(AND(lj!C34 = nb!C34, ISBLANK(nb!C34)), "", IF(lj!C34 = nb!C34, nb!C34, difference!C34))</f>
        <v>training; gender</v>
      </c>
      <c r="D34" s="1" t="str">
        <f>IF(AND(lj!D34 = nb!D34, ISBLANK(nb!D34)), "", IF(lj!D34 = nb!D34, nb!D34, difference!D34))</f>
        <v>LJ:mastery; demographics vs NB:mastery; vicarious experience; other</v>
      </c>
      <c r="E34" s="1" t="str">
        <f>IF(AND(lj!E34 = nb!E34, ISBLANK(nb!E34)), "", IF(lj!E34 = nb!E34, nb!E34, difference!E34))</f>
        <v>LJ: vs NB:1</v>
      </c>
      <c r="F34" s="1" t="str">
        <f>IF(AND(lj!F34 = nb!F34, ISBLANK(nb!F34)), "", IF(lj!F34 = nb!F34, nb!F34, difference!F34))</f>
        <v/>
      </c>
      <c r="G34" s="1" t="str">
        <f>IF(AND(lj!G34 = nb!G34, ISBLANK(nb!G34)), "", IF(lj!G34 = nb!G34, nb!G34, difference!G34))</f>
        <v/>
      </c>
      <c r="H34" s="1" t="str">
        <f>IF(AND(lj!H34 = nb!H34, ISBLANK(nb!H34)), "", IF(lj!H34 = nb!H34, nb!H34, difference!H34))</f>
        <v/>
      </c>
      <c r="I34" s="1" t="e">
        <f>IF(AND(lj!#REF! = nb!I34, ISBLANK(nb!I34)), "", IF(lj!#REF! = nb!I34, nb!I34, difference!I34))</f>
        <v>#REF!</v>
      </c>
    </row>
    <row r="35" spans="1:9" x14ac:dyDescent="0.35">
      <c r="A35" s="1">
        <f>IF(AND(lj!A35 = nb!A35, ISBLANK(nb!A35)), "", IF(lj!A35 = nb!A35, nb!A35, difference!A35))</f>
        <v>355</v>
      </c>
      <c r="B35" s="1" t="str">
        <f>IF(AND(lj!B35 = nb!B35, ISBLANK(nb!B35)), "", IF(lj!B35 = nb!B35, nb!B35, difference!B35))</f>
        <v/>
      </c>
      <c r="C35" s="1" t="str">
        <f>IF(AND(lj!C35 = nb!C35, ISBLANK(nb!C35)), "", IF(lj!C35 = nb!C35, nb!C35, difference!C35))</f>
        <v/>
      </c>
      <c r="D35" s="1" t="str">
        <f>IF(AND(lj!D35 = nb!D35, ISBLANK(nb!D35)), "", IF(lj!D35 = nb!D35, nb!D35, difference!D35))</f>
        <v/>
      </c>
      <c r="E35" s="1" t="str">
        <f>IF(AND(lj!E35 = nb!E35, ISBLANK(nb!E35)), "", IF(lj!E35 = nb!E35, nb!E35, difference!E35))</f>
        <v/>
      </c>
      <c r="F35" s="1" t="str">
        <f>IF(AND(lj!F35 = nb!F35, ISBLANK(nb!F35)), "", IF(lj!F35 = nb!F35, nb!F35, difference!F35))</f>
        <v>technological coping</v>
      </c>
      <c r="G35" s="1" t="str">
        <f>IF(AND(lj!G35 = nb!G35, ISBLANK(nb!G35)), "", IF(lj!G35 = nb!G35, nb!G35, difference!G35))</f>
        <v>coping</v>
      </c>
      <c r="H35" s="1" t="str">
        <f>IF(AND(lj!H35 = nb!H35, ISBLANK(nb!H35)), "", IF(lj!H35 = nb!H35, nb!H35, difference!H35))</f>
        <v>LJ:other vs NB:behavior</v>
      </c>
      <c r="I35" s="1" t="e">
        <f>IF(AND(lj!#REF! = nb!I35, ISBLANK(nb!I35)), "", IF(lj!#REF! = nb!I35, nb!I35, difference!I35))</f>
        <v>#REF!</v>
      </c>
    </row>
    <row r="36" spans="1:9" x14ac:dyDescent="0.35">
      <c r="A36" s="1">
        <f>IF(AND(lj!A36 = nb!A36, ISBLANK(nb!A36)), "", IF(lj!A36 = nb!A36, nb!A36, difference!A36))</f>
        <v>362</v>
      </c>
      <c r="B36" s="1" t="str">
        <f>IF(AND(lj!B36 = nb!B36, ISBLANK(nb!B36)), "", IF(lj!B36 = nb!B36, nb!B36, difference!B36))</f>
        <v/>
      </c>
      <c r="C36" s="1" t="str">
        <f>IF(AND(lj!C36 = nb!C36, ISBLANK(nb!C36)), "", IF(lj!C36 = nb!C36, nb!C36, difference!C36))</f>
        <v/>
      </c>
      <c r="D36" s="1" t="str">
        <f>IF(AND(lj!D36 = nb!D36, ISBLANK(nb!D36)), "", IF(lj!D36 = nb!D36, nb!D36, difference!D36))</f>
        <v/>
      </c>
      <c r="E36" s="1" t="str">
        <f>IF(AND(lj!E36 = nb!E36, ISBLANK(nb!E36)), "", IF(lj!E36 = nb!E36, nb!E36, difference!E36))</f>
        <v/>
      </c>
      <c r="F36" s="1" t="str">
        <f>IF(AND(lj!F36 = nb!F36, ISBLANK(nb!F36)), "", IF(lj!F36 = nb!F36, nb!F36, difference!F36))</f>
        <v>embarrassing outcome expectations; information abuse outcome expectations; information disclosure intention; customization outcome expectations; social trust outcome expectations</v>
      </c>
      <c r="G36" s="1" t="str">
        <f>IF(AND(lj!G36 = nb!G36, ISBLANK(nb!G36)), "", IF(lj!G36 = nb!G36, nb!G36, difference!G36))</f>
        <v>outcome expectation; outcome expectation; disclosure intention; outcome expectation; outcome expectation</v>
      </c>
      <c r="H36" s="1" t="str">
        <f>IF(AND(lj!H36 = nb!H36, ISBLANK(nb!H36)), "", IF(lj!H36 = nb!H36, nb!H36, difference!H36))</f>
        <v>other; other; intention; other; other</v>
      </c>
      <c r="I36" s="1" t="e">
        <f>IF(AND(lj!#REF! = nb!I36, ISBLANK(nb!I36)), "", IF(lj!#REF! = nb!I36, nb!I36, difference!I36))</f>
        <v>#REF!</v>
      </c>
    </row>
    <row r="37" spans="1:9" x14ac:dyDescent="0.35">
      <c r="A37" s="1">
        <f>IF(AND(lj!A37 = nb!A37, ISBLANK(nb!A37)), "", IF(lj!A37 = nb!A37, nb!A37, difference!A37))</f>
        <v>371</v>
      </c>
      <c r="B37" s="1" t="str">
        <f>IF(AND(lj!B37 = nb!B37, ISBLANK(nb!B37)), "", IF(lj!B37 = nb!B37, nb!B37, difference!B37))</f>
        <v/>
      </c>
      <c r="C37" s="1" t="str">
        <f>IF(AND(lj!C37 = nb!C37, ISBLANK(nb!C37)), "", IF(lj!C37 = nb!C37, nb!C37, difference!C37))</f>
        <v/>
      </c>
      <c r="D37" s="1" t="str">
        <f>IF(AND(lj!D37 = nb!D37, ISBLANK(nb!D37)), "", IF(lj!D37 = nb!D37, nb!D37, difference!D37))</f>
        <v/>
      </c>
      <c r="E37" s="1" t="str">
        <f>IF(AND(lj!E37 = nb!E37, ISBLANK(nb!E37)), "", IF(lj!E37 = nb!E37, nb!E37, difference!E37))</f>
        <v/>
      </c>
      <c r="F37" s="1" t="str">
        <f>IF(AND(lj!F37 = nb!F37, ISBLANK(nb!F37)), "", IF(lj!F37 = nb!F37, nb!F37, difference!F37))</f>
        <v>continuation of (non-)compliant behaviour</v>
      </c>
      <c r="G37" s="1" t="str">
        <f>IF(AND(lj!G37 = nb!G37, ISBLANK(nb!G37)), "", IF(lj!G37 = nb!G37, nb!G37, difference!G37))</f>
        <v>compliance behavior</v>
      </c>
      <c r="H37" s="1" t="str">
        <f>IF(AND(lj!H37 = nb!H37, ISBLANK(nb!H37)), "", IF(lj!H37 = nb!H37, nb!H37, difference!H37))</f>
        <v>behavior</v>
      </c>
      <c r="I37" s="1" t="e">
        <f>IF(AND(lj!#REF! = nb!I37, ISBLANK(nb!I37)), "", IF(lj!#REF! = nb!I37, nb!I37, difference!I37))</f>
        <v>#REF!</v>
      </c>
    </row>
    <row r="38" spans="1:9" x14ac:dyDescent="0.35">
      <c r="A38" s="1">
        <f>IF(AND(lj!A38 = nb!A38, ISBLANK(nb!A38)), "", IF(lj!A38 = nb!A38, nb!A38, difference!A38))</f>
        <v>372</v>
      </c>
      <c r="B38" s="1" t="str">
        <f>IF(AND(lj!B38 = nb!B38, ISBLANK(nb!B38)), "", IF(lj!B38 = nb!B38, nb!B38, difference!B38))</f>
        <v/>
      </c>
      <c r="C38" s="1" t="str">
        <f>IF(AND(lj!C38 = nb!C38, ISBLANK(nb!C38)), "", IF(lj!C38 = nb!C38, nb!C38, difference!C38))</f>
        <v/>
      </c>
      <c r="D38" s="1" t="str">
        <f>IF(AND(lj!D38 = nb!D38, ISBLANK(nb!D38)), "", IF(lj!D38 = nb!D38, nb!D38, difference!D38))</f>
        <v/>
      </c>
      <c r="E38" s="1" t="str">
        <f>IF(AND(lj!E38 = nb!E38, ISBLANK(nb!E38)), "", IF(lj!E38 = nb!E38, nb!E38, difference!E38))</f>
        <v/>
      </c>
      <c r="F38" s="1" t="str">
        <f>IF(AND(lj!F38 = nb!F38, ISBLANK(nb!F38)), "", IF(lj!F38 = nb!F38, nb!F38, difference!F38))</f>
        <v>coping appraisal</v>
      </c>
      <c r="G38" s="1" t="str">
        <f>IF(AND(lj!G38 = nb!G38, ISBLANK(nb!G38)), "", IF(lj!G38 = nb!G38, nb!G38, difference!G38))</f>
        <v>coping</v>
      </c>
      <c r="H38" s="1" t="str">
        <f>IF(AND(lj!H38 = nb!H38, ISBLANK(nb!H38)), "", IF(lj!H38 = nb!H38, nb!H38, difference!H38))</f>
        <v>other</v>
      </c>
      <c r="I38" s="1" t="e">
        <f>IF(AND(lj!#REF! = nb!I38, ISBLANK(nb!I38)), "", IF(lj!#REF! = nb!I38, nb!I38, difference!I38))</f>
        <v>#REF!</v>
      </c>
    </row>
    <row r="39" spans="1:9" x14ac:dyDescent="0.35">
      <c r="A39" s="1">
        <f>IF(AND(lj!A39 = nb!A39, ISBLANK(nb!A39)), "", IF(lj!A39 = nb!A39, nb!A39, difference!A39))</f>
        <v>372</v>
      </c>
      <c r="B39" s="1" t="str">
        <f>IF(AND(lj!B39 = nb!B39, ISBLANK(nb!B39)), "", IF(lj!B39 = nb!B39, nb!B39, difference!B39))</f>
        <v/>
      </c>
      <c r="C39" s="1" t="str">
        <f>IF(AND(lj!C39 = nb!C39, ISBLANK(nb!C39)), "", IF(lj!C39 = nb!C39, nb!C39, difference!C39))</f>
        <v/>
      </c>
      <c r="D39" s="1" t="str">
        <f>IF(AND(lj!D39 = nb!D39, ISBLANK(nb!D39)), "", IF(lj!D39 = nb!D39, nb!D39, difference!D39))</f>
        <v/>
      </c>
      <c r="E39" s="1" t="str">
        <f>IF(AND(lj!E39 = nb!E39, ISBLANK(nb!E39)), "", IF(lj!E39 = nb!E39, nb!E39, difference!E39))</f>
        <v/>
      </c>
      <c r="F39" s="1" t="str">
        <f>IF(AND(lj!F39 = nb!F39, ISBLANK(nb!F39)), "", IF(lj!F39 = nb!F39, nb!F39, difference!F39))</f>
        <v>coping appraisal</v>
      </c>
      <c r="G39" s="1" t="str">
        <f>IF(AND(lj!G39 = nb!G39, ISBLANK(nb!G39)), "", IF(lj!G39 = nb!G39, nb!G39, difference!G39))</f>
        <v>coping</v>
      </c>
      <c r="H39" s="1" t="str">
        <f>IF(AND(lj!H39 = nb!H39, ISBLANK(nb!H39)), "", IF(lj!H39 = nb!H39, nb!H39, difference!H39))</f>
        <v>other</v>
      </c>
      <c r="I39" s="1" t="e">
        <f>IF(AND(lj!#REF! = nb!I39, ISBLANK(nb!I39)), "", IF(lj!#REF! = nb!I39, nb!I39, difference!I39))</f>
        <v>#REF!</v>
      </c>
    </row>
    <row r="40" spans="1:9" x14ac:dyDescent="0.35">
      <c r="A40" s="1">
        <f>IF(AND(lj!A40 = nb!A40, ISBLANK(nb!A40)), "", IF(lj!A40 = nb!A40, nb!A40, difference!A40))</f>
        <v>372</v>
      </c>
      <c r="B40" s="1" t="str">
        <f>IF(AND(lj!B40 = nb!B40, ISBLANK(nb!B40)), "", IF(lj!B40 = nb!B40, nb!B40, difference!B40))</f>
        <v/>
      </c>
      <c r="C40" s="1" t="str">
        <f>IF(AND(lj!C40 = nb!C40, ISBLANK(nb!C40)), "", IF(lj!C40 = nb!C40, nb!C40, difference!C40))</f>
        <v/>
      </c>
      <c r="D40" s="1" t="str">
        <f>IF(AND(lj!D40 = nb!D40, ISBLANK(nb!D40)), "", IF(lj!D40 = nb!D40, nb!D40, difference!D40))</f>
        <v/>
      </c>
      <c r="E40" s="1" t="str">
        <f>IF(AND(lj!E40 = nb!E40, ISBLANK(nb!E40)), "", IF(lj!E40 = nb!E40, nb!E40, difference!E40))</f>
        <v/>
      </c>
      <c r="F40" s="1" t="str">
        <f>IF(AND(lj!F40 = nb!F40, ISBLANK(nb!F40)), "", IF(lj!F40 = nb!F40, nb!F40, difference!F40))</f>
        <v>coping appraisal</v>
      </c>
      <c r="G40" s="1" t="str">
        <f>IF(AND(lj!G40 = nb!G40, ISBLANK(nb!G40)), "", IF(lj!G40 = nb!G40, nb!G40, difference!G40))</f>
        <v>coping</v>
      </c>
      <c r="H40" s="1" t="str">
        <f>IF(AND(lj!H40 = nb!H40, ISBLANK(nb!H40)), "", IF(lj!H40 = nb!H40, nb!H40, difference!H40))</f>
        <v>other</v>
      </c>
      <c r="I40" s="1" t="e">
        <f>IF(AND(lj!#REF! = nb!I40, ISBLANK(nb!I40)), "", IF(lj!#REF! = nb!I40, nb!I40, difference!I40))</f>
        <v>#REF!</v>
      </c>
    </row>
    <row r="41" spans="1:9" x14ac:dyDescent="0.35">
      <c r="A41" s="1">
        <f>IF(AND(lj!A41 = nb!A41, ISBLANK(nb!A41)), "", IF(lj!A41 = nb!A41, nb!A41, difference!A41))</f>
        <v>390</v>
      </c>
      <c r="B41" s="1" t="str">
        <f>IF(AND(lj!B41 = nb!B41, ISBLANK(nb!B41)), "", IF(lj!B41 = nb!B41, nb!B41, difference!B41))</f>
        <v/>
      </c>
      <c r="C41" s="1" t="str">
        <f>IF(AND(lj!C41 = nb!C41, ISBLANK(nb!C41)), "", IF(lj!C41 = nb!C41, nb!C41, difference!C41))</f>
        <v/>
      </c>
      <c r="D41" s="1" t="str">
        <f>IF(AND(lj!D41 = nb!D41, ISBLANK(nb!D41)), "", IF(lj!D41 = nb!D41, nb!D41, difference!D41))</f>
        <v/>
      </c>
      <c r="E41" s="1" t="str">
        <f>IF(AND(lj!E41 = nb!E41, ISBLANK(nb!E41)), "", IF(lj!E41 = nb!E41, nb!E41, difference!E41))</f>
        <v/>
      </c>
      <c r="F41" s="1" t="str">
        <f>IF(AND(lj!F41 = nb!F41, ISBLANK(nb!F41)), "", IF(lj!F41 = nb!F41, nb!F41, difference!F41))</f>
        <v/>
      </c>
      <c r="G41" s="1" t="str">
        <f>IF(AND(lj!G41 = nb!G41, ISBLANK(nb!G41)), "", IF(lj!G41 = nb!G41, nb!G41, difference!G41))</f>
        <v/>
      </c>
      <c r="H41" s="1" t="str">
        <f>IF(AND(lj!H41 = nb!H41, ISBLANK(nb!H41)), "", IF(lj!H41 = nb!H41, nb!H41, difference!H41))</f>
        <v/>
      </c>
      <c r="I41" s="1" t="e">
        <f>IF(AND(lj!#REF! = nb!I41, ISBLANK(nb!I41)), "", IF(lj!#REF! = nb!I41, nb!I41, difference!I41))</f>
        <v>#REF!</v>
      </c>
    </row>
    <row r="42" spans="1:9" x14ac:dyDescent="0.35">
      <c r="A42" s="1">
        <f>IF(AND(lj!A42 = nb!A42, ISBLANK(nb!A42)), "", IF(lj!A42 = nb!A42, nb!A42, difference!A42))</f>
        <v>405</v>
      </c>
      <c r="B42" s="1" t="str">
        <f>IF(AND(lj!B42 = nb!B42, ISBLANK(nb!B42)), "", IF(lj!B42 = nb!B42, nb!B42, difference!B42))</f>
        <v>LJ:exposure to government surveillance news; age; gender; education; privacy concern vs NB:repeated exposure to government surveillance news (mental resources); age; gender; education; privacy concern</v>
      </c>
      <c r="C42" s="1" t="str">
        <f>IF(AND(lj!C42 = nb!C42, ISBLANK(nb!C42)), "", IF(lj!C42 = nb!C42, nb!C42, difference!C42))</f>
        <v>LJ:news exposure; age; gender; education; concerns vs NB:repeated news exposure; age; gender; education; concerns</v>
      </c>
      <c r="D42" s="1" t="str">
        <f>IF(AND(lj!D42 = nb!D42, ISBLANK(nb!D42)), "", IF(lj!D42 = nb!D42, nb!D42, difference!D42))</f>
        <v>LJ:vicarious; demographics; demographics; mastery; personality vs NB:other; other; other; other; other</v>
      </c>
      <c r="E42" s="1">
        <f>IF(AND(lj!E42 = nb!E42, ISBLANK(nb!E42)), "", IF(lj!E42 = nb!E42, nb!E42, difference!E42))</f>
        <v>0</v>
      </c>
      <c r="F42" s="1" t="str">
        <f>IF(AND(lj!F42 = nb!F42, ISBLANK(nb!F42)), "", IF(lj!F42 = nb!F42, nb!F42, difference!F42))</f>
        <v/>
      </c>
      <c r="G42" s="1" t="str">
        <f>IF(AND(lj!G42 = nb!G42, ISBLANK(nb!G42)), "", IF(lj!G42 = nb!G42, nb!G42, difference!G42))</f>
        <v/>
      </c>
      <c r="H42" s="1" t="str">
        <f>IF(AND(lj!H42 = nb!H42, ISBLANK(nb!H42)), "", IF(lj!H42 = nb!H42, nb!H42, difference!H42))</f>
        <v/>
      </c>
      <c r="I42" s="1" t="e">
        <f>IF(AND(lj!#REF! = nb!I42, ISBLANK(nb!I42)), "", IF(lj!#REF! = nb!I42, nb!I42, difference!I42))</f>
        <v>#REF!</v>
      </c>
    </row>
    <row r="43" spans="1:9" x14ac:dyDescent="0.35">
      <c r="A43" s="1">
        <f>IF(AND(lj!A43 = nb!A43, ISBLANK(nb!A43)), "", IF(lj!A43 = nb!A43, nb!A43, difference!A43))</f>
        <v>429</v>
      </c>
      <c r="B43" s="1" t="str">
        <f>IF(AND(lj!B43 = nb!B43, ISBLANK(nb!B43)), "", IF(lj!B43 = nb!B43, nb!B43, difference!B43))</f>
        <v/>
      </c>
      <c r="C43" s="1" t="str">
        <f>IF(AND(lj!C43 = nb!C43, ISBLANK(nb!C43)), "", IF(lj!C43 = nb!C43, nb!C43, difference!C43))</f>
        <v/>
      </c>
      <c r="D43" s="1" t="str">
        <f>IF(AND(lj!D43 = nb!D43, ISBLANK(nb!D43)), "", IF(lj!D43 = nb!D43, nb!D43, difference!D43))</f>
        <v/>
      </c>
      <c r="E43" s="1" t="str">
        <f>IF(AND(lj!E43 = nb!E43, ISBLANK(nb!E43)), "", IF(lj!E43 = nb!E43, nb!E43, difference!E43))</f>
        <v/>
      </c>
      <c r="F43" s="1" t="str">
        <f>IF(AND(lj!F43 = nb!F43, ISBLANK(nb!F43)), "", IF(lj!F43 = nb!F43, nb!F43, difference!F43))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IF(AND(lj!G43 = nb!G43, ISBLANK(nb!G43)), "", IF(lj!G43 = nb!G43, nb!G43, difference!G43))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IF(AND(lj!H43 = nb!H43, ISBLANK(nb!H43)), "", IF(lj!H43 = nb!H43, nb!H43, difference!H43))</f>
        <v>LJ:intention; behavior; other; other; other; other vs NB:intention; intention; intention; intention; intention</v>
      </c>
      <c r="I43" s="1" t="e">
        <f>IF(AND(lj!#REF! = nb!I43, ISBLANK(nb!I43)), "", IF(lj!#REF! = nb!I43, nb!I43, difference!I43))</f>
        <v>#REF!</v>
      </c>
    </row>
    <row r="44" spans="1:9" x14ac:dyDescent="0.35">
      <c r="A44" s="1">
        <f>IF(AND(lj!A44 = nb!A44, ISBLANK(nb!A44)), "", IF(lj!A44 = nb!A44, nb!A44, difference!A44))</f>
        <v>442</v>
      </c>
      <c r="B44" s="1" t="str">
        <f>IF(AND(lj!B44 = nb!B44, ISBLANK(nb!B44)), "", IF(lj!B44 = nb!B44, nb!B44, difference!B44))</f>
        <v/>
      </c>
      <c r="C44" s="1" t="str">
        <f>IF(AND(lj!C44 = nb!C44, ISBLANK(nb!C44)), "", IF(lj!C44 = nb!C44, nb!C44, difference!C44))</f>
        <v/>
      </c>
      <c r="D44" s="1" t="str">
        <f>IF(AND(lj!D44 = nb!D44, ISBLANK(nb!D44)), "", IF(lj!D44 = nb!D44, nb!D44, difference!D44))</f>
        <v/>
      </c>
      <c r="E44" s="1" t="str">
        <f>IF(AND(lj!E44 = nb!E44, ISBLANK(nb!E44)), "", IF(lj!E44 = nb!E44, nb!E44, difference!E44))</f>
        <v/>
      </c>
      <c r="F44" s="1" t="str">
        <f>IF(AND(lj!F44 = nb!F44, ISBLANK(nb!F44)), "", IF(lj!F44 = nb!F44, nb!F44, difference!F44))</f>
        <v>perceived threat; perceived threat of new entry; perceived threat of substitute; cyber security behavior</v>
      </c>
      <c r="G44" s="1" t="str">
        <f>IF(AND(lj!G44 = nb!G44, ISBLANK(nb!G44)), "", IF(lj!G44 = nb!G44, nb!G44, difference!G44))</f>
        <v>perceived threat; perceived threat; perceived threat; security behavior</v>
      </c>
      <c r="H44" s="1" t="str">
        <f>IF(AND(lj!H44 = nb!H44, ISBLANK(nb!H44)), "", IF(lj!H44 = nb!H44, nb!H44, difference!H44))</f>
        <v>other; other; other; behavior</v>
      </c>
      <c r="I44" s="1" t="e">
        <f>IF(AND(lj!#REF! = nb!I44, ISBLANK(nb!I44)), "", IF(lj!#REF! = nb!I44, nb!I44, difference!I44))</f>
        <v>#REF!</v>
      </c>
    </row>
    <row r="45" spans="1:9" x14ac:dyDescent="0.35">
      <c r="A45" s="1">
        <f>IF(AND(lj!A45 = nb!A45, ISBLANK(nb!A45)), "", IF(lj!A45 = nb!A45, nb!A45, difference!A45))</f>
        <v>523</v>
      </c>
      <c r="B45" s="1" t="str">
        <f>IF(AND(lj!B45 = nb!B45, ISBLANK(nb!B45)), "", IF(lj!B45 = nb!B45, nb!B45, difference!B45))</f>
        <v/>
      </c>
      <c r="C45" s="1" t="str">
        <f>IF(AND(lj!C45 = nb!C45, ISBLANK(nb!C45)), "", IF(lj!C45 = nb!C45, nb!C45, difference!C45))</f>
        <v/>
      </c>
      <c r="D45" s="1" t="str">
        <f>IF(AND(lj!D45 = nb!D45, ISBLANK(nb!D45)), "", IF(lj!D45 = nb!D45, nb!D45, difference!D45))</f>
        <v/>
      </c>
      <c r="E45" s="1" t="str">
        <f>IF(AND(lj!E45 = nb!E45, ISBLANK(nb!E45)), "", IF(lj!E45 = nb!E45, nb!E45, difference!E45))</f>
        <v/>
      </c>
      <c r="F45" s="1" t="str">
        <f>IF(AND(lj!F45 = nb!F45, ISBLANK(nb!F45)), "", IF(lj!F45 = nb!F45, nb!F45, difference!F45))</f>
        <v xml:space="preserve">behavioral intent; behavioral control </v>
      </c>
      <c r="G45" s="1" t="str">
        <f>IF(AND(lj!G45 = nb!G45, ISBLANK(nb!G45)), "", IF(lj!G45 = nb!G45, nb!G45, difference!G45))</f>
        <v>intention; behavioral control</v>
      </c>
      <c r="H45" s="1" t="str">
        <f>IF(AND(lj!H45 = nb!H45, ISBLANK(nb!H45)), "", IF(lj!H45 = nb!H45, nb!H45, difference!H45))</f>
        <v>intention; control</v>
      </c>
      <c r="I45" s="1" t="e">
        <f>IF(AND(lj!#REF! = nb!I45, ISBLANK(nb!I45)), "", IF(lj!#REF! = nb!I45, nb!I45, difference!I45))</f>
        <v>#REF!</v>
      </c>
    </row>
    <row r="46" spans="1:9" x14ac:dyDescent="0.35">
      <c r="A46" s="1">
        <f>IF(AND(lj!A46 = nb!A46, ISBLANK(nb!A46)), "", IF(lj!A46 = nb!A46, nb!A46, difference!A46))</f>
        <v>527</v>
      </c>
      <c r="B46" s="1" t="str">
        <f>IF(AND(lj!B46 = nb!B46, ISBLANK(nb!B46)), "", IF(lj!B46 = nb!B46, nb!B46, difference!B46))</f>
        <v/>
      </c>
      <c r="C46" s="1" t="str">
        <f>IF(AND(lj!C46 = nb!C46, ISBLANK(nb!C46)), "", IF(lj!C46 = nb!C46, nb!C46, difference!C46))</f>
        <v/>
      </c>
      <c r="D46" s="1" t="str">
        <f>IF(AND(lj!D46 = nb!D46, ISBLANK(nb!D46)), "", IF(lj!D46 = nb!D46, nb!D46, difference!D46))</f>
        <v/>
      </c>
      <c r="E46" s="1" t="str">
        <f>IF(AND(lj!E46 = nb!E46, ISBLANK(nb!E46)), "", IF(lj!E46 = nb!E46, nb!E46, difference!E46))</f>
        <v/>
      </c>
      <c r="F46" s="1" t="str">
        <f>IF(AND(lj!F46 = nb!F46, ISBLANK(nb!F46)), "", IF(lj!F46 = nb!F46, nb!F46, difference!F46))</f>
        <v>privacy concern; adoption intention</v>
      </c>
      <c r="G46" s="1" t="str">
        <f>IF(AND(lj!G46 = nb!G46, ISBLANK(nb!G46)), "", IF(lj!G46 = nb!G46, nb!G46, difference!G46))</f>
        <v>concerns; adoption intention</v>
      </c>
      <c r="H46" s="1" t="str">
        <f>IF(AND(lj!H46 = nb!H46, ISBLANK(nb!H46)), "", IF(lj!H46 = nb!H46, nb!H46, difference!H46))</f>
        <v>other; intention</v>
      </c>
      <c r="I46" s="1" t="e">
        <f>IF(AND(lj!#REF! = nb!I46, ISBLANK(nb!I46)), "", IF(lj!#REF! = nb!I46, nb!I46, difference!I46))</f>
        <v>#REF!</v>
      </c>
    </row>
    <row r="47" spans="1:9" x14ac:dyDescent="0.35">
      <c r="A47" s="1">
        <f>IF(AND(lj!A47 = nb!A47, ISBLANK(nb!A47)), "", IF(lj!A47 = nb!A47, nb!A47, difference!A47))</f>
        <v>528</v>
      </c>
      <c r="B47" s="1" t="str">
        <f>IF(AND(lj!B47 = nb!B47, ISBLANK(nb!B47)), "", IF(lj!B47 = nb!B47, nb!B47, difference!B47))</f>
        <v/>
      </c>
      <c r="C47" s="1" t="str">
        <f>IF(AND(lj!C47 = nb!C47, ISBLANK(nb!C47)), "", IF(lj!C47 = nb!C47, nb!C47, difference!C47))</f>
        <v/>
      </c>
      <c r="D47" s="1" t="str">
        <f>IF(AND(lj!D47 = nb!D47, ISBLANK(nb!D47)), "", IF(lj!D47 = nb!D47, nb!D47, difference!D47))</f>
        <v/>
      </c>
      <c r="E47" s="1" t="str">
        <f>IF(AND(lj!E47 = nb!E47, ISBLANK(nb!E47)), "", IF(lj!E47 = nb!E47, nb!E47, difference!E47))</f>
        <v/>
      </c>
      <c r="F47" s="1" t="str">
        <f>IF(AND(lj!F47 = nb!F47, ISBLANK(nb!F47)), "", IF(lj!F47 = nb!F47, nb!F47, difference!F47))</f>
        <v>information security conscious care behavior</v>
      </c>
      <c r="G47" s="1" t="str">
        <f>IF(AND(lj!G47 = nb!G47, ISBLANK(nb!G47)), "", IF(lj!G47 = nb!G47, nb!G47, difference!G47))</f>
        <v>security behavior</v>
      </c>
      <c r="H47" s="1" t="str">
        <f>IF(AND(lj!H47 = nb!H47, ISBLANK(nb!H47)), "", IF(lj!H47 = nb!H47, nb!H47, difference!H47))</f>
        <v>behavior</v>
      </c>
      <c r="I47" s="1" t="e">
        <f>IF(AND(lj!#REF! = nb!I47, ISBLANK(nb!I47)), "", IF(lj!#REF! = nb!I47, nb!I47, difference!I47))</f>
        <v>#REF!</v>
      </c>
    </row>
    <row r="48" spans="1:9" x14ac:dyDescent="0.35">
      <c r="A48" s="1">
        <f>IF(AND(lj!A48 = nb!A48, ISBLANK(nb!A48)), "", IF(lj!A48 = nb!A48, nb!A48, difference!A48))</f>
        <v>531</v>
      </c>
      <c r="B48" s="1" t="str">
        <f>IF(AND(lj!B48 = nb!B48, ISBLANK(nb!B48)), "", IF(lj!B48 = nb!B48, nb!B48, difference!B48))</f>
        <v/>
      </c>
      <c r="C48" s="1" t="str">
        <f>IF(AND(lj!C48 = nb!C48, ISBLANK(nb!C48)), "", IF(lj!C48 = nb!C48, nb!C48, difference!C48))</f>
        <v/>
      </c>
      <c r="D48" s="1" t="str">
        <f>IF(AND(lj!D48 = nb!D48, ISBLANK(nb!D48)), "", IF(lj!D48 = nb!D48, nb!D48, difference!D48))</f>
        <v/>
      </c>
      <c r="E48" s="1" t="str">
        <f>IF(AND(lj!E48 = nb!E48, ISBLANK(nb!E48)), "", IF(lj!E48 = nb!E48, nb!E48, difference!E48))</f>
        <v/>
      </c>
      <c r="F48" s="1" t="str">
        <f>IF(AND(lj!F48 = nb!F48, ISBLANK(nb!F48)), "", IF(lj!F48 = nb!F48, nb!F48, difference!F48))</f>
        <v>information disclosure behavior</v>
      </c>
      <c r="G48" s="1" t="str">
        <f>IF(AND(lj!G48 = nb!G48, ISBLANK(nb!G48)), "", IF(lj!G48 = nb!G48, nb!G48, difference!G48))</f>
        <v>disclosure behavior</v>
      </c>
      <c r="H48" s="1" t="str">
        <f>IF(AND(lj!H48 = nb!H48, ISBLANK(nb!H48)), "", IF(lj!H48 = nb!H48, nb!H48, difference!H48))</f>
        <v>behavior</v>
      </c>
      <c r="I48" s="1" t="e">
        <f>IF(AND(lj!#REF! = nb!I48, ISBLANK(nb!I48)), "", IF(lj!#REF! = nb!I48, nb!I48, difference!I48))</f>
        <v>#REF!</v>
      </c>
    </row>
    <row r="49" spans="1:9" x14ac:dyDescent="0.35">
      <c r="A49" s="1">
        <f>IF(AND(lj!A49 = nb!A49, ISBLANK(nb!A49)), "", IF(lj!A49 = nb!A49, nb!A49, difference!A49))</f>
        <v>533</v>
      </c>
      <c r="B49" s="1" t="str">
        <f>IF(AND(lj!B49 = nb!B49, ISBLANK(nb!B49)), "", IF(lj!B49 = nb!B49, nb!B49, difference!B49))</f>
        <v/>
      </c>
      <c r="C49" s="1" t="str">
        <f>IF(AND(lj!C49 = nb!C49, ISBLANK(nb!C49)), "", IF(lj!C49 = nb!C49, nb!C49, difference!C49))</f>
        <v/>
      </c>
      <c r="D49" s="1" t="str">
        <f>IF(AND(lj!D49 = nb!D49, ISBLANK(nb!D49)), "", IF(lj!D49 = nb!D49, nb!D49, difference!D49))</f>
        <v/>
      </c>
      <c r="E49" s="1" t="str">
        <f>IF(AND(lj!E49 = nb!E49, ISBLANK(nb!E49)), "", IF(lj!E49 = nb!E49, nb!E49, difference!E49))</f>
        <v/>
      </c>
      <c r="F49" s="1" t="str">
        <f>IF(AND(lj!F49 = nb!F49, ISBLANK(nb!F49)), "", IF(lj!F49 = nb!F49, nb!F49, difference!F49))</f>
        <v>identity-theft anxiety</v>
      </c>
      <c r="G49" s="1" t="str">
        <f>IF(AND(lj!G49 = nb!G49, ISBLANK(nb!G49)), "", IF(lj!G49 = nb!G49, nb!G49, difference!G49))</f>
        <v>anxiety</v>
      </c>
      <c r="H49" s="1" t="str">
        <f>IF(AND(lj!H49 = nb!H49, ISBLANK(nb!H49)), "", IF(lj!H49 = nb!H49, nb!H49, difference!H49))</f>
        <v>other</v>
      </c>
      <c r="I49" s="1" t="e">
        <f>IF(AND(lj!#REF! = nb!I49, ISBLANK(nb!I49)), "", IF(lj!#REF! = nb!I49, nb!I49, difference!I49))</f>
        <v>#REF!</v>
      </c>
    </row>
    <row r="50" spans="1:9" x14ac:dyDescent="0.35">
      <c r="A50" s="1">
        <f>IF(AND(lj!A50 = nb!A50, ISBLANK(nb!A50)), "", IF(lj!A50 = nb!A50, nb!A50, difference!A50))</f>
        <v>536</v>
      </c>
      <c r="B50" s="1" t="str">
        <f>IF(AND(lj!B50 = nb!B50, ISBLANK(nb!B50)), "", IF(lj!B50 = nb!B50, nb!B50, difference!B50))</f>
        <v/>
      </c>
      <c r="C50" s="1" t="str">
        <f>IF(AND(lj!C50 = nb!C50, ISBLANK(nb!C50)), "", IF(lj!C50 = nb!C50, nb!C50, difference!C50))</f>
        <v/>
      </c>
      <c r="D50" s="1" t="str">
        <f>IF(AND(lj!D50 = nb!D50, ISBLANK(nb!D50)), "", IF(lj!D50 = nb!D50, nb!D50, difference!D50))</f>
        <v/>
      </c>
      <c r="E50" s="1" t="str">
        <f>IF(AND(lj!E50 = nb!E50, ISBLANK(nb!E50)), "", IF(lj!E50 = nb!E50, nb!E50, difference!E50))</f>
        <v/>
      </c>
      <c r="F50" s="1" t="str">
        <f>IF(AND(lj!F50 = nb!F50, ISBLANK(nb!F50)), "", IF(lj!F50 = nb!F50, nb!F50, difference!F50))</f>
        <v>perceptions of cybersecurity</v>
      </c>
      <c r="G50" s="1" t="str">
        <f>IF(AND(lj!G50 = nb!G50, ISBLANK(nb!G50)), "", IF(lj!G50 = nb!G50, nb!G50, difference!G50))</f>
        <v>perceptions</v>
      </c>
      <c r="H50" s="1" t="str">
        <f>IF(AND(lj!H50 = nb!H50, ISBLANK(nb!H50)), "", IF(lj!H50 = nb!H50, nb!H50, difference!H50))</f>
        <v>other</v>
      </c>
      <c r="I50" s="1" t="e">
        <f>IF(AND(lj!#REF! = nb!I50, ISBLANK(nb!I50)), "", IF(lj!#REF! = nb!I50, nb!I50, difference!I50))</f>
        <v>#REF!</v>
      </c>
    </row>
    <row r="51" spans="1:9" x14ac:dyDescent="0.35">
      <c r="A51" s="1">
        <f>IF(AND(lj!A51 = nb!A51, ISBLANK(nb!A51)), "", IF(lj!A51 = nb!A51, nb!A51, difference!A51))</f>
        <v>540</v>
      </c>
      <c r="B51" s="1" t="str">
        <f>IF(AND(lj!B51 = nb!B51, ISBLANK(nb!B51)), "", IF(lj!B51 = nb!B51, nb!B51, difference!B51))</f>
        <v/>
      </c>
      <c r="C51" s="1" t="str">
        <f>IF(AND(lj!C51 = nb!C51, ISBLANK(nb!C51)), "", IF(lj!C51 = nb!C51, nb!C51, difference!C51))</f>
        <v/>
      </c>
      <c r="D51" s="1" t="str">
        <f>IF(AND(lj!D51 = nb!D51, ISBLANK(nb!D51)), "", IF(lj!D51 = nb!D51, nb!D51, difference!D51))</f>
        <v/>
      </c>
      <c r="E51" s="1" t="str">
        <f>IF(AND(lj!E51 = nb!E51, ISBLANK(nb!E51)), "", IF(lj!E51 = nb!E51, nb!E51, difference!E51))</f>
        <v/>
      </c>
      <c r="F51" s="1" t="str">
        <f>IF(AND(lj!F51 = nb!F51, ISBLANK(nb!F51)), "", IF(lj!F51 = nb!F51, nb!F51, difference!F51))</f>
        <v>privacy concern</v>
      </c>
      <c r="G51" s="1" t="str">
        <f>IF(AND(lj!G51 = nb!G51, ISBLANK(nb!G51)), "", IF(lj!G51 = nb!G51, nb!G51, difference!G51))</f>
        <v>concerns</v>
      </c>
      <c r="H51" s="1" t="str">
        <f>IF(AND(lj!H51 = nb!H51, ISBLANK(nb!H51)), "", IF(lj!H51 = nb!H51, nb!H51, difference!H51))</f>
        <v>other</v>
      </c>
      <c r="I51" s="1" t="e">
        <f>IF(AND(lj!#REF! = nb!I51, ISBLANK(nb!I51)), "", IF(lj!#REF! = nb!I51, nb!I51, difference!I51))</f>
        <v>#REF!</v>
      </c>
    </row>
    <row r="52" spans="1:9" x14ac:dyDescent="0.35">
      <c r="A52" s="1">
        <f>IF(AND(lj!A52 = nb!A52, ISBLANK(nb!A52)), "", IF(lj!A52 = nb!A52, nb!A52, difference!A52))</f>
        <v>550</v>
      </c>
      <c r="B52" s="1" t="str">
        <f>IF(AND(lj!B52 = nb!B52, ISBLANK(nb!B52)), "", IF(lj!B52 = nb!B52, nb!B52, difference!B52))</f>
        <v>security competence</v>
      </c>
      <c r="C52" s="1" t="str">
        <f>IF(AND(lj!C52 = nb!C52, ISBLANK(nb!C52)), "", IF(lj!C52 = nb!C52, nb!C52, difference!C52))</f>
        <v>expertise</v>
      </c>
      <c r="D52" s="1" t="str">
        <f>IF(AND(lj!D52 = nb!D52, ISBLANK(nb!D52)), "", IF(lj!D52 = nb!D52, nb!D52, difference!D52))</f>
        <v>mastery</v>
      </c>
      <c r="E52" s="1" t="str">
        <f>IF(AND(lj!E52 = nb!E52, ISBLANK(nb!E52)), "", IF(lj!E52 = nb!E52, nb!E52, difference!E52))</f>
        <v>LJ: vs NB:1</v>
      </c>
      <c r="F52" s="1" t="str">
        <f>IF(AND(lj!F52 = nb!F52, ISBLANK(nb!F52)), "", IF(lj!F52 = nb!F52, nb!F52, difference!F52))</f>
        <v>health information system security effectiveness</v>
      </c>
      <c r="G52" s="1" t="str">
        <f>IF(AND(lj!G52 = nb!G52, ISBLANK(nb!G52)), "", IF(lj!G52 = nb!G52, nb!G52, difference!G52))</f>
        <v>security effectiveness</v>
      </c>
      <c r="H52" s="1" t="str">
        <f>IF(AND(lj!H52 = nb!H52, ISBLANK(nb!H52)), "", IF(lj!H52 = nb!H52, nb!H52, difference!H52))</f>
        <v>other</v>
      </c>
      <c r="I52" s="1" t="e">
        <f>IF(AND(lj!#REF! = nb!I52, ISBLANK(nb!I52)), "", IF(lj!#REF! = nb!I52, nb!I52, difference!I52))</f>
        <v>#REF!</v>
      </c>
    </row>
    <row r="53" spans="1:9" x14ac:dyDescent="0.35">
      <c r="A53" s="1">
        <f>IF(AND(lj!A53 = nb!A53, ISBLANK(nb!A53)), "", IF(lj!A53 = nb!A53, nb!A53, difference!A53))</f>
        <v>558</v>
      </c>
      <c r="B53" s="1" t="str">
        <f>IF(AND(lj!B53 = nb!B53, ISBLANK(nb!B53)), "", IF(lj!B53 = nb!B53, nb!B53, difference!B53))</f>
        <v/>
      </c>
      <c r="C53" s="1" t="str">
        <f>IF(AND(lj!C53 = nb!C53, ISBLANK(nb!C53)), "", IF(lj!C53 = nb!C53, nb!C53, difference!C53))</f>
        <v/>
      </c>
      <c r="D53" s="1" t="str">
        <f>IF(AND(lj!D53 = nb!D53, ISBLANK(nb!D53)), "", IF(lj!D53 = nb!D53, nb!D53, difference!D53))</f>
        <v/>
      </c>
      <c r="E53" s="1" t="str">
        <f>IF(AND(lj!E53 = nb!E53, ISBLANK(nb!E53)), "", IF(lj!E53 = nb!E53, nb!E53, difference!E53))</f>
        <v/>
      </c>
      <c r="F53" s="1" t="str">
        <f>IF(AND(lj!F53 = nb!F53, ISBLANK(nb!F53)), "", IF(lj!F53 = nb!F53, nb!F53, difference!F53))</f>
        <v>intention to comply with privacy policy</v>
      </c>
      <c r="G53" s="1" t="str">
        <f>IF(AND(lj!G53 = nb!G53, ISBLANK(nb!G53)), "", IF(lj!G53 = nb!G53, nb!G53, difference!G53))</f>
        <v>compliance intention</v>
      </c>
      <c r="H53" s="1" t="str">
        <f>IF(AND(lj!H53 = nb!H53, ISBLANK(nb!H53)), "", IF(lj!H53 = nb!H53, nb!H53, difference!H53))</f>
        <v>intention</v>
      </c>
      <c r="I53" s="1" t="e">
        <f>IF(AND(lj!#REF! = nb!I53, ISBLANK(nb!I53)), "", IF(lj!#REF! = nb!I53, nb!I53, difference!I53))</f>
        <v>#REF!</v>
      </c>
    </row>
    <row r="54" spans="1:9" x14ac:dyDescent="0.35">
      <c r="A54" s="1">
        <f>IF(AND(lj!A54 = nb!A54, ISBLANK(nb!A54)), "", IF(lj!A54 = nb!A54, nb!A54, difference!A54))</f>
        <v>569</v>
      </c>
      <c r="B54" s="1" t="str">
        <f>IF(AND(lj!B54 = nb!B54, ISBLANK(nb!B54)), "", IF(lj!B54 = nb!B54, nb!B54, difference!B54))</f>
        <v/>
      </c>
      <c r="C54" s="1" t="str">
        <f>IF(AND(lj!C54 = nb!C54, ISBLANK(nb!C54)), "", IF(lj!C54 = nb!C54, nb!C54, difference!C54))</f>
        <v/>
      </c>
      <c r="D54" s="1" t="str">
        <f>IF(AND(lj!D54 = nb!D54, ISBLANK(nb!D54)), "", IF(lj!D54 = nb!D54, nb!D54, difference!D54))</f>
        <v/>
      </c>
      <c r="E54" s="1" t="str">
        <f>IF(AND(lj!E54 = nb!E54, ISBLANK(nb!E54)), "", IF(lj!E54 = nb!E54, nb!E54, difference!E54))</f>
        <v/>
      </c>
      <c r="F54" s="1" t="str">
        <f>IF(AND(lj!F54 = nb!F54, ISBLANK(nb!F54)), "", IF(lj!F54 = nb!F54, nb!F54, difference!F54))</f>
        <v>intention to carry out computer security behavior (moderators: gender, age, ethnicity)</v>
      </c>
      <c r="G54" s="1" t="str">
        <f>IF(AND(lj!G54 = nb!G54, ISBLANK(nb!G54)), "", IF(lj!G54 = nb!G54, nb!G54, difference!G54))</f>
        <v>security intention</v>
      </c>
      <c r="H54" s="1" t="str">
        <f>IF(AND(lj!H54 = nb!H54, ISBLANK(nb!H54)), "", IF(lj!H54 = nb!H54, nb!H54, difference!H54))</f>
        <v>intention</v>
      </c>
      <c r="I54" s="1" t="e">
        <f>IF(AND(lj!#REF! = nb!I54, ISBLANK(nb!I54)), "", IF(lj!#REF! = nb!I54, nb!I54, difference!I54))</f>
        <v>#REF!</v>
      </c>
    </row>
    <row r="55" spans="1:9" x14ac:dyDescent="0.35">
      <c r="A55" s="1">
        <f>IF(AND(lj!A55 = nb!A55, ISBLANK(nb!A55)), "", IF(lj!A55 = nb!A55, nb!A55, difference!A55))</f>
        <v>569</v>
      </c>
      <c r="B55" s="1" t="str">
        <f>IF(AND(lj!B55 = nb!B55, ISBLANK(nb!B55)), "", IF(lj!B55 = nb!B55, nb!B55, difference!B55))</f>
        <v/>
      </c>
      <c r="C55" s="1" t="str">
        <f>IF(AND(lj!C55 = nb!C55, ISBLANK(nb!C55)), "", IF(lj!C55 = nb!C55, nb!C55, difference!C55))</f>
        <v/>
      </c>
      <c r="D55" s="1" t="str">
        <f>IF(AND(lj!D55 = nb!D55, ISBLANK(nb!D55)), "", IF(lj!D55 = nb!D55, nb!D55, difference!D55))</f>
        <v/>
      </c>
      <c r="E55" s="1" t="str">
        <f>IF(AND(lj!E55 = nb!E55, ISBLANK(nb!E55)), "", IF(lj!E55 = nb!E55, nb!E55, difference!E55))</f>
        <v/>
      </c>
      <c r="F55" s="1" t="str">
        <f>IF(AND(lj!F55 = nb!F55, ISBLANK(nb!F55)), "", IF(lj!F55 = nb!F55, nb!F55, difference!F55))</f>
        <v>intention to carry out computer security behavior (moderators: gender, age, ethnicity)</v>
      </c>
      <c r="G55" s="1" t="str">
        <f>IF(AND(lj!G55 = nb!G55, ISBLANK(nb!G55)), "", IF(lj!G55 = nb!G55, nb!G55, difference!G55))</f>
        <v>security intention</v>
      </c>
      <c r="H55" s="1" t="str">
        <f>IF(AND(lj!H55 = nb!H55, ISBLANK(nb!H55)), "", IF(lj!H55 = nb!H55, nb!H55, difference!H55))</f>
        <v>intention</v>
      </c>
      <c r="I55" s="1" t="e">
        <f>IF(AND(lj!#REF! = nb!I55, ISBLANK(nb!I55)), "", IF(lj!#REF! = nb!I55, nb!I55, difference!I55))</f>
        <v>#REF!</v>
      </c>
    </row>
    <row r="56" spans="1:9" x14ac:dyDescent="0.35">
      <c r="A56" s="1">
        <f>IF(AND(lj!A56 = nb!A56, ISBLANK(nb!A56)), "", IF(lj!A56 = nb!A56, nb!A56, difference!A56))</f>
        <v>573</v>
      </c>
      <c r="B56" s="1" t="str">
        <f>IF(AND(lj!B56 = nb!B56, ISBLANK(nb!B56)), "", IF(lj!B56 = nb!B56, nb!B56, difference!B56))</f>
        <v/>
      </c>
      <c r="C56" s="1" t="str">
        <f>IF(AND(lj!C56 = nb!C56, ISBLANK(nb!C56)), "", IF(lj!C56 = nb!C56, nb!C56, difference!C56))</f>
        <v/>
      </c>
      <c r="D56" s="1" t="str">
        <f>IF(AND(lj!D56 = nb!D56, ISBLANK(nb!D56)), "", IF(lj!D56 = nb!D56, nb!D56, difference!D56))</f>
        <v/>
      </c>
      <c r="E56" s="1" t="str">
        <f>IF(AND(lj!E56 = nb!E56, ISBLANK(nb!E56)), "", IF(lj!E56 = nb!E56, nb!E56, difference!E56))</f>
        <v/>
      </c>
      <c r="F56" s="1" t="str">
        <f>IF(AND(lj!F56 = nb!F56, ISBLANK(nb!F56)), "", IF(lj!F56 = nb!F56, nb!F56, difference!F56))</f>
        <v>intention to comply with information security policies</v>
      </c>
      <c r="G56" s="1" t="str">
        <f>IF(AND(lj!G56 = nb!G56, ISBLANK(nb!G56)), "", IF(lj!G56 = nb!G56, nb!G56, difference!G56))</f>
        <v>compliance intention</v>
      </c>
      <c r="H56" s="1" t="str">
        <f>IF(AND(lj!H56 = nb!H56, ISBLANK(nb!H56)), "", IF(lj!H56 = nb!H56, nb!H56, difference!H56))</f>
        <v>intention</v>
      </c>
      <c r="I56" s="1" t="e">
        <f>IF(AND(lj!#REF! = nb!I56, ISBLANK(nb!I56)), "", IF(lj!#REF! = nb!I56, nb!I56, difference!I56))</f>
        <v>#REF!</v>
      </c>
    </row>
    <row r="57" spans="1:9" x14ac:dyDescent="0.35">
      <c r="A57" s="1">
        <f>IF(AND(lj!A57 = nb!A57, ISBLANK(nb!A57)), "", IF(lj!A57 = nb!A57, nb!A57, difference!A57))</f>
        <v>612</v>
      </c>
      <c r="B57" s="1" t="str">
        <f>IF(AND(lj!B57 = nb!B57, ISBLANK(nb!B57)), "", IF(lj!B57 = nb!B57, nb!B57, difference!B57))</f>
        <v>countermeasure awareness</v>
      </c>
      <c r="C57" s="1" t="str">
        <f>IF(AND(lj!C57 = nb!C57, ISBLANK(nb!C57)), "", IF(lj!C57 = nb!C57, nb!C57, difference!C57))</f>
        <v>awareness</v>
      </c>
      <c r="D57" s="1" t="str">
        <f>IF(AND(lj!D57 = nb!D57, ISBLANK(nb!D57)), "", IF(lj!D57 = nb!D57, nb!D57, difference!D57))</f>
        <v>other</v>
      </c>
      <c r="E57" s="1">
        <f>IF(AND(lj!E57 = nb!E57, ISBLANK(nb!E57)), "", IF(lj!E57 = nb!E57, nb!E57, difference!E57))</f>
        <v>0</v>
      </c>
      <c r="F57" s="1" t="str">
        <f>IF(AND(lj!F57 = nb!F57, ISBLANK(nb!F57)), "", IF(lj!F57 = nb!F57, nb!F57, difference!F57))</f>
        <v>desktop security behavior</v>
      </c>
      <c r="G57" s="1" t="str">
        <f>IF(AND(lj!G57 = nb!G57, ISBLANK(nb!G57)), "", IF(lj!G57 = nb!G57, nb!G57, difference!G57))</f>
        <v>security behavior</v>
      </c>
      <c r="H57" s="1" t="str">
        <f>IF(AND(lj!H57 = nb!H57, ISBLANK(nb!H57)), "", IF(lj!H57 = nb!H57, nb!H57, difference!H57))</f>
        <v>behavior</v>
      </c>
      <c r="I57" s="1" t="e">
        <f>IF(AND(lj!#REF! = nb!I57, ISBLANK(nb!I57)), "", IF(lj!#REF! = nb!I57, nb!I57, difference!I57))</f>
        <v>#REF!</v>
      </c>
    </row>
    <row r="58" spans="1:9" x14ac:dyDescent="0.35">
      <c r="A58" s="1">
        <f>IF(AND(lj!A58 = nb!A58, ISBLANK(nb!A58)), "", IF(lj!A58 = nb!A58, nb!A58, difference!A58))</f>
        <v>676</v>
      </c>
      <c r="B58" s="1" t="str">
        <f>IF(AND(lj!B58 = nb!B58, ISBLANK(nb!B58)), "", IF(lj!B58 = nb!B58, nb!B58, difference!B58))</f>
        <v>LJ:SETA (security education, training, and awareness effectiveness) vs NB:SETA (security education, training, and awareness) effectiveness</v>
      </c>
      <c r="C58" s="1" t="str">
        <f>IF(AND(lj!C58 = nb!C58, ISBLANK(nb!C58)), "", IF(lj!C58 = nb!C58, nb!C58, difference!C58))</f>
        <v>LJ:training vs NB:training effectiveness</v>
      </c>
      <c r="D58" s="1" t="str">
        <f>IF(AND(lj!D58 = nb!D58, ISBLANK(nb!D58)), "", IF(lj!D58 = nb!D58, nb!D58, difference!D58))</f>
        <v>mastery</v>
      </c>
      <c r="E58" s="1" t="str">
        <f>IF(AND(lj!E58 = nb!E58, ISBLANK(nb!E58)), "", IF(lj!E58 = nb!E58, nb!E58, difference!E58))</f>
        <v>LJ: vs NB:1</v>
      </c>
      <c r="F58" s="1" t="str">
        <f>IF(AND(lj!F58 = nb!F58, ISBLANK(nb!F58)), "", IF(lj!F58 = nb!F58, nb!F58, difference!F58))</f>
        <v>security compliance intention</v>
      </c>
      <c r="G58" s="1" t="str">
        <f>IF(AND(lj!G58 = nb!G58, ISBLANK(nb!G58)), "", IF(lj!G58 = nb!G58, nb!G58, difference!G58))</f>
        <v>compliance intention</v>
      </c>
      <c r="H58" s="1" t="str">
        <f>IF(AND(lj!H58 = nb!H58, ISBLANK(nb!H58)), "", IF(lj!H58 = nb!H58, nb!H58, difference!H58))</f>
        <v>intention</v>
      </c>
      <c r="I58" s="1" t="e">
        <f>IF(AND(lj!#REF! = nb!I58, ISBLANK(nb!I58)), "", IF(lj!#REF! = nb!I58, nb!I58, difference!I58))</f>
        <v>#REF!</v>
      </c>
    </row>
    <row r="59" spans="1:9" x14ac:dyDescent="0.35">
      <c r="A59" s="1">
        <f>IF(AND(lj!A59 = nb!A59, ISBLANK(nb!A59)), "", IF(lj!A59 = nb!A59, nb!A59, difference!A59))</f>
        <v>682</v>
      </c>
      <c r="B59" s="1" t="str">
        <f>IF(AND(lj!B59 = nb!B59, ISBLANK(nb!B59)), "", IF(lj!B59 = nb!B59, nb!B59, difference!B59))</f>
        <v>perceived detector effort requirement; perceived loss due to detector error; perceived detector usefulness</v>
      </c>
      <c r="C59" s="1" t="str">
        <f>IF(AND(lj!C59 = nb!C59, ISBLANK(nb!C59)), "", IF(lj!C59 = nb!C59, nb!C59, difference!C59))</f>
        <v>effort; loss; usefulness</v>
      </c>
      <c r="D59" s="1" t="str">
        <f>IF(AND(lj!D59 = nb!D59, ISBLANK(nb!D59)), "", IF(lj!D59 = nb!D59, nb!D59, difference!D59))</f>
        <v>LJ:mastery; technology; technology vs NB:other; other; other</v>
      </c>
      <c r="E59" s="1">
        <f>IF(AND(lj!E59 = nb!E59, ISBLANK(nb!E59)), "", IF(lj!E59 = nb!E59, nb!E59, difference!E59))</f>
        <v>0</v>
      </c>
      <c r="F59" s="1" t="str">
        <f>IF(AND(lj!F59 = nb!F59, ISBLANK(nb!F59)), "", IF(lj!F59 = nb!F59, nb!F59, difference!F59))</f>
        <v>extent of actual detector use</v>
      </c>
      <c r="G59" s="1" t="str">
        <f>IF(AND(lj!G59 = nb!G59, ISBLANK(nb!G59)), "", IF(lj!G59 = nb!G59, nb!G59, difference!G59))</f>
        <v>use behavior</v>
      </c>
      <c r="H59" s="1" t="str">
        <f>IF(AND(lj!H59 = nb!H59, ISBLANK(nb!H59)), "", IF(lj!H59 = nb!H59, nb!H59, difference!H59))</f>
        <v>behavior</v>
      </c>
      <c r="I59" s="1" t="e">
        <f>IF(AND(lj!#REF! = nb!I59, ISBLANK(nb!I59)), "", IF(lj!#REF! = nb!I59, nb!I59, difference!I59))</f>
        <v>#REF!</v>
      </c>
    </row>
    <row r="60" spans="1:9" x14ac:dyDescent="0.35">
      <c r="A60" s="1">
        <f>IF(AND(lj!A60 = nb!A60, ISBLANK(nb!A60)), "", IF(lj!A60 = nb!A60, nb!A60, difference!A60))</f>
        <v>690</v>
      </c>
      <c r="B60" s="1" t="str">
        <f>IF(AND(lj!B60 = nb!B60, ISBLANK(nb!B60)), "", IF(lj!B60 = nb!B60, nb!B60, difference!B60))</f>
        <v>perceived threat severity; perceived threat susceptibility</v>
      </c>
      <c r="C60" s="1" t="str">
        <f>IF(AND(lj!C60 = nb!C60, ISBLANK(nb!C60)), "", IF(lj!C60 = nb!C60, nb!C60, difference!C60))</f>
        <v>threat severity; threat susceptibility</v>
      </c>
      <c r="D60" s="1" t="str">
        <f>IF(AND(lj!D60 = nb!D60, ISBLANK(nb!D60)), "", IF(lj!D60 = nb!D60, nb!D60, difference!D60))</f>
        <v>LJ:technology; personality vs NB:mastery; mastery</v>
      </c>
      <c r="E60" s="1">
        <f>IF(AND(lj!E60 = nb!E60, ISBLANK(nb!E60)), "", IF(lj!E60 = nb!E60, nb!E60, difference!E60))</f>
        <v>0</v>
      </c>
      <c r="F60" s="1" t="str">
        <f>IF(AND(lj!F60 = nb!F60, ISBLANK(nb!F60)), "", IF(lj!F60 = nb!F60, nb!F60, difference!F60))</f>
        <v>protection motivation</v>
      </c>
      <c r="G60" s="1" t="str">
        <f>IF(AND(lj!G60 = nb!G60, ISBLANK(nb!G60)), "", IF(lj!G60 = nb!G60, nb!G60, difference!G60))</f>
        <v>protection motivation</v>
      </c>
      <c r="H60" s="1" t="str">
        <f>IF(AND(lj!H60 = nb!H60, ISBLANK(nb!H60)), "", IF(lj!H60 = nb!H60, nb!H60, difference!H60))</f>
        <v>motivation</v>
      </c>
      <c r="I60" s="1" t="e">
        <f>IF(AND(lj!#REF! = nb!I60, ISBLANK(nb!I60)), "", IF(lj!#REF! = nb!I60, nb!I60, difference!I60))</f>
        <v>#REF!</v>
      </c>
    </row>
    <row r="61" spans="1:9" x14ac:dyDescent="0.35">
      <c r="A61" s="1">
        <f>IF(AND(lj!A61 = nb!A61, ISBLANK(nb!A61)), "", IF(lj!A61 = nb!A61, nb!A61, difference!A61))</f>
        <v>1</v>
      </c>
      <c r="B61" s="1" t="str">
        <f>IF(AND(lj!B61 = nb!B61, ISBLANK(nb!B61)), "", IF(lj!B61 = nb!B61, nb!B61, difference!B61))</f>
        <v/>
      </c>
      <c r="C61" s="1" t="str">
        <f>IF(AND(lj!C61 = nb!C61, ISBLANK(nb!C61)), "", IF(lj!C61 = nb!C61, nb!C61, difference!C61))</f>
        <v/>
      </c>
      <c r="D61" s="1" t="str">
        <f>IF(AND(lj!D61 = nb!D61, ISBLANK(nb!D61)), "", IF(lj!D61 = nb!D61, nb!D61, difference!D61))</f>
        <v/>
      </c>
      <c r="E61" s="1" t="str">
        <f>IF(AND(lj!E61 = nb!E61, ISBLANK(nb!E61)), "", IF(lj!E61 = nb!E61, nb!E61, difference!E61))</f>
        <v/>
      </c>
      <c r="F61" s="1" t="str">
        <f>IF(AND(lj!F61 = nb!F61, ISBLANK(nb!F61)), "", IF(lj!F61 = nb!F61, nb!F61, difference!F61))</f>
        <v>social engineering victimization</v>
      </c>
      <c r="G61" s="1" t="str">
        <f>IF(AND(lj!G61 = nb!G61, ISBLANK(nb!G61)), "", IF(lj!G61 = nb!G61, nb!G61, difference!G61))</f>
        <v>victimization</v>
      </c>
      <c r="H61" s="1" t="str">
        <f>IF(AND(lj!H61 = nb!H61, ISBLANK(nb!H61)), "", IF(lj!H61 = nb!H61, nb!H61, difference!H61))</f>
        <v>other</v>
      </c>
      <c r="I61" s="1" t="e">
        <f>IF(AND(lj!#REF! = nb!I61, ISBLANK(nb!I61)), "", IF(lj!#REF! = nb!I61, nb!I61, difference!I61))</f>
        <v>#REF!</v>
      </c>
    </row>
    <row r="62" spans="1:9" x14ac:dyDescent="0.35">
      <c r="A62" s="1">
        <f>IF(AND(lj!A62 = nb!A62, ISBLANK(nb!A62)), "", IF(lj!A62 = nb!A62, nb!A62, difference!A62))</f>
        <v>11</v>
      </c>
      <c r="B62" s="1" t="str">
        <f>IF(AND(lj!B62 = nb!B62, ISBLANK(nb!B62)), "", IF(lj!B62 = nb!B62, nb!B62, difference!B62))</f>
        <v>LJ:learner control vs NB:training (learner control and feedback)</v>
      </c>
      <c r="C62" s="1" t="str">
        <f>IF(AND(lj!C62 = nb!C62, ISBLANK(nb!C62)), "", IF(lj!C62 = nb!C62, nb!C62, difference!C62))</f>
        <v>LJ:learner control vs NB:training</v>
      </c>
      <c r="D62" s="1" t="str">
        <f>IF(AND(lj!D62 = nb!D62, ISBLANK(nb!D62)), "", IF(lj!D62 = nb!D62, nb!D62, difference!D62))</f>
        <v>LJ:technology vs NB:mastery; persuasion</v>
      </c>
      <c r="E62" s="1" t="str">
        <f>IF(AND(lj!E62 = nb!E62, ISBLANK(nb!E62)), "", IF(lj!E62 = nb!E62, nb!E62, difference!E62))</f>
        <v>LJ: vs NB:1</v>
      </c>
      <c r="F62" s="1" t="str">
        <f>IF(AND(lj!F62 = nb!F62, ISBLANK(nb!F62)), "", IF(lj!F62 = nb!F62, nb!F62, difference!F62))</f>
        <v>behavioral intent to comply with information security best practices</v>
      </c>
      <c r="G62" s="1" t="str">
        <f>IF(AND(lj!G62 = nb!G62, ISBLANK(nb!G62)), "", IF(lj!G62 = nb!G62, nb!G62, difference!G62))</f>
        <v>compliance intention</v>
      </c>
      <c r="H62" s="1" t="str">
        <f>IF(AND(lj!H62 = nb!H62, ISBLANK(nb!H62)), "", IF(lj!H62 = nb!H62, nb!H62, difference!H62))</f>
        <v>intention</v>
      </c>
      <c r="I62" s="1" t="e">
        <f>IF(AND(lj!#REF! = nb!I62, ISBLANK(nb!I62)), "", IF(lj!#REF! = nb!I62, nb!I62, difference!I62))</f>
        <v>#REF!</v>
      </c>
    </row>
    <row r="63" spans="1:9" x14ac:dyDescent="0.35">
      <c r="A63" s="1">
        <f>IF(AND(lj!A63 = nb!A63, ISBLANK(nb!A63)), "", IF(lj!A63 = nb!A63, nb!A63, difference!A63))</f>
        <v>25</v>
      </c>
      <c r="B63" s="1" t="str">
        <f>IF(AND(lj!B63 = nb!B63, ISBLANK(nb!B63)), "", IF(lj!B63 = nb!B63, nb!B63, difference!B63))</f>
        <v/>
      </c>
      <c r="C63" s="1" t="str">
        <f>IF(AND(lj!C63 = nb!C63, ISBLANK(nb!C63)), "", IF(lj!C63 = nb!C63, nb!C63, difference!C63))</f>
        <v/>
      </c>
      <c r="D63" s="1" t="str">
        <f>IF(AND(lj!D63 = nb!D63, ISBLANK(nb!D63)), "", IF(lj!D63 = nb!D63, nb!D63, difference!D63))</f>
        <v/>
      </c>
      <c r="E63" s="1" t="str">
        <f>IF(AND(lj!E63 = nb!E63, ISBLANK(nb!E63)), "", IF(lj!E63 = nb!E63, nb!E63, difference!E63))</f>
        <v/>
      </c>
      <c r="F63" s="1" t="str">
        <f>IF(AND(lj!F63 = nb!F63, ISBLANK(nb!F63)), "", IF(lj!F63 = nb!F63, nb!F63, difference!F63))</f>
        <v>information security compliance behavior</v>
      </c>
      <c r="G63" s="1" t="str">
        <f>IF(AND(lj!G63 = nb!G63, ISBLANK(nb!G63)), "", IF(lj!G63 = nb!G63, nb!G63, difference!G63))</f>
        <v>compliance behavior</v>
      </c>
      <c r="H63" s="1" t="str">
        <f>IF(AND(lj!H63 = nb!H63, ISBLANK(nb!H63)), "", IF(lj!H63 = nb!H63, nb!H63, difference!H63))</f>
        <v>behavior</v>
      </c>
      <c r="I63" s="1" t="e">
        <f>IF(AND(lj!#REF! = nb!I63, ISBLANK(nb!I63)), "", IF(lj!#REF! = nb!I63, nb!I63, difference!I63))</f>
        <v>#REF!</v>
      </c>
    </row>
    <row r="64" spans="1:9" x14ac:dyDescent="0.35">
      <c r="A64" s="1">
        <f>IF(AND(lj!A64 = nb!A64, ISBLANK(nb!A64)), "", IF(lj!A64 = nb!A64, nb!A64, difference!A64))</f>
        <v>36</v>
      </c>
      <c r="B64" s="1" t="str">
        <f>IF(AND(lj!B64 = nb!B64, ISBLANK(nb!B64)), "", IF(lj!B64 = nb!B64, nb!B64, difference!B64))</f>
        <v/>
      </c>
      <c r="C64" s="1" t="str">
        <f>IF(AND(lj!C64 = nb!C64, ISBLANK(nb!C64)), "", IF(lj!C64 = nb!C64, nb!C64, difference!C64))</f>
        <v/>
      </c>
      <c r="D64" s="1" t="str">
        <f>IF(AND(lj!D64 = nb!D64, ISBLANK(nb!D64)), "", IF(lj!D64 = nb!D64, nb!D64, difference!D64))</f>
        <v/>
      </c>
      <c r="E64" s="1" t="str">
        <f>IF(AND(lj!E64 = nb!E64, ISBLANK(nb!E64)), "", IF(lj!E64 = nb!E64, nb!E64, difference!E64))</f>
        <v/>
      </c>
      <c r="F64" s="1" t="str">
        <f>IF(AND(lj!F64 = nb!F64, ISBLANK(nb!F64)), "", IF(lj!F64 = nb!F64, nb!F64, difference!F64))</f>
        <v>awareness of information security policies</v>
      </c>
      <c r="G64" s="1" t="str">
        <f>IF(AND(lj!G64 = nb!G64, ISBLANK(nb!G64)), "", IF(lj!G64 = nb!G64, nb!G64, difference!G64))</f>
        <v>awareness</v>
      </c>
      <c r="H64" s="1" t="str">
        <f>IF(AND(lj!H64 = nb!H64, ISBLANK(nb!H64)), "", IF(lj!H64 = nb!H64, nb!H64, difference!H64))</f>
        <v>other</v>
      </c>
      <c r="I64" s="1" t="e">
        <f>IF(AND(lj!#REF! = nb!I64, ISBLANK(nb!I64)), "", IF(lj!#REF! = nb!I64, nb!I64, difference!I64))</f>
        <v>#REF!</v>
      </c>
    </row>
    <row r="65" spans="1:9" x14ac:dyDescent="0.35">
      <c r="A65" s="1">
        <f>IF(AND(lj!A65 = nb!A65, ISBLANK(nb!A65)), "", IF(lj!A65 = nb!A65, nb!A65, difference!A65))</f>
        <v>56</v>
      </c>
      <c r="B65" s="1" t="str">
        <f>IF(AND(lj!B65 = nb!B65, ISBLANK(nb!B65)), "", IF(lj!B65 = nb!B65, nb!B65, difference!B65))</f>
        <v/>
      </c>
      <c r="C65" s="1" t="str">
        <f>IF(AND(lj!C65 = nb!C65, ISBLANK(nb!C65)), "", IF(lj!C65 = nb!C65, nb!C65, difference!C65))</f>
        <v/>
      </c>
      <c r="D65" s="1" t="str">
        <f>IF(AND(lj!D65 = nb!D65, ISBLANK(nb!D65)), "", IF(lj!D65 = nb!D65, nb!D65, difference!D65))</f>
        <v/>
      </c>
      <c r="E65" s="1" t="str">
        <f>IF(AND(lj!E65 = nb!E65, ISBLANK(nb!E65)), "", IF(lj!E65 = nb!E65, nb!E65, difference!E65))</f>
        <v/>
      </c>
      <c r="F65" s="1" t="str">
        <f>IF(AND(lj!F65 = nb!F65, ISBLANK(nb!F65)), "", IF(lj!F65 = nb!F65, nb!F65, difference!F65))</f>
        <v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v>
      </c>
      <c r="G65" s="1" t="str">
        <f>IF(AND(lj!G65 = nb!G65, ISBLANK(nb!G65)), "", IF(lj!G65 = nb!G65, nb!G65, difference!G65))</f>
        <v>behavioral control; behavioral control; behavioral control; compliance intention</v>
      </c>
      <c r="H65" s="1" t="str">
        <f>IF(AND(lj!H65 = nb!H65, ISBLANK(nb!H65)), "", IF(lj!H65 = nb!H65, nb!H65, difference!H65))</f>
        <v>control; control; control; intention</v>
      </c>
      <c r="I65" s="1" t="e">
        <f>IF(AND(lj!#REF! = nb!I65, ISBLANK(nb!I65)), "", IF(lj!#REF! = nb!I65, nb!I65, difference!I65))</f>
        <v>#REF!</v>
      </c>
    </row>
    <row r="66" spans="1:9" x14ac:dyDescent="0.35">
      <c r="A66" s="1">
        <f>IF(AND(lj!A66 = nb!A66, ISBLANK(nb!A66)), "", IF(lj!A66 = nb!A66, nb!A66, difference!A66))</f>
        <v>56</v>
      </c>
      <c r="B66" s="1" t="str">
        <f>IF(AND(lj!B66 = nb!B66, ISBLANK(nb!B66)), "", IF(lj!B66 = nb!B66, nb!B66, difference!B66))</f>
        <v/>
      </c>
      <c r="C66" s="1" t="str">
        <f>IF(AND(lj!C66 = nb!C66, ISBLANK(nb!C66)), "", IF(lj!C66 = nb!C66, nb!C66, difference!C66))</f>
        <v/>
      </c>
      <c r="D66" s="1" t="str">
        <f>IF(AND(lj!D66 = nb!D66, ISBLANK(nb!D66)), "", IF(lj!D66 = nb!D66, nb!D66, difference!D66))</f>
        <v/>
      </c>
      <c r="E66" s="1" t="str">
        <f>IF(AND(lj!E66 = nb!E66, ISBLANK(nb!E66)), "", IF(lj!E66 = nb!E66, nb!E66, difference!E66))</f>
        <v/>
      </c>
      <c r="F66" s="1" t="str">
        <f>IF(AND(lj!F66 = nb!F66, ISBLANK(nb!F66)), "", IF(lj!F66 = nb!F66, nb!F66, difference!F66))</f>
        <v/>
      </c>
      <c r="G66" s="1" t="str">
        <f>IF(AND(lj!G66 = nb!G66, ISBLANK(nb!G66)), "", IF(lj!G66 = nb!G66, nb!G66, difference!G66))</f>
        <v/>
      </c>
      <c r="H66" s="1" t="str">
        <f>IF(AND(lj!H66 = nb!H66, ISBLANK(nb!H66)), "", IF(lj!H66 = nb!H66, nb!H66, difference!H66))</f>
        <v/>
      </c>
      <c r="I66" s="1" t="e">
        <f>IF(AND(lj!#REF! = nb!I66, ISBLANK(nb!I66)), "", IF(lj!#REF! = nb!I66, nb!I66, difference!I66))</f>
        <v>#REF!</v>
      </c>
    </row>
    <row r="67" spans="1:9" x14ac:dyDescent="0.35">
      <c r="A67" s="1">
        <f>IF(AND(lj!A67 = nb!A67, ISBLANK(nb!A67)), "", IF(lj!A67 = nb!A67, nb!A67, difference!A67))</f>
        <v>56</v>
      </c>
      <c r="B67" s="1" t="str">
        <f>IF(AND(lj!B67 = nb!B67, ISBLANK(nb!B67)), "", IF(lj!B67 = nb!B67, nb!B67, difference!B67))</f>
        <v/>
      </c>
      <c r="C67" s="1" t="str">
        <f>IF(AND(lj!C67 = nb!C67, ISBLANK(nb!C67)), "", IF(lj!C67 = nb!C67, nb!C67, difference!C67))</f>
        <v/>
      </c>
      <c r="D67" s="1" t="str">
        <f>IF(AND(lj!D67 = nb!D67, ISBLANK(nb!D67)), "", IF(lj!D67 = nb!D67, nb!D67, difference!D67))</f>
        <v/>
      </c>
      <c r="E67" s="1" t="str">
        <f>IF(AND(lj!E67 = nb!E67, ISBLANK(nb!E67)), "", IF(lj!E67 = nb!E67, nb!E67, difference!E67))</f>
        <v/>
      </c>
      <c r="F67" s="1" t="str">
        <f>IF(AND(lj!F67 = nb!F67, ISBLANK(nb!F67)), "", IF(lj!F67 = nb!F67, nb!F67, difference!F67))</f>
        <v/>
      </c>
      <c r="G67" s="1" t="str">
        <f>IF(AND(lj!G67 = nb!G67, ISBLANK(nb!G67)), "", IF(lj!G67 = nb!G67, nb!G67, difference!G67))</f>
        <v/>
      </c>
      <c r="H67" s="1" t="str">
        <f>IF(AND(lj!H67 = nb!H67, ISBLANK(nb!H67)), "", IF(lj!H67 = nb!H67, nb!H67, difference!H67))</f>
        <v/>
      </c>
      <c r="I67" s="1" t="e">
        <f>IF(AND(lj!#REF! = nb!I67, ISBLANK(nb!I67)), "", IF(lj!#REF! = nb!I67, nb!I67, difference!I67))</f>
        <v>#REF!</v>
      </c>
    </row>
    <row r="68" spans="1:9" x14ac:dyDescent="0.35">
      <c r="A68" s="1">
        <f>IF(AND(lj!A68 = nb!A68, ISBLANK(nb!A68)), "", IF(lj!A68 = nb!A68, nb!A68, difference!A68))</f>
        <v>56</v>
      </c>
      <c r="B68" s="1" t="str">
        <f>IF(AND(lj!B68 = nb!B68, ISBLANK(nb!B68)), "", IF(lj!B68 = nb!B68, nb!B68, difference!B68))</f>
        <v/>
      </c>
      <c r="C68" s="1" t="str">
        <f>IF(AND(lj!C68 = nb!C68, ISBLANK(nb!C68)), "", IF(lj!C68 = nb!C68, nb!C68, difference!C68))</f>
        <v/>
      </c>
      <c r="D68" s="1" t="str">
        <f>IF(AND(lj!D68 = nb!D68, ISBLANK(nb!D68)), "", IF(lj!D68 = nb!D68, nb!D68, difference!D68))</f>
        <v/>
      </c>
      <c r="E68" s="1" t="str">
        <f>IF(AND(lj!E68 = nb!E68, ISBLANK(nb!E68)), "", IF(lj!E68 = nb!E68, nb!E68, difference!E68))</f>
        <v/>
      </c>
      <c r="F68" s="1" t="str">
        <f>IF(AND(lj!F68 = nb!F68, ISBLANK(nb!F68)), "", IF(lj!F68 = nb!F68, nb!F68, difference!F68))</f>
        <v/>
      </c>
      <c r="G68" s="1" t="str">
        <f>IF(AND(lj!G68 = nb!G68, ISBLANK(nb!G68)), "", IF(lj!G68 = nb!G68, nb!G68, difference!G68))</f>
        <v/>
      </c>
      <c r="H68" s="1" t="str">
        <f>IF(AND(lj!H68 = nb!H68, ISBLANK(nb!H68)), "", IF(lj!H68 = nb!H68, nb!H68, difference!H68))</f>
        <v/>
      </c>
      <c r="I68" s="1" t="e">
        <f>IF(AND(lj!#REF! = nb!I68, ISBLANK(nb!I68)), "", IF(lj!#REF! = nb!I68, nb!I68, difference!I68))</f>
        <v>#REF!</v>
      </c>
    </row>
    <row r="69" spans="1:9" x14ac:dyDescent="0.35">
      <c r="A69" s="1">
        <f>IF(AND(lj!A69 = nb!A69, ISBLANK(nb!A69)), "", IF(lj!A69 = nb!A69, nb!A69, difference!A69))</f>
        <v>62</v>
      </c>
      <c r="B69" s="1" t="str">
        <f>IF(AND(lj!B69 = nb!B69, ISBLANK(nb!B69)), "", IF(lj!B69 = nb!B69, nb!B69, difference!B69))</f>
        <v/>
      </c>
      <c r="C69" s="1" t="str">
        <f>IF(AND(lj!C69 = nb!C69, ISBLANK(nb!C69)), "", IF(lj!C69 = nb!C69, nb!C69, difference!C69))</f>
        <v/>
      </c>
      <c r="D69" s="1" t="str">
        <f>IF(AND(lj!D69 = nb!D69, ISBLANK(nb!D69)), "", IF(lj!D69 = nb!D69, nb!D69, difference!D69))</f>
        <v/>
      </c>
      <c r="E69" s="1" t="str">
        <f>IF(AND(lj!E69 = nb!E69, ISBLANK(nb!E69)), "", IF(lj!E69 = nb!E69, nb!E69, difference!E69))</f>
        <v/>
      </c>
      <c r="F69" s="1" t="str">
        <f>IF(AND(lj!F69 = nb!F69, ISBLANK(nb!F69)), "", IF(lj!F69 = nb!F69, nb!F69, difference!F69))</f>
        <v>cyber security behavior</v>
      </c>
      <c r="G69" s="1" t="str">
        <f>IF(AND(lj!G69 = nb!G69, ISBLANK(nb!G69)), "", IF(lj!G69 = nb!G69, nb!G69, difference!G69))</f>
        <v>security behavior</v>
      </c>
      <c r="H69" s="1" t="str">
        <f>IF(AND(lj!H69 = nb!H69, ISBLANK(nb!H69)), "", IF(lj!H69 = nb!H69, nb!H69, difference!H69))</f>
        <v>behavior</v>
      </c>
      <c r="I69" s="1" t="e">
        <f>IF(AND(lj!#REF! = nb!I69, ISBLANK(nb!I69)), "", IF(lj!#REF! = nb!I69, nb!I69, difference!I69))</f>
        <v>#REF!</v>
      </c>
    </row>
    <row r="70" spans="1:9" x14ac:dyDescent="0.35">
      <c r="A70" s="1">
        <f>IF(AND(lj!A70 = nb!A70, ISBLANK(nb!A70)), "", IF(lj!A70 = nb!A70, nb!A70, difference!A70))</f>
        <v>82</v>
      </c>
      <c r="B70" s="1" t="str">
        <f>IF(AND(lj!B70 = nb!B70, ISBLANK(nb!B70)), "", IF(lj!B70 = nb!B70, nb!B70, difference!B70))</f>
        <v>cyber security course</v>
      </c>
      <c r="C70" s="1" t="str">
        <f>IF(AND(lj!C70 = nb!C70, ISBLANK(nb!C70)), "", IF(lj!C70 = nb!C70, nb!C70, difference!C70))</f>
        <v>training</v>
      </c>
      <c r="D70" s="1" t="str">
        <f>IF(AND(lj!D70 = nb!D70, ISBLANK(nb!D70)), "", IF(lj!D70 = nb!D70, nb!D70, difference!D70))</f>
        <v>LJ:mastery vs NB:mastery; vicarious experience; persuasion</v>
      </c>
      <c r="E70" s="1" t="str">
        <f>IF(AND(lj!E70 = nb!E70, ISBLANK(nb!E70)), "", IF(lj!E70 = nb!E70, nb!E70, difference!E70))</f>
        <v>LJ: vs NB:1</v>
      </c>
      <c r="F70" s="1" t="str">
        <f>IF(AND(lj!F70 = nb!F70, ISBLANK(nb!F70)), "", IF(lj!F70 = nb!F70, nb!F70, difference!F70))</f>
        <v/>
      </c>
      <c r="G70" s="1" t="str">
        <f>IF(AND(lj!G70 = nb!G70, ISBLANK(nb!G70)), "", IF(lj!G70 = nb!G70, nb!G70, difference!G70))</f>
        <v/>
      </c>
      <c r="H70" s="1" t="str">
        <f>IF(AND(lj!H70 = nb!H70, ISBLANK(nb!H70)), "", IF(lj!H70 = nb!H70, nb!H70, difference!H70))</f>
        <v/>
      </c>
      <c r="I70" s="1" t="e">
        <f>IF(AND(lj!#REF! = nb!I70, ISBLANK(nb!I70)), "", IF(lj!#REF! = nb!I70, nb!I70, difference!I70))</f>
        <v>#REF!</v>
      </c>
    </row>
    <row r="71" spans="1:9" x14ac:dyDescent="0.35">
      <c r="A71" s="1">
        <f>IF(AND(lj!A71 = nb!A71, ISBLANK(nb!A71)), "", IF(lj!A71 = nb!A71, nb!A71, difference!A71))</f>
        <v>87</v>
      </c>
      <c r="B71" s="1" t="str">
        <f>IF(AND(lj!B71 = nb!B71, ISBLANK(nb!B71)), "", IF(lj!B71 = nb!B71, nb!B71, difference!B71))</f>
        <v/>
      </c>
      <c r="C71" s="1" t="str">
        <f>IF(AND(lj!C71 = nb!C71, ISBLANK(nb!C71)), "", IF(lj!C71 = nb!C71, nb!C71, difference!C71))</f>
        <v/>
      </c>
      <c r="D71" s="1" t="str">
        <f>IF(AND(lj!D71 = nb!D71, ISBLANK(nb!D71)), "", IF(lj!D71 = nb!D71, nb!D71, difference!D71))</f>
        <v/>
      </c>
      <c r="E71" s="1" t="str">
        <f>IF(AND(lj!E71 = nb!E71, ISBLANK(nb!E71)), "", IF(lj!E71 = nb!E71, nb!E71, difference!E71))</f>
        <v/>
      </c>
      <c r="F71" s="1" t="str">
        <f>IF(AND(lj!F71 = nb!F71, ISBLANK(nb!F71)), "", IF(lj!F71 = nb!F71, nb!F71, difference!F71))</f>
        <v>security compliance intention</v>
      </c>
      <c r="G71" s="1" t="str">
        <f>IF(AND(lj!G71 = nb!G71, ISBLANK(nb!G71)), "", IF(lj!G71 = nb!G71, nb!G71, difference!G71))</f>
        <v>compliance intention</v>
      </c>
      <c r="H71" s="1" t="str">
        <f>IF(AND(lj!H71 = nb!H71, ISBLANK(nb!H71)), "", IF(lj!H71 = nb!H71, nb!H71, difference!H71))</f>
        <v>intention</v>
      </c>
      <c r="I71" s="1" t="e">
        <f>IF(AND(lj!#REF! = nb!I71, ISBLANK(nb!I71)), "", IF(lj!#REF! = nb!I71, nb!I71, difference!I71))</f>
        <v>#REF!</v>
      </c>
    </row>
    <row r="72" spans="1:9" x14ac:dyDescent="0.35">
      <c r="A72" s="1">
        <f>IF(AND(lj!A72 = nb!A72, ISBLANK(nb!A72)), "", IF(lj!A72 = nb!A72, nb!A72, difference!A72))</f>
        <v>94</v>
      </c>
      <c r="B72" s="1" t="str">
        <f>IF(AND(lj!B72 = nb!B72, ISBLANK(nb!B72)), "", IF(lj!B72 = nb!B72, nb!B72, difference!B72))</f>
        <v>experience</v>
      </c>
      <c r="C72" s="1" t="str">
        <f>IF(AND(lj!C72 = nb!C72, ISBLANK(nb!C72)), "", IF(lj!C72 = nb!C72, nb!C72, difference!C72))</f>
        <v>experience</v>
      </c>
      <c r="D72" s="1" t="str">
        <f>IF(AND(lj!D72 = nb!D72, ISBLANK(nb!D72)), "", IF(lj!D72 = nb!D72, nb!D72, difference!D72))</f>
        <v>LJ:mastery vs NB:mastery; emotional arousal</v>
      </c>
      <c r="E72" s="1" t="str">
        <f>IF(AND(lj!E72 = nb!E72, ISBLANK(nb!E72)), "", IF(lj!E72 = nb!E72, nb!E72, difference!E72))</f>
        <v>LJ: vs NB:1</v>
      </c>
      <c r="F72" s="1" t="str">
        <f>IF(AND(lj!F72 = nb!F72, ISBLANK(nb!F72)), "", IF(lj!F72 = nb!F72, nb!F72, difference!F72))</f>
        <v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v>
      </c>
      <c r="G72" s="1" t="str">
        <f>IF(AND(lj!G72 = nb!G72, ISBLANK(nb!G72)), "", IF(lj!G72 = nb!G72, nb!G72, difference!G72))</f>
        <v>protection intention; security intention; protection intention</v>
      </c>
      <c r="H72" s="1" t="str">
        <f>IF(AND(lj!H72 = nb!H72, ISBLANK(nb!H72)), "", IF(lj!H72 = nb!H72, nb!H72, difference!H72))</f>
        <v>intention; intention; intention</v>
      </c>
      <c r="I72" s="1" t="e">
        <f>IF(AND(lj!#REF! = nb!I72, ISBLANK(nb!I72)), "", IF(lj!#REF! = nb!I72, nb!I72, difference!I72))</f>
        <v>#REF!</v>
      </c>
    </row>
    <row r="73" spans="1:9" x14ac:dyDescent="0.35">
      <c r="A73" s="1">
        <f>IF(AND(lj!A73 = nb!A73, ISBLANK(nb!A73)), "", IF(lj!A73 = nb!A73, nb!A73, difference!A73))</f>
        <v>94</v>
      </c>
      <c r="B73" s="1" t="str">
        <f>IF(AND(lj!B73 = nb!B73, ISBLANK(nb!B73)), "", IF(lj!B73 = nb!B73, nb!B73, difference!B73))</f>
        <v/>
      </c>
      <c r="C73" s="1" t="str">
        <f>IF(AND(lj!C73 = nb!C73, ISBLANK(nb!C73)), "", IF(lj!C73 = nb!C73, nb!C73, difference!C73))</f>
        <v/>
      </c>
      <c r="D73" s="1" t="str">
        <f>IF(AND(lj!D73 = nb!D73, ISBLANK(nb!D73)), "", IF(lj!D73 = nb!D73, nb!D73, difference!D73))</f>
        <v/>
      </c>
      <c r="E73" s="1" t="str">
        <f>IF(AND(lj!E73 = nb!E73, ISBLANK(nb!E73)), "", IF(lj!E73 = nb!E73, nb!E73, difference!E73))</f>
        <v/>
      </c>
      <c r="F73" s="1" t="str">
        <f>IF(AND(lj!F73 = nb!F73, ISBLANK(nb!F73)), "", IF(lj!F73 = nb!F73, nb!F73, difference!F73))</f>
        <v/>
      </c>
      <c r="G73" s="1" t="str">
        <f>IF(AND(lj!G73 = nb!G73, ISBLANK(nb!G73)), "", IF(lj!G73 = nb!G73, nb!G73, difference!G73))</f>
        <v/>
      </c>
      <c r="H73" s="1" t="str">
        <f>IF(AND(lj!H73 = nb!H73, ISBLANK(nb!H73)), "", IF(lj!H73 = nb!H73, nb!H73, difference!H73))</f>
        <v/>
      </c>
      <c r="I73" s="1" t="e">
        <f>IF(AND(lj!#REF! = nb!I73, ISBLANK(nb!I73)), "", IF(lj!#REF! = nb!I73, nb!I73, difference!I73))</f>
        <v>#REF!</v>
      </c>
    </row>
    <row r="74" spans="1:9" x14ac:dyDescent="0.35">
      <c r="A74" s="1">
        <f>IF(AND(lj!A74 = nb!A74, ISBLANK(nb!A74)), "", IF(lj!A74 = nb!A74, nb!A74, difference!A74))</f>
        <v>94</v>
      </c>
      <c r="B74" s="1" t="str">
        <f>IF(AND(lj!B74 = nb!B74, ISBLANK(nb!B74)), "", IF(lj!B74 = nb!B74, nb!B74, difference!B74))</f>
        <v/>
      </c>
      <c r="C74" s="1" t="str">
        <f>IF(AND(lj!C74 = nb!C74, ISBLANK(nb!C74)), "", IF(lj!C74 = nb!C74, nb!C74, difference!C74))</f>
        <v/>
      </c>
      <c r="D74" s="1" t="str">
        <f>IF(AND(lj!D74 = nb!D74, ISBLANK(nb!D74)), "", IF(lj!D74 = nb!D74, nb!D74, difference!D74))</f>
        <v/>
      </c>
      <c r="E74" s="1" t="str">
        <f>IF(AND(lj!E74 = nb!E74, ISBLANK(nb!E74)), "", IF(lj!E74 = nb!E74, nb!E74, difference!E74))</f>
        <v/>
      </c>
      <c r="F74" s="1" t="str">
        <f>IF(AND(lj!F74 = nb!F74, ISBLANK(nb!F74)), "", IF(lj!F74 = nb!F74, nb!F74, difference!F74))</f>
        <v/>
      </c>
      <c r="G74" s="1" t="str">
        <f>IF(AND(lj!G74 = nb!G74, ISBLANK(nb!G74)), "", IF(lj!G74 = nb!G74, nb!G74, difference!G74))</f>
        <v/>
      </c>
      <c r="H74" s="1" t="str">
        <f>IF(AND(lj!H74 = nb!H74, ISBLANK(nb!H74)), "", IF(lj!H74 = nb!H74, nb!H74, difference!H74))</f>
        <v/>
      </c>
      <c r="I74" s="1" t="e">
        <f>IF(AND(lj!#REF! = nb!I74, ISBLANK(nb!I74)), "", IF(lj!#REF! = nb!I74, nb!I74, difference!I74))</f>
        <v>#REF!</v>
      </c>
    </row>
    <row r="75" spans="1:9" x14ac:dyDescent="0.35">
      <c r="A75" s="1">
        <f>IF(AND(lj!A75 = nb!A75, ISBLANK(nb!A75)), "", IF(lj!A75 = nb!A75, nb!A75, difference!A75))</f>
        <v>116</v>
      </c>
      <c r="B75" s="1" t="str">
        <f>IF(AND(lj!B75 = nb!B75, ISBLANK(nb!B75)), "", IF(lj!B75 = nb!B75, nb!B75, difference!B75))</f>
        <v/>
      </c>
      <c r="C75" s="1" t="str">
        <f>IF(AND(lj!C75 = nb!C75, ISBLANK(nb!C75)), "", IF(lj!C75 = nb!C75, nb!C75, difference!C75))</f>
        <v/>
      </c>
      <c r="D75" s="1" t="str">
        <f>IF(AND(lj!D75 = nb!D75, ISBLANK(nb!D75)), "", IF(lj!D75 = nb!D75, nb!D75, difference!D75))</f>
        <v/>
      </c>
      <c r="E75" s="1" t="str">
        <f>IF(AND(lj!E75 = nb!E75, ISBLANK(nb!E75)), "", IF(lj!E75 = nb!E75, nb!E75, difference!E75))</f>
        <v/>
      </c>
      <c r="F75" s="1" t="str">
        <f>IF(AND(lj!F75 = nb!F75, ISBLANK(nb!F75)), "", IF(lj!F75 = nb!F75, nb!F75, difference!F75))</f>
        <v>specific concerns about Facebook social media privacy</v>
      </c>
      <c r="G75" s="1" t="str">
        <f>IF(AND(lj!G75 = nb!G75, ISBLANK(nb!G75)), "", IF(lj!G75 = nb!G75, nb!G75, difference!G75))</f>
        <v>concerns</v>
      </c>
      <c r="H75" s="1" t="str">
        <f>IF(AND(lj!H75 = nb!H75, ISBLANK(nb!H75)), "", IF(lj!H75 = nb!H75, nb!H75, difference!H75))</f>
        <v>other</v>
      </c>
      <c r="I75" s="1" t="e">
        <f>IF(AND(lj!#REF! = nb!I75, ISBLANK(nb!I75)), "", IF(lj!#REF! = nb!I75, nb!I75, difference!I75))</f>
        <v>#REF!</v>
      </c>
    </row>
    <row r="76" spans="1:9" x14ac:dyDescent="0.35">
      <c r="A76" s="1">
        <f>IF(AND(lj!A76 = nb!A76, ISBLANK(nb!A76)), "", IF(lj!A76 = nb!A76, nb!A76, difference!A76))</f>
        <v>128</v>
      </c>
      <c r="B76" s="1" t="str">
        <f>IF(AND(lj!B76 = nb!B76, ISBLANK(nb!B76)), "", IF(lj!B76 = nb!B76, nb!B76, difference!B76))</f>
        <v/>
      </c>
      <c r="C76" s="1" t="str">
        <f>IF(AND(lj!C76 = nb!C76, ISBLANK(nb!C76)), "", IF(lj!C76 = nb!C76, nb!C76, difference!C76))</f>
        <v/>
      </c>
      <c r="D76" s="1" t="str">
        <f>IF(AND(lj!D76 = nb!D76, ISBLANK(nb!D76)), "", IF(lj!D76 = nb!D76, nb!D76, difference!D76))</f>
        <v/>
      </c>
      <c r="E76" s="1" t="str">
        <f>IF(AND(lj!E76 = nb!E76, ISBLANK(nb!E76)), "", IF(lj!E76 = nb!E76, nb!E76, difference!E76))</f>
        <v/>
      </c>
      <c r="F76" s="1" t="str">
        <f>IF(AND(lj!F76 = nb!F76, ISBLANK(nb!F76)), "", IF(lj!F76 = nb!F76, nb!F76, difference!F76))</f>
        <v xml:space="preserve">intention to protect information security in E-waste </v>
      </c>
      <c r="G76" s="1" t="str">
        <f>IF(AND(lj!G76 = nb!G76, ISBLANK(nb!G76)), "", IF(lj!G76 = nb!G76, nb!G76, difference!G76))</f>
        <v>protection intention</v>
      </c>
      <c r="H76" s="1" t="str">
        <f>IF(AND(lj!H76 = nb!H76, ISBLANK(nb!H76)), "", IF(lj!H76 = nb!H76, nb!H76, difference!H76))</f>
        <v>intention</v>
      </c>
      <c r="I76" s="1" t="e">
        <f>IF(AND(lj!#REF! = nb!I76, ISBLANK(nb!I76)), "", IF(lj!#REF! = nb!I76, nb!I76, difference!I76))</f>
        <v>#REF!</v>
      </c>
    </row>
    <row r="77" spans="1:9" x14ac:dyDescent="0.35">
      <c r="A77" s="1">
        <f>IF(AND(lj!A77 = nb!A77, ISBLANK(nb!A77)), "", IF(lj!A77 = nb!A77, nb!A77, difference!A77))</f>
        <v>129</v>
      </c>
      <c r="B77" s="1" t="str">
        <f>IF(AND(lj!B77 = nb!B77, ISBLANK(nb!B77)), "", IF(lj!B77 = nb!B77, nb!B77, difference!B77))</f>
        <v/>
      </c>
      <c r="C77" s="1" t="str">
        <f>IF(AND(lj!C77 = nb!C77, ISBLANK(nb!C77)), "", IF(lj!C77 = nb!C77, nb!C77, difference!C77))</f>
        <v/>
      </c>
      <c r="D77" s="1" t="str">
        <f>IF(AND(lj!D77 = nb!D77, ISBLANK(nb!D77)), "", IF(lj!D77 = nb!D77, nb!D77, difference!D77))</f>
        <v/>
      </c>
      <c r="E77" s="1" t="str">
        <f>IF(AND(lj!E77 = nb!E77, ISBLANK(nb!E77)), "", IF(lj!E77 = nb!E77, nb!E77, difference!E77))</f>
        <v/>
      </c>
      <c r="F77" s="1" t="str">
        <f>IF(AND(lj!F77 = nb!F77, ISBLANK(nb!F77)), "", IF(lj!F77 = nb!F77, nb!F77, difference!F77))</f>
        <v>limiting profile visibility (moderator: social capital [expected benefits]); self-disclosure; friending (moderator: social capital [expected benefits])</v>
      </c>
      <c r="G77" s="1" t="str">
        <f>IF(AND(lj!G77 = nb!G77, ISBLANK(nb!G77)), "", IF(lj!G77 = nb!G77, nb!G77, difference!G77))</f>
        <v>profile visibility; self-disclosure; friending</v>
      </c>
      <c r="H77" s="1" t="str">
        <f>IF(AND(lj!H77 = nb!H77, ISBLANK(nb!H77)), "", IF(lj!H77 = nb!H77, nb!H77, difference!H77))</f>
        <v>LJ:other; other; other vs NB:behavior; behavior; behavior</v>
      </c>
      <c r="I77" s="1" t="e">
        <f>IF(AND(lj!#REF! = nb!I77, ISBLANK(nb!I77)), "", IF(lj!#REF! = nb!I77, nb!I77, difference!I77))</f>
        <v>#REF!</v>
      </c>
    </row>
    <row r="78" spans="1:9" x14ac:dyDescent="0.35">
      <c r="A78" s="1">
        <f>IF(AND(lj!A78 = nb!A78, ISBLANK(nb!A78)), "", IF(lj!A78 = nb!A78, nb!A78, difference!A78))</f>
        <v>129</v>
      </c>
      <c r="B78" s="1" t="str">
        <f>IF(AND(lj!B78 = nb!B78, ISBLANK(nb!B78)), "", IF(lj!B78 = nb!B78, nb!B78, difference!B78))</f>
        <v/>
      </c>
      <c r="C78" s="1" t="str">
        <f>IF(AND(lj!C78 = nb!C78, ISBLANK(nb!C78)), "", IF(lj!C78 = nb!C78, nb!C78, difference!C78))</f>
        <v/>
      </c>
      <c r="D78" s="1" t="str">
        <f>IF(AND(lj!D78 = nb!D78, ISBLANK(nb!D78)), "", IF(lj!D78 = nb!D78, nb!D78, difference!D78))</f>
        <v/>
      </c>
      <c r="E78" s="1" t="str">
        <f>IF(AND(lj!E78 = nb!E78, ISBLANK(nb!E78)), "", IF(lj!E78 = nb!E78, nb!E78, difference!E78))</f>
        <v/>
      </c>
      <c r="F78" s="1" t="str">
        <f>IF(AND(lj!F78 = nb!F78, ISBLANK(nb!F78)), "", IF(lj!F78 = nb!F78, nb!F78, difference!F78))</f>
        <v>limiting profile visibility (moderator: social capital [expected benefits]); self-disclosure; friending (moderator: social capital [expected benefits])</v>
      </c>
      <c r="G78" s="1" t="str">
        <f>IF(AND(lj!G78 = nb!G78, ISBLANK(nb!G78)), "", IF(lj!G78 = nb!G78, nb!G78, difference!G78))</f>
        <v xml:space="preserve">profile visibility; self-disclosure; friending </v>
      </c>
      <c r="H78" s="1" t="str">
        <f>IF(AND(lj!H78 = nb!H78, ISBLANK(nb!H78)), "", IF(lj!H78 = nb!H78, nb!H78, difference!H78))</f>
        <v>LJ:other; other; other vs NB:behavior; behavior; behavior</v>
      </c>
      <c r="I78" s="1" t="e">
        <f>IF(AND(lj!#REF! = nb!I78, ISBLANK(nb!I78)), "", IF(lj!#REF! = nb!I78, nb!I78, difference!I78))</f>
        <v>#REF!</v>
      </c>
    </row>
    <row r="79" spans="1:9" x14ac:dyDescent="0.35">
      <c r="A79" s="1">
        <f>IF(AND(lj!A79 = nb!A79, ISBLANK(nb!A79)), "", IF(lj!A79 = nb!A79, nb!A79, difference!A79))</f>
        <v>130</v>
      </c>
      <c r="B79" s="1" t="str">
        <f>IF(AND(lj!B79 = nb!B79, ISBLANK(nb!B79)), "", IF(lj!B79 = nb!B79, nb!B79, difference!B79))</f>
        <v/>
      </c>
      <c r="C79" s="1" t="str">
        <f>IF(AND(lj!C79 = nb!C79, ISBLANK(nb!C79)), "", IF(lj!C79 = nb!C79, nb!C79, difference!C79))</f>
        <v/>
      </c>
      <c r="D79" s="1" t="str">
        <f>IF(AND(lj!D79 = nb!D79, ISBLANK(nb!D79)), "", IF(lj!D79 = nb!D79, nb!D79, difference!D79))</f>
        <v/>
      </c>
      <c r="E79" s="1" t="str">
        <f>IF(AND(lj!E79 = nb!E79, ISBLANK(nb!E79)), "", IF(lj!E79 = nb!E79, nb!E79, difference!E79))</f>
        <v/>
      </c>
      <c r="F79" s="1" t="str">
        <f>IF(AND(lj!F79 = nb!F79, ISBLANK(nb!F79)), "", IF(lj!F79 = nb!F79, nb!F79, difference!F79))</f>
        <v>moderator (privacy concern - limiting profile visibility); moderator (privacy concern - self-disclosure); moderator (privacy concern - frieding)</v>
      </c>
      <c r="G79" s="1" t="str">
        <f>IF(AND(lj!G79 = nb!G79, ISBLANK(nb!G79)), "", IF(lj!G79 = nb!G79, nb!G79, difference!G79))</f>
        <v xml:space="preserve">LJ:profile visibility; self-disclosure; friending vs NB:profile visibility; self-disclosure; friending </v>
      </c>
      <c r="H79" s="1" t="str">
        <f>IF(AND(lj!H79 = nb!H79, ISBLANK(nb!H79)), "", IF(lj!H79 = nb!H79, nb!H79, difference!H79))</f>
        <v>LJ:other; other; other vs NB:behavior; behavior; behavior</v>
      </c>
      <c r="I79" s="1" t="e">
        <f>IF(AND(lj!#REF! = nb!I79, ISBLANK(nb!I79)), "", IF(lj!#REF! = nb!I79, nb!I79, difference!I79))</f>
        <v>#REF!</v>
      </c>
    </row>
    <row r="80" spans="1:9" x14ac:dyDescent="0.35">
      <c r="A80" s="1">
        <f>IF(AND(lj!A80 = nb!A80, ISBLANK(nb!A80)), "", IF(lj!A80 = nb!A80, nb!A80, difference!A80))</f>
        <v>147</v>
      </c>
      <c r="B80" s="1" t="str">
        <f>IF(AND(lj!B80 = nb!B80, ISBLANK(nb!B80)), "", IF(lj!B80 = nb!B80, nb!B80, difference!B80))</f>
        <v/>
      </c>
      <c r="C80" s="1" t="str">
        <f>IF(AND(lj!C80 = nb!C80, ISBLANK(nb!C80)), "", IF(lj!C80 = nb!C80, nb!C80, difference!C80))</f>
        <v/>
      </c>
      <c r="D80" s="1" t="str">
        <f>IF(AND(lj!D80 = nb!D80, ISBLANK(nb!D80)), "", IF(lj!D80 = nb!D80, nb!D80, difference!D80))</f>
        <v/>
      </c>
      <c r="E80" s="1" t="str">
        <f>IF(AND(lj!E80 = nb!E80, ISBLANK(nb!E80)), "", IF(lj!E80 = nb!E80, nb!E80, difference!E80))</f>
        <v/>
      </c>
      <c r="F80" s="1" t="str">
        <f>IF(AND(lj!F80 = nb!F80, ISBLANK(nb!F80)), "", IF(lj!F80 = nb!F80, nb!F80, difference!F80))</f>
        <v>risky online behavior (moderators: gender, social norms)</v>
      </c>
      <c r="G80" s="1" t="str">
        <f>IF(AND(lj!G80 = nb!G80, ISBLANK(nb!G80)), "", IF(lj!G80 = nb!G80, nb!G80, difference!G80))</f>
        <v>risky behavior</v>
      </c>
      <c r="H80" s="1" t="str">
        <f>IF(AND(lj!H80 = nb!H80, ISBLANK(nb!H80)), "", IF(lj!H80 = nb!H80, nb!H80, difference!H80))</f>
        <v>behavior</v>
      </c>
      <c r="I80" s="1" t="e">
        <f>IF(AND(lj!#REF! = nb!I80, ISBLANK(nb!I80)), "", IF(lj!#REF! = nb!I80, nb!I80, difference!I80))</f>
        <v>#REF!</v>
      </c>
    </row>
    <row r="81" spans="1:9" x14ac:dyDescent="0.35">
      <c r="A81" s="1">
        <f>IF(AND(lj!A81 = nb!A81, ISBLANK(nb!A81)), "", IF(lj!A81 = nb!A81, nb!A81, difference!A81))</f>
        <v>148</v>
      </c>
      <c r="B81" s="1" t="str">
        <f>IF(AND(lj!B81 = nb!B81, ISBLANK(nb!B81)), "", IF(lj!B81 = nb!B81, nb!B81, difference!B81))</f>
        <v/>
      </c>
      <c r="C81" s="1" t="str">
        <f>IF(AND(lj!C81 = nb!C81, ISBLANK(nb!C81)), "", IF(lj!C81 = nb!C81, nb!C81, difference!C81))</f>
        <v/>
      </c>
      <c r="D81" s="1" t="str">
        <f>IF(AND(lj!D81 = nb!D81, ISBLANK(nb!D81)), "", IF(lj!D81 = nb!D81, nb!D81, difference!D81))</f>
        <v/>
      </c>
      <c r="E81" s="1" t="str">
        <f>IF(AND(lj!E81 = nb!E81, ISBLANK(nb!E81)), "", IF(lj!E81 = nb!E81, nb!E81, difference!E81))</f>
        <v/>
      </c>
      <c r="F81" s="1" t="str">
        <f>IF(AND(lj!F81 = nb!F81, ISBLANK(nb!F81)), "", IF(lj!F81 = nb!F81, nb!F81, difference!F81))</f>
        <v>intention to comply with security policy</v>
      </c>
      <c r="G81" s="1" t="str">
        <f>IF(AND(lj!G81 = nb!G81, ISBLANK(nb!G81)), "", IF(lj!G81 = nb!G81, nb!G81, difference!G81))</f>
        <v>compliance intention</v>
      </c>
      <c r="H81" s="1" t="str">
        <f>IF(AND(lj!H81 = nb!H81, ISBLANK(nb!H81)), "", IF(lj!H81 = nb!H81, nb!H81, difference!H81))</f>
        <v>intention</v>
      </c>
      <c r="I81" s="1" t="e">
        <f>IF(AND(lj!#REF! = nb!I81, ISBLANK(nb!I81)), "", IF(lj!#REF! = nb!I81, nb!I81, difference!I81))</f>
        <v>#REF!</v>
      </c>
    </row>
    <row r="82" spans="1:9" x14ac:dyDescent="0.35">
      <c r="A82" s="1">
        <f>IF(AND(lj!A82 = nb!A82, ISBLANK(nb!A82)), "", IF(lj!A82 = nb!A82, nb!A82, difference!A82))</f>
        <v>148</v>
      </c>
      <c r="B82" s="1" t="str">
        <f>IF(AND(lj!B82 = nb!B82, ISBLANK(nb!B82)), "", IF(lj!B82 = nb!B82, nb!B82, difference!B82))</f>
        <v>information system security awareness campaign</v>
      </c>
      <c r="C82" s="1" t="str">
        <f>IF(AND(lj!C82 = nb!C82, ISBLANK(nb!C82)), "", IF(lj!C82 = nb!C82, nb!C82, difference!C82))</f>
        <v>awareness campaign</v>
      </c>
      <c r="D82" s="1" t="str">
        <f>IF(AND(lj!D82 = nb!D82, ISBLANK(nb!D82)), "", IF(lj!D82 = nb!D82, nb!D82, difference!D82))</f>
        <v>LJ:other vs NB:persuasion</v>
      </c>
      <c r="E82" s="1">
        <f>IF(AND(lj!E82 = nb!E82, ISBLANK(nb!E82)), "", IF(lj!E82 = nb!E82, nb!E82, difference!E82))</f>
        <v>0</v>
      </c>
      <c r="F82" s="1" t="str">
        <f>IF(AND(lj!F82 = nb!F82, ISBLANK(nb!F82)), "", IF(lj!F82 = nb!F82, nb!F82, difference!F82))</f>
        <v>intention to comply with security policy</v>
      </c>
      <c r="G82" s="1" t="str">
        <f>IF(AND(lj!G82 = nb!G82, ISBLANK(nb!G82)), "", IF(lj!G82 = nb!G82, nb!G82, difference!G82))</f>
        <v>compliance intention</v>
      </c>
      <c r="H82" s="1" t="str">
        <f>IF(AND(lj!H82 = nb!H82, ISBLANK(nb!H82)), "", IF(lj!H82 = nb!H82, nb!H82, difference!H82))</f>
        <v>intention</v>
      </c>
      <c r="I82" s="1" t="e">
        <f>IF(AND(lj!#REF! = nb!I82, ISBLANK(nb!I82)), "", IF(lj!#REF! = nb!I82, nb!I82, difference!I82))</f>
        <v>#REF!</v>
      </c>
    </row>
    <row r="83" spans="1:9" x14ac:dyDescent="0.35">
      <c r="A83" s="1">
        <f>IF(AND(lj!A83 = nb!A83, ISBLANK(nb!A83)), "", IF(lj!A83 = nb!A83, nb!A83, difference!A83))</f>
        <v>155</v>
      </c>
      <c r="B83" s="1" t="str">
        <f>IF(AND(lj!B83 = nb!B83, ISBLANK(nb!B83)), "", IF(lj!B83 = nb!B83, nb!B83, difference!B83))</f>
        <v>privacy risk awareness; privacy knowledge; sharing preferences; subjective norm</v>
      </c>
      <c r="C83" s="1" t="str">
        <f>IF(AND(lj!C83 = nb!C83, ISBLANK(nb!C83)), "", IF(lj!C83 = nb!C83, nb!C83, difference!C83))</f>
        <v>awareness; knowledge; sharing; norms</v>
      </c>
      <c r="D83" s="1" t="str">
        <f>IF(AND(lj!D83 = nb!D83, ISBLANK(nb!D83)), "", IF(lj!D83 = nb!D83, nb!D83, difference!D83))</f>
        <v>LJ:other; personality; social; social vs NB:other; other; mastery; vicarious experience; persuasion</v>
      </c>
      <c r="E83" s="1" t="str">
        <f>IF(AND(lj!E83 = nb!E83, ISBLANK(nb!E83)), "", IF(lj!E83 = nb!E83, nb!E83, difference!E83))</f>
        <v>LJ: vs NB:1</v>
      </c>
      <c r="F83" s="1" t="str">
        <f>IF(AND(lj!F83 = nb!F83, ISBLANK(nb!F83)), "", IF(lj!F83 = nb!F83, nb!F83, difference!F83))</f>
        <v>privacy behavior</v>
      </c>
      <c r="G83" s="1" t="str">
        <f>IF(AND(lj!G83 = nb!G83, ISBLANK(nb!G83)), "", IF(lj!G83 = nb!G83, nb!G83, difference!G83))</f>
        <v>privacy behavior</v>
      </c>
      <c r="H83" s="1" t="str">
        <f>IF(AND(lj!H83 = nb!H83, ISBLANK(nb!H83)), "", IF(lj!H83 = nb!H83, nb!H83, difference!H83))</f>
        <v>behavior</v>
      </c>
      <c r="I83" s="1" t="e">
        <f>IF(AND(lj!#REF! = nb!I83, ISBLANK(nb!I83)), "", IF(lj!#REF! = nb!I83, nb!I83, difference!I83))</f>
        <v>#REF!</v>
      </c>
    </row>
    <row r="84" spans="1:9" x14ac:dyDescent="0.35">
      <c r="A84" s="1">
        <f>IF(AND(lj!A84 = nb!A84, ISBLANK(nb!A84)), "", IF(lj!A84 = nb!A84, nb!A84, difference!A84))</f>
        <v>183</v>
      </c>
      <c r="B84" s="1" t="str">
        <f>IF(AND(lj!B84 = nb!B84, ISBLANK(nb!B84)), "", IF(lj!B84 = nb!B84, nb!B84, difference!B84))</f>
        <v/>
      </c>
      <c r="C84" s="1" t="str">
        <f>IF(AND(lj!C84 = nb!C84, ISBLANK(nb!C84)), "", IF(lj!C84 = nb!C84, nb!C84, difference!C84))</f>
        <v/>
      </c>
      <c r="D84" s="1" t="str">
        <f>IF(AND(lj!D84 = nb!D84, ISBLANK(nb!D84)), "", IF(lj!D84 = nb!D84, nb!D84, difference!D84))</f>
        <v/>
      </c>
      <c r="E84" s="1" t="str">
        <f>IF(AND(lj!E84 = nb!E84, ISBLANK(nb!E84)), "", IF(lj!E84 = nb!E84, nb!E84, difference!E84))</f>
        <v/>
      </c>
      <c r="F84" s="1" t="str">
        <f>IF(AND(lj!F84 = nb!F84, ISBLANK(nb!F84)), "", IF(lj!F84 = nb!F84, nb!F84, difference!F84))</f>
        <v>avoidance motivation</v>
      </c>
      <c r="G84" s="1" t="str">
        <f>IF(AND(lj!G84 = nb!G84, ISBLANK(nb!G84)), "", IF(lj!G84 = nb!G84, nb!G84, difference!G84))</f>
        <v>avoidance motivation</v>
      </c>
      <c r="H84" s="1" t="str">
        <f>IF(AND(lj!H84 = nb!H84, ISBLANK(nb!H84)), "", IF(lj!H84 = nb!H84, nb!H84, difference!H84))</f>
        <v>motivation</v>
      </c>
      <c r="I84" s="1" t="e">
        <f>IF(AND(lj!#REF! = nb!I84, ISBLANK(nb!I84)), "", IF(lj!#REF! = nb!I84, nb!I84, difference!I84))</f>
        <v>#REF!</v>
      </c>
    </row>
    <row r="85" spans="1:9" x14ac:dyDescent="0.35">
      <c r="A85" s="1">
        <f>IF(AND(lj!A85 = nb!A85, ISBLANK(nb!A85)), "", IF(lj!A85 = nb!A85, nb!A85, difference!A85))</f>
        <v>188</v>
      </c>
      <c r="B85" s="1" t="str">
        <f>IF(AND(lj!B85 = nb!B85, ISBLANK(nb!B85)), "", IF(lj!B85 = nb!B85, nb!B85, difference!B85))</f>
        <v>victim of hacking; news exposure about data breaches</v>
      </c>
      <c r="C85" s="1" t="str">
        <f>IF(AND(lj!C85 = nb!C85, ISBLANK(nb!C85)), "", IF(lj!C85 = nb!C85, nb!C85, difference!C85))</f>
        <v>experience; news exposure</v>
      </c>
      <c r="D85" s="1" t="str">
        <f>IF(AND(lj!D85 = nb!D85, ISBLANK(nb!D85)), "", IF(lj!D85 = nb!D85, nb!D85, difference!D85))</f>
        <v>LJ:mastery; vicarious vs NB:mastery; persuasion</v>
      </c>
      <c r="E85" s="1">
        <f>IF(AND(lj!E85 = nb!E85, ISBLANK(nb!E85)), "", IF(lj!E85 = nb!E85, nb!E85, difference!E85))</f>
        <v>0</v>
      </c>
      <c r="F85" s="1" t="str">
        <f>IF(AND(lj!F85 = nb!F85, ISBLANK(nb!F85)), "", IF(lj!F85 = nb!F85, nb!F85, difference!F85))</f>
        <v>perceived importance of online privacy; digital privacy protection behavior</v>
      </c>
      <c r="G85" s="1" t="str">
        <f>IF(AND(lj!G85 = nb!G85, ISBLANK(nb!G85)), "", IF(lj!G85 = nb!G85, nb!G85, difference!G85))</f>
        <v>perceived importance; protection behavior</v>
      </c>
      <c r="H85" s="1" t="str">
        <f>IF(AND(lj!H85 = nb!H85, ISBLANK(nb!H85)), "", IF(lj!H85 = nb!H85, nb!H85, difference!H85))</f>
        <v>other; behavior</v>
      </c>
      <c r="I85" s="1" t="e">
        <f>IF(AND(lj!#REF! = nb!I85, ISBLANK(nb!I85)), "", IF(lj!#REF! = nb!I85, nb!I85, difference!I85))</f>
        <v>#REF!</v>
      </c>
    </row>
    <row r="86" spans="1:9" x14ac:dyDescent="0.35">
      <c r="A86" s="1">
        <f>IF(AND(lj!A86 = nb!A86, ISBLANK(nb!A86)), "", IF(lj!A86 = nb!A86, nb!A86, difference!A86))</f>
        <v>200</v>
      </c>
      <c r="B86" s="1" t="str">
        <f>IF(AND(lj!B86 = nb!B86, ISBLANK(nb!B86)), "", IF(lj!B86 = nb!B86, nb!B86, difference!B86))</f>
        <v>information /= threat awareness; personal motivation /= security attitude; social motivation /= social support</v>
      </c>
      <c r="C86" s="1" t="str">
        <f>IF(AND(lj!C86 = nb!C86, ISBLANK(nb!C86)), "", IF(lj!C86 = nb!C86, nb!C86, difference!C86))</f>
        <v>awareness; attitude; support</v>
      </c>
      <c r="D86" s="1" t="str">
        <f>IF(AND(lj!D86 = nb!D86, ISBLANK(nb!D86)), "", IF(lj!D86 = nb!D86, nb!D86, difference!D86))</f>
        <v>LJ:other; personality; verbal persuasion vs NB:other; other; persuasion</v>
      </c>
      <c r="E86" s="1">
        <f>IF(AND(lj!E86 = nb!E86, ISBLANK(nb!E86)), "", IF(lj!E86 = nb!E86, nb!E86, difference!E86))</f>
        <v>0</v>
      </c>
      <c r="F86" s="1" t="str">
        <f>IF(AND(lj!F86 = nb!F86, ISBLANK(nb!F86)), "", IF(lj!F86 = nb!F86, nb!F86, difference!F86))</f>
        <v>security behavior</v>
      </c>
      <c r="G86" s="1" t="str">
        <f>IF(AND(lj!G86 = nb!G86, ISBLANK(nb!G86)), "", IF(lj!G86 = nb!G86, nb!G86, difference!G86))</f>
        <v>security behavior</v>
      </c>
      <c r="H86" s="1" t="str">
        <f>IF(AND(lj!H86 = nb!H86, ISBLANK(nb!H86)), "", IF(lj!H86 = nb!H86, nb!H86, difference!H86))</f>
        <v>behavior</v>
      </c>
      <c r="I86" s="1" t="e">
        <f>IF(AND(lj!#REF! = nb!I86, ISBLANK(nb!I86)), "", IF(lj!#REF! = nb!I86, nb!I86, difference!I86))</f>
        <v>#REF!</v>
      </c>
    </row>
    <row r="87" spans="1:9" x14ac:dyDescent="0.35">
      <c r="A87" s="1">
        <f>IF(AND(lj!A87 = nb!A87, ISBLANK(nb!A87)), "", IF(lj!A87 = nb!A87, nb!A87, difference!A87))</f>
        <v>201</v>
      </c>
      <c r="B87" s="1" t="str">
        <f>IF(AND(lj!B87 = nb!B87, ISBLANK(nb!B87)), "", IF(lj!B87 = nb!B87, nb!B87, difference!B87))</f>
        <v>gender</v>
      </c>
      <c r="C87" s="1" t="str">
        <f>IF(AND(lj!C87 = nb!C87, ISBLANK(nb!C87)), "", IF(lj!C87 = nb!C87, nb!C87, difference!C87))</f>
        <v>gender</v>
      </c>
      <c r="D87" s="1" t="str">
        <f>IF(AND(lj!D87 = nb!D87, ISBLANK(nb!D87)), "", IF(lj!D87 = nb!D87, nb!D87, difference!D87))</f>
        <v>LJ:demographics vs NB:other</v>
      </c>
      <c r="E87" s="1">
        <f>IF(AND(lj!E87 = nb!E87, ISBLANK(nb!E87)), "", IF(lj!E87 = nb!E87, nb!E87, difference!E87))</f>
        <v>0</v>
      </c>
      <c r="F87" s="1" t="str">
        <f>IF(AND(lj!F87 = nb!F87, ISBLANK(nb!F87)), "", IF(lj!F87 = nb!F87, nb!F87, difference!F87))</f>
        <v>cyber security behavior</v>
      </c>
      <c r="G87" s="1" t="str">
        <f>IF(AND(lj!G87 = nb!G87, ISBLANK(nb!G87)), "", IF(lj!G87 = nb!G87, nb!G87, difference!G87))</f>
        <v>security behavior</v>
      </c>
      <c r="H87" s="1" t="str">
        <f>IF(AND(lj!H87 = nb!H87, ISBLANK(nb!H87)), "", IF(lj!H87 = nb!H87, nb!H87, difference!H87))</f>
        <v>behavior</v>
      </c>
      <c r="I87" s="1" t="e">
        <f>IF(AND(lj!#REF! = nb!I87, ISBLANK(nb!I87)), "", IF(lj!#REF! = nb!I87, nb!I87, difference!I87))</f>
        <v>#REF!</v>
      </c>
    </row>
    <row r="88" spans="1:9" x14ac:dyDescent="0.35">
      <c r="A88" s="1">
        <f>IF(AND(lj!A88 = nb!A88, ISBLANK(nb!A88)), "", IF(lj!A88 = nb!A88, nb!A88, difference!A88))</f>
        <v>234</v>
      </c>
      <c r="B88" s="1" t="str">
        <f>IF(AND(lj!B88 = nb!B88, ISBLANK(nb!B88)), "", IF(lj!B88 = nb!B88, nb!B88, difference!B88))</f>
        <v>personality traits (neuroticism, extroversion, openess, agreeableness, conscientiousness); gender; culture; risk perception; computer expertise</v>
      </c>
      <c r="C88" s="1" t="str">
        <f>IF(AND(lj!C88 = nb!C88, ISBLANK(nb!C88)), "", IF(lj!C88 = nb!C88, nb!C88, difference!C88))</f>
        <v>neuroticism; extroversion; openess; agreeableness; conscientiousness; gender; culture; perceived risk; expertise</v>
      </c>
      <c r="D88" s="1" t="str">
        <f>IF(AND(lj!D88 = nb!D88, ISBLANK(nb!D88)), "", IF(lj!D88 = nb!D88, nb!D88, difference!D88))</f>
        <v>LJ:personality; personality; personality; personality; personality; demographics; social; other; mastery vs NB:other; other; other; other; other; other; other; emotional arousal; mastery</v>
      </c>
      <c r="E88" s="1">
        <f>IF(AND(lj!E88 = nb!E88, ISBLANK(nb!E88)), "", IF(lj!E88 = nb!E88, nb!E88, difference!E88))</f>
        <v>0</v>
      </c>
      <c r="F88" s="1" t="str">
        <f>IF(AND(lj!F88 = nb!F88, ISBLANK(nb!F88)), "", IF(lj!F88 = nb!F88, nb!F88, difference!F88))</f>
        <v/>
      </c>
      <c r="G88" s="1" t="str">
        <f>IF(AND(lj!G88 = nb!G88, ISBLANK(nb!G88)), "", IF(lj!G88 = nb!G88, nb!G88, difference!G88))</f>
        <v/>
      </c>
      <c r="H88" s="1" t="str">
        <f>IF(AND(lj!H88 = nb!H88, ISBLANK(nb!H88)), "", IF(lj!H88 = nb!H88, nb!H88, difference!H88))</f>
        <v/>
      </c>
      <c r="I88" s="1" t="e">
        <f>IF(AND(lj!#REF! = nb!I88, ISBLANK(nb!I88)), "", IF(lj!#REF! = nb!I88, nb!I88, difference!I88))</f>
        <v>#REF!</v>
      </c>
    </row>
    <row r="89" spans="1:9" x14ac:dyDescent="0.35">
      <c r="A89" s="1">
        <f>IF(AND(lj!A89 = nb!A89, ISBLANK(nb!A89)), "", IF(lj!A89 = nb!A89, nb!A89, difference!A89))</f>
        <v>242</v>
      </c>
      <c r="B89" s="1" t="str">
        <f>IF(AND(lj!B89 = nb!B89, ISBLANK(nb!B89)), "", IF(lj!B89 = nb!B89, nb!B89, difference!B89))</f>
        <v>LJ:countermeasure awareness vs NB:countermeasure awareness (knowledge)</v>
      </c>
      <c r="C89" s="1" t="str">
        <f>IF(AND(lj!C89 = nb!C89, ISBLANK(nb!C89)), "", IF(lj!C89 = nb!C89, nb!C89, difference!C89))</f>
        <v>awareness</v>
      </c>
      <c r="D89" s="1" t="str">
        <f>IF(AND(lj!D89 = nb!D89, ISBLANK(nb!D89)), "", IF(lj!D89 = nb!D89, nb!D89, difference!D89))</f>
        <v>LJ:other vs NB:mastery</v>
      </c>
      <c r="E89" s="1">
        <f>IF(AND(lj!E89 = nb!E89, ISBLANK(nb!E89)), "", IF(lj!E89 = nb!E89, nb!E89, difference!E89))</f>
        <v>0</v>
      </c>
      <c r="F89" s="1" t="str">
        <f>IF(AND(lj!F89 = nb!F89, ISBLANK(nb!F89)), "", IF(lj!F89 = nb!F89, nb!F89, difference!F89))</f>
        <v>desktop security behavior</v>
      </c>
      <c r="G89" s="1" t="str">
        <f>IF(AND(lj!G89 = nb!G89, ISBLANK(nb!G89)), "", IF(lj!G89 = nb!G89, nb!G89, difference!G89))</f>
        <v>security behavior</v>
      </c>
      <c r="H89" s="1" t="str">
        <f>IF(AND(lj!H89 = nb!H89, ISBLANK(nb!H89)), "", IF(lj!H89 = nb!H89, nb!H89, difference!H89))</f>
        <v>behavior</v>
      </c>
      <c r="I89" s="1" t="e">
        <f>IF(AND(lj!#REF! = nb!I89, ISBLANK(nb!I89)), "", IF(lj!#REF! = nb!I89, nb!I89, difference!I89))</f>
        <v>#REF!</v>
      </c>
    </row>
    <row r="90" spans="1:9" x14ac:dyDescent="0.35">
      <c r="A90" s="1">
        <f>IF(AND(lj!A90 = nb!A90, ISBLANK(nb!A90)), "", IF(lj!A90 = nb!A90, nb!A90, difference!A90))</f>
        <v>253</v>
      </c>
      <c r="B90" s="1" t="str">
        <f>IF(AND(lj!B90 = nb!B90, ISBLANK(nb!B90)), "", IF(lj!B90 = nb!B90, nb!B90, difference!B90))</f>
        <v/>
      </c>
      <c r="C90" s="1" t="str">
        <f>IF(AND(lj!C90 = nb!C90, ISBLANK(nb!C90)), "", IF(lj!C90 = nb!C90, nb!C90, difference!C90))</f>
        <v/>
      </c>
      <c r="D90" s="1" t="str">
        <f>IF(AND(lj!D90 = nb!D90, ISBLANK(nb!D90)), "", IF(lj!D90 = nb!D90, nb!D90, difference!D90))</f>
        <v/>
      </c>
      <c r="E90" s="1" t="str">
        <f>IF(AND(lj!E90 = nb!E90, ISBLANK(nb!E90)), "", IF(lj!E90 = nb!E90, nb!E90, difference!E90))</f>
        <v/>
      </c>
      <c r="F90" s="1" t="str">
        <f>IF(AND(lj!F90 = nb!F90, ISBLANK(nb!F90)), "", IF(lj!F90 = nb!F90, nb!F90, difference!F90))</f>
        <v>avoidance motivation</v>
      </c>
      <c r="G90" s="1" t="str">
        <f>IF(AND(lj!G90 = nb!G90, ISBLANK(nb!G90)), "", IF(lj!G90 = nb!G90, nb!G90, difference!G90))</f>
        <v>avoidance motivation</v>
      </c>
      <c r="H90" s="1" t="str">
        <f>IF(AND(lj!H90 = nb!H90, ISBLANK(nb!H90)), "", IF(lj!H90 = nb!H90, nb!H90, difference!H90))</f>
        <v>motivation</v>
      </c>
      <c r="I90" s="1" t="e">
        <f>IF(AND(lj!#REF! = nb!I90, ISBLANK(nb!I90)), "", IF(lj!#REF! = nb!I90, nb!I90, difference!I90))</f>
        <v>#REF!</v>
      </c>
    </row>
    <row r="91" spans="1:9" x14ac:dyDescent="0.35">
      <c r="A91" s="1">
        <f>IF(AND(lj!A91 = nb!A91, ISBLANK(nb!A91)), "", IF(lj!A91 = nb!A91, nb!A91, difference!A91))</f>
        <v>269</v>
      </c>
      <c r="B91" s="1" t="str">
        <f>IF(AND(lj!B91 = nb!B91, ISBLANK(nb!B91)), "", IF(lj!B91 = nb!B91, nb!B91, difference!B91))</f>
        <v/>
      </c>
      <c r="C91" s="1" t="str">
        <f>IF(AND(lj!C91 = nb!C91, ISBLANK(nb!C91)), "", IF(lj!C91 = nb!C91, nb!C91, difference!C91))</f>
        <v/>
      </c>
      <c r="D91" s="1" t="str">
        <f>IF(AND(lj!D91 = nb!D91, ISBLANK(nb!D91)), "", IF(lj!D91 = nb!D91, nb!D91, difference!D91))</f>
        <v/>
      </c>
      <c r="E91" s="1" t="str">
        <f>IF(AND(lj!E91 = nb!E91, ISBLANK(nb!E91)), "", IF(lj!E91 = nb!E91, nb!E91, difference!E91))</f>
        <v/>
      </c>
      <c r="F91" s="1" t="str">
        <f>IF(AND(lj!F91 = nb!F91, ISBLANK(nb!F91)), "", IF(lj!F91 = nb!F91, nb!F91, difference!F91))</f>
        <v>unwillingness in information sharing in mobile health</v>
      </c>
      <c r="G91" s="1" t="str">
        <f>IF(AND(lj!G91 = nb!G91, ISBLANK(nb!G91)), "", IF(lj!G91 = nb!G91, nb!G91, difference!G91))</f>
        <v>sharing willingness</v>
      </c>
      <c r="H91" s="1" t="str">
        <f>IF(AND(lj!H91 = nb!H91, ISBLANK(nb!H91)), "", IF(lj!H91 = nb!H91, nb!H91, difference!H91))</f>
        <v>LJ:other vs NB:intention</v>
      </c>
      <c r="I91" s="1" t="e">
        <f>IF(AND(lj!#REF! = nb!I91, ISBLANK(nb!I91)), "", IF(lj!#REF! = nb!I91, nb!I91, difference!I91))</f>
        <v>#REF!</v>
      </c>
    </row>
    <row r="92" spans="1:9" x14ac:dyDescent="0.35">
      <c r="A92" s="1">
        <f>IF(AND(lj!A92 = nb!A92, ISBLANK(nb!A92)), "", IF(lj!A92 = nb!A92, nb!A92, difference!A92))</f>
        <v>274</v>
      </c>
      <c r="B92" s="1" t="str">
        <f>IF(AND(lj!B92 = nb!B92, ISBLANK(nb!B92)), "", IF(lj!B92 = nb!B92, nb!B92, difference!B92))</f>
        <v/>
      </c>
      <c r="C92" s="1" t="str">
        <f>IF(AND(lj!C92 = nb!C92, ISBLANK(nb!C92)), "", IF(lj!C92 = nb!C92, nb!C92, difference!C92))</f>
        <v/>
      </c>
      <c r="D92" s="1" t="str">
        <f>IF(AND(lj!D92 = nb!D92, ISBLANK(nb!D92)), "", IF(lj!D92 = nb!D92, nb!D92, difference!D92))</f>
        <v/>
      </c>
      <c r="E92" s="1" t="str">
        <f>IF(AND(lj!E92 = nb!E92, ISBLANK(nb!E92)), "", IF(lj!E92 = nb!E92, nb!E92, difference!E92))</f>
        <v/>
      </c>
      <c r="F92" s="1" t="str">
        <f>IF(AND(lj!F92 = nb!F92, ISBLANK(nb!F92)), "", IF(lj!F92 = nb!F92, nb!F92, difference!F92))</f>
        <v>information systems security policy compliance behavioral intention</v>
      </c>
      <c r="G92" s="1" t="str">
        <f>IF(AND(lj!G92 = nb!G92, ISBLANK(nb!G92)), "", IF(lj!G92 = nb!G92, nb!G92, difference!G92))</f>
        <v>compliance intention</v>
      </c>
      <c r="H92" s="1" t="str">
        <f>IF(AND(lj!H92 = nb!H92, ISBLANK(nb!H92)), "", IF(lj!H92 = nb!H92, nb!H92, difference!H92))</f>
        <v>intention</v>
      </c>
      <c r="I92" s="1" t="e">
        <f>IF(AND(lj!#REF! = nb!I92, ISBLANK(nb!I92)), "", IF(lj!#REF! = nb!I92, nb!I92, difference!I92))</f>
        <v>#REF!</v>
      </c>
    </row>
    <row r="93" spans="1:9" x14ac:dyDescent="0.35">
      <c r="A93" s="1">
        <f>IF(AND(lj!A93 = nb!A93, ISBLANK(nb!A93)), "", IF(lj!A93 = nb!A93, nb!A93, difference!A93))</f>
        <v>280</v>
      </c>
      <c r="B93" s="1" t="str">
        <f>IF(AND(lj!B93 = nb!B93, ISBLANK(nb!B93)), "", IF(lj!B93 = nb!B93, nb!B93, difference!B93))</f>
        <v/>
      </c>
      <c r="C93" s="1" t="str">
        <f>IF(AND(lj!C93 = nb!C93, ISBLANK(nb!C93)), "", IF(lj!C93 = nb!C93, nb!C93, difference!C93))</f>
        <v/>
      </c>
      <c r="D93" s="1" t="str">
        <f>IF(AND(lj!D93 = nb!D93, ISBLANK(nb!D93)), "", IF(lj!D93 = nb!D93, nb!D93, difference!D93))</f>
        <v/>
      </c>
      <c r="E93" s="1" t="str">
        <f>IF(AND(lj!E93 = nb!E93, ISBLANK(nb!E93)), "", IF(lj!E93 = nb!E93, nb!E93, difference!E93))</f>
        <v/>
      </c>
      <c r="F93" s="1" t="str">
        <f>IF(AND(lj!F93 = nb!F93, ISBLANK(nb!F93)), "", IF(lj!F93 = nb!F93, nb!F93, difference!F93))</f>
        <v>compliance intention</v>
      </c>
      <c r="G93" s="1" t="str">
        <f>IF(AND(lj!G93 = nb!G93, ISBLANK(nb!G93)), "", IF(lj!G93 = nb!G93, nb!G93, difference!G93))</f>
        <v>compliance intention</v>
      </c>
      <c r="H93" s="1" t="str">
        <f>IF(AND(lj!H93 = nb!H93, ISBLANK(nb!H93)), "", IF(lj!H93 = nb!H93, nb!H93, difference!H93))</f>
        <v>intention</v>
      </c>
      <c r="I93" s="1" t="e">
        <f>IF(AND(lj!#REF! = nb!I93, ISBLANK(nb!I93)), "", IF(lj!#REF! = nb!I93, nb!I93, difference!I93))</f>
        <v>#REF!</v>
      </c>
    </row>
    <row r="94" spans="1:9" x14ac:dyDescent="0.35">
      <c r="A94" s="1">
        <f>IF(AND(lj!A94 = nb!A94, ISBLANK(nb!A94)), "", IF(lj!A94 = nb!A94, nb!A94, difference!A94))</f>
        <v>301</v>
      </c>
      <c r="B94" s="1" t="str">
        <f>IF(AND(lj!B94 = nb!B94, ISBLANK(nb!B94)), "", IF(lj!B94 = nb!B94, nb!B94, difference!B94))</f>
        <v>situational support; verbal persuasion; vicarious experience (moderator: self-monitoring); work arrangement (in-house vs. remote employee)</v>
      </c>
      <c r="C94" s="1" t="str">
        <f>IF(AND(lj!C94 = nb!C94, ISBLANK(nb!C94)), "", IF(lj!C94 = nb!C94, nb!C94, difference!C94))</f>
        <v>support; verbal persuasion; vicarious experience; work arrangement</v>
      </c>
      <c r="D94" s="1" t="str">
        <f>IF(AND(lj!D94 = nb!D94, ISBLANK(nb!D94)), "", IF(lj!D94 = nb!D94, nb!D94, difference!D94))</f>
        <v>LJ:verbal persuasion; verbal persuasion; vicarious; organization vs NB:persuasion; persuasion; vicarious experience; persuasion; vicarious experience</v>
      </c>
      <c r="E94" s="1" t="str">
        <f>IF(AND(lj!E94 = nb!E94, ISBLANK(nb!E94)), "", IF(lj!E94 = nb!E94, nb!E94, difference!E94))</f>
        <v>LJ: vs NB:1</v>
      </c>
      <c r="F94" s="1" t="str">
        <f>IF(AND(lj!F94 = nb!F94, ISBLANK(nb!F94)), "", IF(lj!F94 = nb!F94, nb!F94, difference!F94))</f>
        <v>compliance intention</v>
      </c>
      <c r="G94" s="1" t="str">
        <f>IF(AND(lj!G94 = nb!G94, ISBLANK(nb!G94)), "", IF(lj!G94 = nb!G94, nb!G94, difference!G94))</f>
        <v>compliance intention</v>
      </c>
      <c r="H94" s="1" t="str">
        <f>IF(AND(lj!H94 = nb!H94, ISBLANK(nb!H94)), "", IF(lj!H94 = nb!H94, nb!H94, difference!H94))</f>
        <v>intention</v>
      </c>
      <c r="I94" s="1" t="e">
        <f>IF(AND(lj!#REF! = nb!I94, ISBLANK(nb!I94)), "", IF(lj!#REF! = nb!I94, nb!I94, difference!I94))</f>
        <v>#REF!</v>
      </c>
    </row>
    <row r="95" spans="1:9" x14ac:dyDescent="0.35">
      <c r="A95" s="1">
        <f>IF(AND(lj!A95 = nb!A95, ISBLANK(nb!A95)), "", IF(lj!A95 = nb!A95, nb!A95, difference!A95))</f>
        <v>325</v>
      </c>
      <c r="B95" s="1" t="str">
        <f>IF(AND(lj!B95 = nb!B95, ISBLANK(nb!B95)), "", IF(lj!B95 = nb!B95, nb!B95, difference!B95))</f>
        <v>general privacy concern; innovativeness</v>
      </c>
      <c r="C95" s="1" t="str">
        <f>IF(AND(lj!C95 = nb!C95, ISBLANK(nb!C95)), "", IF(lj!C95 = nb!C95, nb!C95, difference!C95))</f>
        <v>concerns; innovativeness</v>
      </c>
      <c r="D95" s="1" t="str">
        <f>IF(AND(lj!D95 = nb!D95, ISBLANK(nb!D95)), "", IF(lj!D95 = nb!D95, nb!D95, difference!D95))</f>
        <v>LJ:personality; personality vs NB:other; other</v>
      </c>
      <c r="E95" s="1">
        <f>IF(AND(lj!E95 = nb!E95, ISBLANK(nb!E95)), "", IF(lj!E95 = nb!E95, nb!E95, difference!E95))</f>
        <v>0</v>
      </c>
      <c r="F95" s="1" t="str">
        <f>IF(AND(lj!F95 = nb!F95, ISBLANK(nb!F95)), "", IF(lj!F95 = nb!F95, nb!F95, difference!F95))</f>
        <v>disclosure intention by types of information</v>
      </c>
      <c r="G95" s="1" t="str">
        <f>IF(AND(lj!G95 = nb!G95, ISBLANK(nb!G95)), "", IF(lj!G95 = nb!G95, nb!G95, difference!G95))</f>
        <v>disclosure intention</v>
      </c>
      <c r="H95" s="1" t="str">
        <f>IF(AND(lj!H95 = nb!H95, ISBLANK(nb!H95)), "", IF(lj!H95 = nb!H95, nb!H95, difference!H95))</f>
        <v>intention</v>
      </c>
      <c r="I95" s="1" t="e">
        <f>IF(AND(lj!#REF! = nb!I95, ISBLANK(nb!I95)), "", IF(lj!#REF! = nb!I95, nb!I95, difference!I95))</f>
        <v>#REF!</v>
      </c>
    </row>
    <row r="96" spans="1:9" x14ac:dyDescent="0.35">
      <c r="A96" s="1">
        <f>IF(AND(lj!A96 = nb!A96, ISBLANK(nb!A96)), "", IF(lj!A96 = nb!A96, nb!A96, difference!A96))</f>
        <v>335</v>
      </c>
      <c r="B96" s="1" t="str">
        <f>IF(AND(lj!B96 = nb!B96, ISBLANK(nb!B96)), "", IF(lj!B96 = nb!B96, nb!B96, difference!B96))</f>
        <v/>
      </c>
      <c r="C96" s="1" t="str">
        <f>IF(AND(lj!C96 = nb!C96, ISBLANK(nb!C96)), "", IF(lj!C96 = nb!C96, nb!C96, difference!C96))</f>
        <v/>
      </c>
      <c r="D96" s="1" t="str">
        <f>IF(AND(lj!D96 = nb!D96, ISBLANK(nb!D96)), "", IF(lj!D96 = nb!D96, nb!D96, difference!D96))</f>
        <v/>
      </c>
      <c r="E96" s="1" t="str">
        <f>IF(AND(lj!E96 = nb!E96, ISBLANK(nb!E96)), "", IF(lj!E96 = nb!E96, nb!E96, difference!E96))</f>
        <v/>
      </c>
      <c r="F96" s="1" t="str">
        <f>IF(AND(lj!F96 = nb!F96, ISBLANK(nb!F96)), "", IF(lj!F96 = nb!F96, nb!F96, difference!F96))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IF(AND(lj!G96 = nb!G96, ISBLANK(nb!G96)), "", IF(lj!G96 = nb!G96, nb!G96, difference!G96))</f>
        <v>LJ:perceived protection; satisfaction vs NB:perceived protection;  satisfaction</v>
      </c>
      <c r="H96" s="1" t="str">
        <f>IF(AND(lj!H96 = nb!H96, ISBLANK(nb!H96)), "", IF(lj!H96 = nb!H96, nb!H96, difference!H96))</f>
        <v>other; other</v>
      </c>
      <c r="I96" s="1" t="e">
        <f>IF(AND(lj!#REF! = nb!I96, ISBLANK(nb!I96)), "", IF(lj!#REF! = nb!I96, nb!I96, difference!I96))</f>
        <v>#REF!</v>
      </c>
    </row>
    <row r="97" spans="1:9" x14ac:dyDescent="0.35">
      <c r="A97" s="1">
        <f>IF(AND(lj!A97 = nb!A97, ISBLANK(nb!A97)), "", IF(lj!A97 = nb!A97, nb!A97, difference!A97))</f>
        <v>337</v>
      </c>
      <c r="B97" s="1" t="str">
        <f>IF(AND(lj!B97 = nb!B97, ISBLANK(nb!B97)), "", IF(lj!B97 = nb!B97, nb!B97, difference!B97))</f>
        <v/>
      </c>
      <c r="C97" s="1" t="str">
        <f>IF(AND(lj!C97 = nb!C97, ISBLANK(nb!C97)), "", IF(lj!C97 = nb!C97, nb!C97, difference!C97))</f>
        <v/>
      </c>
      <c r="D97" s="1" t="str">
        <f>IF(AND(lj!D97 = nb!D97, ISBLANK(nb!D97)), "", IF(lj!D97 = nb!D97, nb!D97, difference!D97))</f>
        <v/>
      </c>
      <c r="E97" s="1" t="str">
        <f>IF(AND(lj!E97 = nb!E97, ISBLANK(nb!E97)), "", IF(lj!E97 = nb!E97, nb!E97, difference!E97))</f>
        <v/>
      </c>
      <c r="F97" s="1" t="str">
        <f>IF(AND(lj!F97 = nb!F97, ISBLANK(nb!F97)), "", IF(lj!F97 = nb!F97, nb!F97, difference!F97))</f>
        <v>continuance intention to comply with information security policies</v>
      </c>
      <c r="G97" s="1" t="str">
        <f>IF(AND(lj!G97 = nb!G97, ISBLANK(nb!G97)), "", IF(lj!G97 = nb!G97, nb!G97, difference!G97))</f>
        <v>compliance intention</v>
      </c>
      <c r="H97" s="1" t="str">
        <f>IF(AND(lj!H97 = nb!H97, ISBLANK(nb!H97)), "", IF(lj!H97 = nb!H97, nb!H97, difference!H97))</f>
        <v>intention</v>
      </c>
      <c r="I97" s="1" t="e">
        <f>IF(AND(lj!#REF! = nb!I97, ISBLANK(nb!I97)), "", IF(lj!#REF! = nb!I97, nb!I97, difference!I97))</f>
        <v>#REF!</v>
      </c>
    </row>
    <row r="98" spans="1:9" x14ac:dyDescent="0.35">
      <c r="A98" s="1">
        <f>IF(AND(lj!A98 = nb!A98, ISBLANK(nb!A98)), "", IF(lj!A98 = nb!A98, nb!A98, difference!A98))</f>
        <v>339</v>
      </c>
      <c r="B98" s="1" t="str">
        <f>IF(AND(lj!B98 = nb!B98, ISBLANK(nb!B98)), "", IF(lj!B98 = nb!B98, nb!B98, difference!B98))</f>
        <v>information security issues awareness; information security policy awareness</v>
      </c>
      <c r="C98" s="1" t="str">
        <f>IF(AND(lj!C98 = nb!C98, ISBLANK(nb!C98)), "", IF(lj!C98 = nb!C98, nb!C98, difference!C98))</f>
        <v>awareness; awareness</v>
      </c>
      <c r="D98" s="1" t="str">
        <f>IF(AND(lj!D98 = nb!D98, ISBLANK(nb!D98)), "", IF(lj!D98 = nb!D98, nb!D98, difference!D98))</f>
        <v>LJ:other; other vs NB:persuasion; persuasion</v>
      </c>
      <c r="E98" s="1">
        <f>IF(AND(lj!E98 = nb!E98, ISBLANK(nb!E98)), "", IF(lj!E98 = nb!E98, nb!E98, difference!E98))</f>
        <v>0</v>
      </c>
      <c r="F98" s="1" t="str">
        <f>IF(AND(lj!F98 = nb!F98, ISBLANK(nb!F98)), "", IF(lj!F98 = nb!F98, nb!F98, difference!F98))</f>
        <v>intention to comply</v>
      </c>
      <c r="G98" s="1" t="str">
        <f>IF(AND(lj!G98 = nb!G98, ISBLANK(nb!G98)), "", IF(lj!G98 = nb!G98, nb!G98, difference!G98))</f>
        <v>compliance intention</v>
      </c>
      <c r="H98" s="1" t="str">
        <f>IF(AND(lj!H98 = nb!H98, ISBLANK(nb!H98)), "", IF(lj!H98 = nb!H98, nb!H98, difference!H98))</f>
        <v>intention</v>
      </c>
      <c r="I98" s="1" t="e">
        <f>IF(AND(lj!#REF! = nb!I98, ISBLANK(nb!I98)), "", IF(lj!#REF! = nb!I98, nb!I98, difference!I98))</f>
        <v>#REF!</v>
      </c>
    </row>
    <row r="99" spans="1:9" x14ac:dyDescent="0.35">
      <c r="A99" s="1">
        <f>IF(AND(lj!A99 = nb!A99, ISBLANK(nb!A99)), "", IF(lj!A99 = nb!A99, nb!A99, difference!A99))</f>
        <v>367</v>
      </c>
      <c r="B99" s="1" t="str">
        <f>IF(AND(lj!B99 = nb!B99, ISBLANK(nb!B99)), "", IF(lj!B99 = nb!B99, nb!B99, difference!B99))</f>
        <v/>
      </c>
      <c r="C99" s="1" t="str">
        <f>IF(AND(lj!C99 = nb!C99, ISBLANK(nb!C99)), "", IF(lj!C99 = nb!C99, nb!C99, difference!C99))</f>
        <v/>
      </c>
      <c r="D99" s="1" t="str">
        <f>IF(AND(lj!D99 = nb!D99, ISBLANK(nb!D99)), "", IF(lj!D99 = nb!D99, nb!D99, difference!D99))</f>
        <v/>
      </c>
      <c r="E99" s="1" t="str">
        <f>IF(AND(lj!E99 = nb!E99, ISBLANK(nb!E99)), "", IF(lj!E99 = nb!E99, nb!E99, difference!E99))</f>
        <v/>
      </c>
      <c r="F99" s="1" t="str">
        <f>IF(AND(lj!F99 = nb!F99, ISBLANK(nb!F99)), "", IF(lj!F99 = nb!F99, nb!F99, difference!F99))</f>
        <v>consumer typology based on response pattern to the personalization privacy paradox</v>
      </c>
      <c r="G99" s="1" t="str">
        <f>IF(AND(lj!G99 = nb!G99, ISBLANK(nb!G99)), "", IF(lj!G99 = nb!G99, nb!G99, difference!G99))</f>
        <v>consumer typology</v>
      </c>
      <c r="H99" s="1" t="str">
        <f>IF(AND(lj!H99 = nb!H99, ISBLANK(nb!H99)), "", IF(lj!H99 = nb!H99, nb!H99, difference!H99))</f>
        <v>other</v>
      </c>
      <c r="I99" s="1" t="e">
        <f>IF(AND(lj!#REF! = nb!I99, ISBLANK(nb!I99)), "", IF(lj!#REF! = nb!I99, nb!I99, difference!I99))</f>
        <v>#REF!</v>
      </c>
    </row>
    <row r="100" spans="1:9" x14ac:dyDescent="0.35">
      <c r="A100" s="1">
        <f>IF(AND(lj!A100 = nb!A100, ISBLANK(nb!A100)), "", IF(lj!A100 = nb!A100, nb!A100, difference!A100))</f>
        <v>418</v>
      </c>
      <c r="B100" s="1" t="str">
        <f>IF(AND(lj!B100 = nb!B100, ISBLANK(nb!B100)), "", IF(lj!B100 = nb!B100, nb!B100, difference!B100))</f>
        <v>gender</v>
      </c>
      <c r="C100" s="1" t="str">
        <f>IF(AND(lj!C100 = nb!C100, ISBLANK(nb!C100)), "", IF(lj!C100 = nb!C100, nb!C100, difference!C100))</f>
        <v>gender</v>
      </c>
      <c r="D100" s="1" t="str">
        <f>IF(AND(lj!D100 = nb!D100, ISBLANK(nb!D100)), "", IF(lj!D100 = nb!D100, nb!D100, difference!D100))</f>
        <v>LJ:demographics vs NB:other</v>
      </c>
      <c r="E100" s="1">
        <f>IF(AND(lj!E100 = nb!E100, ISBLANK(nb!E100)), "", IF(lj!E100 = nb!E100, nb!E100, difference!E100))</f>
        <v>0</v>
      </c>
      <c r="F100" s="1" t="str">
        <f>IF(AND(lj!F100 = nb!F100, ISBLANK(nb!F100)), "", IF(lj!F100 = nb!F100, nb!F100, difference!F100))</f>
        <v/>
      </c>
      <c r="G100" s="1" t="str">
        <f>IF(AND(lj!G100 = nb!G100, ISBLANK(nb!G100)), "", IF(lj!G100 = nb!G100, nb!G100, difference!G100))</f>
        <v/>
      </c>
      <c r="H100" s="1" t="str">
        <f>IF(AND(lj!H100 = nb!H100, ISBLANK(nb!H100)), "", IF(lj!H100 = nb!H100, nb!H100, difference!H100))</f>
        <v/>
      </c>
      <c r="I100" s="1" t="e">
        <f>IF(AND(lj!#REF! = nb!I100, ISBLANK(nb!I100)), "", IF(lj!#REF! = nb!I100, nb!I100, difference!I100))</f>
        <v>#REF!</v>
      </c>
    </row>
    <row r="101" spans="1:9" x14ac:dyDescent="0.35">
      <c r="A101" s="1">
        <f>IF(AND(lj!A101 = nb!A101, ISBLANK(nb!A101)), "", IF(lj!A101 = nb!A101, nb!A101, difference!A101))</f>
        <v>419</v>
      </c>
      <c r="B101" s="1" t="str">
        <f>IF(AND(lj!B101 = nb!B101, ISBLANK(nb!B101)), "", IF(lj!B101 = nb!B101, nb!B101, difference!B101))</f>
        <v>device type (mobile vs. home computer)</v>
      </c>
      <c r="C101" s="1" t="str">
        <f>IF(AND(lj!C101 = nb!C101, ISBLANK(nb!C101)), "", IF(lj!C101 = nb!C101, nb!C101, difference!C101))</f>
        <v>device type</v>
      </c>
      <c r="D101" s="1" t="str">
        <f>IF(AND(lj!D101 = nb!D101, ISBLANK(nb!D101)), "", IF(lj!D101 = nb!D101, nb!D101, difference!D101))</f>
        <v>LJ:technology vs NB:mastery</v>
      </c>
      <c r="E101" s="1" t="str">
        <f>IF(AND(lj!E101 = nb!E101, ISBLANK(nb!E101)), "", IF(lj!E101 = nb!E101, nb!E101, difference!E101))</f>
        <v>LJ: vs NB:1</v>
      </c>
      <c r="F101" s="1" t="str">
        <f>IF(AND(lj!F101 = nb!F101, ISBLANK(nb!F101)), "", IF(lj!F101 = nb!F101, nb!F101, difference!F101))</f>
        <v/>
      </c>
      <c r="G101" s="1" t="str">
        <f>IF(AND(lj!G101 = nb!G101, ISBLANK(nb!G101)), "", IF(lj!G101 = nb!G101, nb!G101, difference!G101))</f>
        <v/>
      </c>
      <c r="H101" s="1" t="str">
        <f>IF(AND(lj!H101 = nb!H101, ISBLANK(nb!H101)), "", IF(lj!H101 = nb!H101, nb!H101, difference!H101))</f>
        <v/>
      </c>
      <c r="I101" s="1" t="e">
        <f>IF(AND(lj!#REF! = nb!I101, ISBLANK(nb!I101)), "", IF(lj!#REF! = nb!I101, nb!I101, difference!I101))</f>
        <v>#REF!</v>
      </c>
    </row>
    <row r="102" spans="1:9" x14ac:dyDescent="0.35">
      <c r="A102" s="1">
        <f>IF(AND(lj!A102 = nb!A102, ISBLANK(nb!A102)), "", IF(lj!A102 = nb!A102, nb!A102, difference!A102))</f>
        <v>465</v>
      </c>
      <c r="B102" s="1" t="str">
        <f>IF(AND(lj!B102 = nb!B102, ISBLANK(nb!B102)), "", IF(lj!B102 = nb!B102, nb!B102, difference!B102))</f>
        <v/>
      </c>
      <c r="C102" s="1" t="str">
        <f>IF(AND(lj!C102 = nb!C102, ISBLANK(nb!C102)), "", IF(lj!C102 = nb!C102, nb!C102, difference!C102))</f>
        <v/>
      </c>
      <c r="D102" s="1" t="str">
        <f>IF(AND(lj!D102 = nb!D102, ISBLANK(nb!D102)), "", IF(lj!D102 = nb!D102, nb!D102, difference!D102))</f>
        <v/>
      </c>
      <c r="E102" s="1" t="str">
        <f>IF(AND(lj!E102 = nb!E102, ISBLANK(nb!E102)), "", IF(lj!E102 = nb!E102, nb!E102, difference!E102))</f>
        <v/>
      </c>
      <c r="F102" s="1" t="str">
        <f>IF(AND(lj!F102 = nb!F102, ISBLANK(nb!F102)), "", IF(lj!F102 = nb!F102, nb!F102, difference!F102))</f>
        <v>protection motivation</v>
      </c>
      <c r="G102" s="1" t="str">
        <f>IF(AND(lj!G102 = nb!G102, ISBLANK(nb!G102)), "", IF(lj!G102 = nb!G102, nb!G102, difference!G102))</f>
        <v>protection motivation</v>
      </c>
      <c r="H102" s="1" t="str">
        <f>IF(AND(lj!H102 = nb!H102, ISBLANK(nb!H102)), "", IF(lj!H102 = nb!H102, nb!H102, difference!H102))</f>
        <v>motivation</v>
      </c>
      <c r="I102" s="1" t="e">
        <f>IF(AND(lj!#REF! = nb!I102, ISBLANK(nb!I102)), "", IF(lj!#REF! = nb!I102, nb!I102, difference!I102))</f>
        <v>#REF!</v>
      </c>
    </row>
    <row r="103" spans="1:9" x14ac:dyDescent="0.35">
      <c r="A103" s="1">
        <f>IF(AND(lj!A103 = nb!A103, ISBLANK(nb!A103)), "", IF(lj!A103 = nb!A103, nb!A103, difference!A103))</f>
        <v>479</v>
      </c>
      <c r="B103" s="1" t="str">
        <f>IF(AND(lj!B103 = nb!B103, ISBLANK(nb!B103)), "", IF(lj!B103 = nb!B103, nb!B103, difference!B103))</f>
        <v>experience with security; security easy of use; peer influence; training to use security</v>
      </c>
      <c r="C103" s="1" t="str">
        <f>IF(AND(lj!C103 = nb!C103, ISBLANK(nb!C103)), "", IF(lj!C103 = nb!C103, nb!C103, difference!C103))</f>
        <v>experience; ease of use; peer influence; training</v>
      </c>
      <c r="D103" s="1" t="str">
        <f>IF(AND(lj!D103 = nb!D103, ISBLANK(nb!D103)), "", IF(lj!D103 = nb!D103, nb!D103, difference!D103))</f>
        <v>LJ:mastery; technology; social; mastery vs NB:mastery; emotional arousal; persuasion; vicarious experience</v>
      </c>
      <c r="E103" s="1" t="str">
        <f>IF(AND(lj!E103 = nb!E103, ISBLANK(nb!E103)), "", IF(lj!E103 = nb!E103, nb!E103, difference!E103))</f>
        <v>LJ: vs NB:1</v>
      </c>
      <c r="F103" s="1" t="str">
        <f>IF(AND(lj!F103 = nb!F103, ISBLANK(nb!F103)), "", IF(lj!F103 = nb!F103, nb!F103, difference!F103))</f>
        <v>security outcome expectancy; security attitudes</v>
      </c>
      <c r="G103" s="1" t="str">
        <f>IF(AND(lj!G103 = nb!G103, ISBLANK(nb!G103)), "", IF(lj!G103 = nb!G103, nb!G103, difference!G103))</f>
        <v>outcome expectation; attitude</v>
      </c>
      <c r="H103" s="1" t="str">
        <f>IF(AND(lj!H103 = nb!H103, ISBLANK(nb!H103)), "", IF(lj!H103 = nb!H103, nb!H103, difference!H103))</f>
        <v>other; other</v>
      </c>
      <c r="I103" s="1" t="e">
        <f>IF(AND(lj!#REF! = nb!I103, ISBLANK(nb!I103)), "", IF(lj!#REF! = nb!I103, nb!I103, difference!I103))</f>
        <v>#REF!</v>
      </c>
    </row>
    <row r="104" spans="1:9" x14ac:dyDescent="0.35">
      <c r="A104" s="1">
        <f>IF(AND(lj!A104 = nb!A104, ISBLANK(nb!A104)), "", IF(lj!A104 = nb!A104, nb!A104, difference!A104))</f>
        <v>482</v>
      </c>
      <c r="B104" s="1" t="str">
        <f>IF(AND(lj!B104 = nb!B104, ISBLANK(nb!B104)), "", IF(lj!B104 = nb!B104, nb!B104, difference!B104))</f>
        <v/>
      </c>
      <c r="C104" s="1" t="str">
        <f>IF(AND(lj!C104 = nb!C104, ISBLANK(nb!C104)), "", IF(lj!C104 = nb!C104, nb!C104, difference!C104))</f>
        <v/>
      </c>
      <c r="D104" s="1" t="str">
        <f>IF(AND(lj!D104 = nb!D104, ISBLANK(nb!D104)), "", IF(lj!D104 = nb!D104, nb!D104, difference!D104))</f>
        <v/>
      </c>
      <c r="E104" s="1" t="str">
        <f>IF(AND(lj!E104 = nb!E104, ISBLANK(nb!E104)), "", IF(lj!E104 = nb!E104, nb!E104, difference!E104))</f>
        <v/>
      </c>
      <c r="F104" s="1" t="str">
        <f>IF(AND(lj!F104 = nb!F104, ISBLANK(nb!F104)), "", IF(lj!F104 = nb!F104, nb!F104, difference!F104))</f>
        <v>security compliance burnout</v>
      </c>
      <c r="G104" s="1" t="str">
        <f>IF(AND(lj!G104 = nb!G104, ISBLANK(nb!G104)), "", IF(lj!G104 = nb!G104, nb!G104, difference!G104))</f>
        <v>compliance behavior</v>
      </c>
      <c r="H104" s="1" t="str">
        <f>IF(AND(lj!H104 = nb!H104, ISBLANK(nb!H104)), "", IF(lj!H104 = nb!H104, nb!H104, difference!H104))</f>
        <v>behavior</v>
      </c>
      <c r="I104" s="1" t="e">
        <f>IF(AND(lj!#REF! = nb!I104, ISBLANK(nb!I104)), "", IF(lj!#REF! = nb!I104, nb!I104, difference!I104))</f>
        <v>#REF!</v>
      </c>
    </row>
    <row r="105" spans="1:9" x14ac:dyDescent="0.35">
      <c r="A105" s="1">
        <f>IF(AND(lj!A105 = nb!A105, ISBLANK(nb!A105)), "", IF(lj!A105 = nb!A105, nb!A105, difference!A105))</f>
        <v>486</v>
      </c>
      <c r="B105" s="1" t="str">
        <f>IF(AND(lj!B105 = nb!B105, ISBLANK(nb!B105)), "", IF(lj!B105 = nb!B105, nb!B105, difference!B105))</f>
        <v>habit</v>
      </c>
      <c r="C105" s="1" t="str">
        <f>IF(AND(lj!C105 = nb!C105, ISBLANK(nb!C105)), "", IF(lj!C105 = nb!C105, nb!C105, difference!C105))</f>
        <v>habit</v>
      </c>
      <c r="D105" s="1" t="str">
        <f>IF(AND(lj!D105 = nb!D105, ISBLANK(nb!D105)), "", IF(lj!D105 = nb!D105, nb!D105, difference!D105))</f>
        <v>mastery</v>
      </c>
      <c r="E105" s="1">
        <f>IF(AND(lj!E105 = nb!E105, ISBLANK(nb!E105)), "", IF(lj!E105 = nb!E105, nb!E105, difference!E105))</f>
        <v>0</v>
      </c>
      <c r="F105" s="1" t="str">
        <f>IF(AND(lj!F105 = nb!F105, ISBLANK(nb!F105)), "", IF(lj!F105 = nb!F105, nb!F105, difference!F105))</f>
        <v>intention to install antivirus software</v>
      </c>
      <c r="G105" s="1" t="str">
        <f>IF(AND(lj!G105 = nb!G105, ISBLANK(nb!G105)), "", IF(lj!G105 = nb!G105, nb!G105, difference!G105))</f>
        <v>protection intention</v>
      </c>
      <c r="H105" s="1" t="str">
        <f>IF(AND(lj!H105 = nb!H105, ISBLANK(nb!H105)), "", IF(lj!H105 = nb!H105, nb!H105, difference!H105))</f>
        <v>intention</v>
      </c>
      <c r="I105" s="1" t="e">
        <f>IF(AND(lj!#REF! = nb!I105, ISBLANK(nb!I105)), "", IF(lj!#REF! = nb!I105, nb!I105, difference!I105))</f>
        <v>#REF!</v>
      </c>
    </row>
    <row r="106" spans="1:9" x14ac:dyDescent="0.35">
      <c r="A106" s="1">
        <f>IF(AND(lj!A106 = nb!A106, ISBLANK(nb!A106)), "", IF(lj!A106 = nb!A106, nb!A106, difference!A106))</f>
        <v>501</v>
      </c>
      <c r="B106" s="1" t="str">
        <f>IF(AND(lj!B106 = nb!B106, ISBLANK(nb!B106)), "", IF(lj!B106 = nb!B106, nb!B106, difference!B106))</f>
        <v/>
      </c>
      <c r="C106" s="1" t="str">
        <f>IF(AND(lj!C106 = nb!C106, ISBLANK(nb!C106)), "", IF(lj!C106 = nb!C106, nb!C106, difference!C106))</f>
        <v/>
      </c>
      <c r="D106" s="1" t="str">
        <f>IF(AND(lj!D106 = nb!D106, ISBLANK(nb!D106)), "", IF(lj!D106 = nb!D106, nb!D106, difference!D106))</f>
        <v/>
      </c>
      <c r="E106" s="1" t="str">
        <f>IF(AND(lj!E106 = nb!E106, ISBLANK(nb!E106)), "", IF(lj!E106 = nb!E106, nb!E106, difference!E106))</f>
        <v/>
      </c>
      <c r="F106" s="1" t="str">
        <f>IF(AND(lj!F106 = nb!F106, ISBLANK(nb!F106)), "", IF(lj!F106 = nb!F106, nb!F106, difference!F106))</f>
        <v>Instagram sharing; sharenting</v>
      </c>
      <c r="G106" s="1" t="str">
        <f>IF(AND(lj!G106 = nb!G106, ISBLANK(nb!G106)), "", IF(lj!G106 = nb!G106, nb!G106, difference!G106))</f>
        <v>sharing; sharenting</v>
      </c>
      <c r="H106" s="1" t="str">
        <f>IF(AND(lj!H106 = nb!H106, ISBLANK(nb!H106)), "", IF(lj!H106 = nb!H106, nb!H106, difference!H106))</f>
        <v>LJ:other; other vs NB:behavior; behavior</v>
      </c>
      <c r="I106" s="1" t="e">
        <f>IF(AND(lj!#REF! = nb!I106, ISBLANK(nb!I106)), "", IF(lj!#REF! = nb!I106, nb!I106, difference!I106))</f>
        <v>#REF!</v>
      </c>
    </row>
    <row r="107" spans="1:9" x14ac:dyDescent="0.35">
      <c r="A107" s="1">
        <f>IF(AND(lj!A107 = nb!A107, ISBLANK(nb!A107)), "", IF(lj!A107 = nb!A107, nb!A107, difference!A107))</f>
        <v>524</v>
      </c>
      <c r="B107" s="1" t="str">
        <f>IF(AND(lj!B107 = nb!B107, ISBLANK(nb!B107)), "", IF(lj!B107 = nb!B107, nb!B107, difference!B107))</f>
        <v/>
      </c>
      <c r="C107" s="1" t="str">
        <f>IF(AND(lj!C107 = nb!C107, ISBLANK(nb!C107)), "", IF(lj!C107 = nb!C107, nb!C107, difference!C107))</f>
        <v/>
      </c>
      <c r="D107" s="1" t="str">
        <f>IF(AND(lj!D107 = nb!D107, ISBLANK(nb!D107)), "", IF(lj!D107 = nb!D107, nb!D107, difference!D107))</f>
        <v/>
      </c>
      <c r="E107" s="1" t="str">
        <f>IF(AND(lj!E107 = nb!E107, ISBLANK(nb!E107)), "", IF(lj!E107 = nb!E107, nb!E107, difference!E107))</f>
        <v/>
      </c>
      <c r="F107" s="1" t="str">
        <f>IF(AND(lj!F107 = nb!F107, ISBLANK(nb!F107)), "", IF(lj!F107 = nb!F107, nb!F107, difference!F107))</f>
        <v>mobile security intention (moderator: psychological ownership); mobile security behavior (moderator: psychological ownership)</v>
      </c>
      <c r="G107" s="1" t="str">
        <f>IF(AND(lj!G107 = nb!G107, ISBLANK(nb!G107)), "", IF(lj!G107 = nb!G107, nb!G107, difference!G107))</f>
        <v>security intention; security behavior</v>
      </c>
      <c r="H107" s="1" t="str">
        <f>IF(AND(lj!H107 = nb!H107, ISBLANK(nb!H107)), "", IF(lj!H107 = nb!H107, nb!H107, difference!H107))</f>
        <v>intention; behavior</v>
      </c>
      <c r="I107" s="1" t="e">
        <f>IF(AND(lj!#REF! = nb!I107, ISBLANK(nb!I107)), "", IF(lj!#REF! = nb!I107, nb!I107, difference!I107))</f>
        <v>#REF!</v>
      </c>
    </row>
    <row r="108" spans="1:9" x14ac:dyDescent="0.35">
      <c r="A108" s="1">
        <f>IF(AND(lj!A108 = nb!A108, ISBLANK(nb!A108)), "", IF(lj!A108 = nb!A108, nb!A108, difference!A108))</f>
        <v>553</v>
      </c>
      <c r="B108" s="1" t="str">
        <f>IF(AND(lj!B108 = nb!B108, ISBLANK(nb!B108)), "", IF(lj!B108 = nb!B108, nb!B108, difference!B108))</f>
        <v/>
      </c>
      <c r="C108" s="1" t="str">
        <f>IF(AND(lj!C108 = nb!C108, ISBLANK(nb!C108)), "", IF(lj!C108 = nb!C108, nb!C108, difference!C108))</f>
        <v/>
      </c>
      <c r="D108" s="1" t="str">
        <f>IF(AND(lj!D108 = nb!D108, ISBLANK(nb!D108)), "", IF(lj!D108 = nb!D108, nb!D108, difference!D108))</f>
        <v/>
      </c>
      <c r="E108" s="1" t="str">
        <f>IF(AND(lj!E108 = nb!E108, ISBLANK(nb!E108)), "", IF(lj!E108 = nb!E108, nb!E108, difference!E108))</f>
        <v/>
      </c>
      <c r="F108" s="1" t="str">
        <f>IF(AND(lj!F108 = nb!F108, ISBLANK(nb!F108)), "", IF(lj!F108 = nb!F108, nb!F108, difference!F108))</f>
        <v>cyber security behavior</v>
      </c>
      <c r="G108" s="1" t="str">
        <f>IF(AND(lj!G108 = nb!G108, ISBLANK(nb!G108)), "", IF(lj!G108 = nb!G108, nb!G108, difference!G108))</f>
        <v>security behavior</v>
      </c>
      <c r="H108" s="1" t="str">
        <f>IF(AND(lj!H108 = nb!H108, ISBLANK(nb!H108)), "", IF(lj!H108 = nb!H108, nb!H108, difference!H108))</f>
        <v>behavior</v>
      </c>
      <c r="I108" s="1" t="e">
        <f>IF(AND(lj!#REF! = nb!I108, ISBLANK(nb!I108)), "", IF(lj!#REF! = nb!I108, nb!I108, difference!I108))</f>
        <v>#REF!</v>
      </c>
    </row>
    <row r="109" spans="1:9" x14ac:dyDescent="0.35">
      <c r="A109" s="1">
        <f>IF(AND(lj!A109 = nb!A109, ISBLANK(nb!A109)), "", IF(lj!A109 = nb!A109, nb!A109, difference!A109))</f>
        <v>557</v>
      </c>
      <c r="B109" s="1" t="str">
        <f>IF(AND(lj!B109 = nb!B109, ISBLANK(nb!B109)), "", IF(lj!B109 = nb!B109, nb!B109, difference!B109))</f>
        <v/>
      </c>
      <c r="C109" s="1" t="str">
        <f>IF(AND(lj!C109 = nb!C109, ISBLANK(nb!C109)), "", IF(lj!C109 = nb!C109, nb!C109, difference!C109))</f>
        <v/>
      </c>
      <c r="D109" s="1" t="str">
        <f>IF(AND(lj!D109 = nb!D109, ISBLANK(nb!D109)), "", IF(lj!D109 = nb!D109, nb!D109, difference!D109))</f>
        <v/>
      </c>
      <c r="E109" s="1" t="str">
        <f>IF(AND(lj!E109 = nb!E109, ISBLANK(nb!E109)), "", IF(lj!E109 = nb!E109, nb!E109, difference!E109))</f>
        <v/>
      </c>
      <c r="F109" s="1" t="str">
        <f>IF(AND(lj!F109 = nb!F109, ISBLANK(nb!F109)), "", IF(lj!F109 = nb!F109, nb!F109, difference!F109))</f>
        <v>intention to protect electronic medical records privacy</v>
      </c>
      <c r="G109" s="1" t="str">
        <f>IF(AND(lj!G109 = nb!G109, ISBLANK(nb!G109)), "", IF(lj!G109 = nb!G109, nb!G109, difference!G109))</f>
        <v>protection intention</v>
      </c>
      <c r="H109" s="1" t="str">
        <f>IF(AND(lj!H109 = nb!H109, ISBLANK(nb!H109)), "", IF(lj!H109 = nb!H109, nb!H109, difference!H109))</f>
        <v>intention</v>
      </c>
      <c r="I109" s="1" t="e">
        <f>IF(AND(lj!#REF! = nb!I109, ISBLANK(nb!I109)), "", IF(lj!#REF! = nb!I109, nb!I109, difference!I109))</f>
        <v>#REF!</v>
      </c>
    </row>
    <row r="110" spans="1:9" x14ac:dyDescent="0.35">
      <c r="A110" s="1">
        <f>IF(AND(lj!A110 = nb!A110, ISBLANK(nb!A110)), "", IF(lj!A110 = nb!A110, nb!A110, difference!A110))</f>
        <v>560</v>
      </c>
      <c r="B110" s="1" t="str">
        <f>IF(AND(lj!B110 = nb!B110, ISBLANK(nb!B110)), "", IF(lj!B110 = nb!B110, nb!B110, difference!B110))</f>
        <v>vicarious experience of enactive mastery training</v>
      </c>
      <c r="C110" s="1" t="str">
        <f>IF(AND(lj!C110 = nb!C110, ISBLANK(nb!C110)), "", IF(lj!C110 = nb!C110, nb!C110, difference!C110))</f>
        <v>vicarious experience</v>
      </c>
      <c r="D110" s="1" t="str">
        <f>IF(AND(lj!D110 = nb!D110, ISBLANK(nb!D110)), "", IF(lj!D110 = nb!D110, nb!D110, difference!D110))</f>
        <v>LJ:vicarious vs NB:vicarious experience</v>
      </c>
      <c r="E110" s="1" t="str">
        <f>IF(AND(lj!E110 = nb!E110, ISBLANK(nb!E110)), "", IF(lj!E110 = nb!E110, nb!E110, difference!E110))</f>
        <v>LJ: vs NB:1</v>
      </c>
      <c r="F110" s="1" t="str">
        <f>IF(AND(lj!F110 = nb!F110, ISBLANK(nb!F110)), "", IF(lj!F110 = nb!F110, nb!F110, difference!F110))</f>
        <v>intention to engage in protective behavior</v>
      </c>
      <c r="G110" s="1" t="str">
        <f>IF(AND(lj!G110 = nb!G110, ISBLANK(nb!G110)), "", IF(lj!G110 = nb!G110, nb!G110, difference!G110))</f>
        <v>protection intention</v>
      </c>
      <c r="H110" s="1" t="str">
        <f>IF(AND(lj!H110 = nb!H110, ISBLANK(nb!H110)), "", IF(lj!H110 = nb!H110, nb!H110, difference!H110))</f>
        <v>intention</v>
      </c>
      <c r="I110" s="1" t="e">
        <f>IF(AND(lj!#REF! = nb!I110, ISBLANK(nb!I110)), "", IF(lj!#REF! = nb!I110, nb!I110, difference!I110))</f>
        <v>#REF!</v>
      </c>
    </row>
    <row r="111" spans="1:9" x14ac:dyDescent="0.35">
      <c r="A111" s="1">
        <f>IF(AND(lj!A111 = nb!A111, ISBLANK(nb!A111)), "", IF(lj!A111 = nb!A111, nb!A111, difference!A111))</f>
        <v>561</v>
      </c>
      <c r="B111" s="1" t="str">
        <f>IF(AND(lj!B111 = nb!B111, ISBLANK(nb!B111)), "", IF(lj!B111 = nb!B111, nb!B111, difference!B111))</f>
        <v>cybersecurity habit strength</v>
      </c>
      <c r="C111" s="1" t="str">
        <f>IF(AND(lj!C111 = nb!C111, ISBLANK(nb!C111)), "", IF(lj!C111 = nb!C111, nb!C111, difference!C111))</f>
        <v>habit</v>
      </c>
      <c r="D111" s="1" t="str">
        <f>IF(AND(lj!D111 = nb!D111, ISBLANK(nb!D111)), "", IF(lj!D111 = nb!D111, nb!D111, difference!D111))</f>
        <v>mastery</v>
      </c>
      <c r="E111" s="1">
        <f>IF(AND(lj!E111 = nb!E111, ISBLANK(nb!E111)), "", IF(lj!E111 = nb!E111, nb!E111, difference!E111))</f>
        <v>0</v>
      </c>
      <c r="F111" s="1" t="str">
        <f>IF(AND(lj!F111 = nb!F111, ISBLANK(nb!F111)), "", IF(lj!F111 = nb!F111, nb!F111, difference!F111))</f>
        <v>security behavior (identity verification, software updates, general online safety)</v>
      </c>
      <c r="G111" s="1" t="str">
        <f>IF(AND(lj!G111 = nb!G111, ISBLANK(nb!G111)), "", IF(lj!G111 = nb!G111, nb!G111, difference!G111))</f>
        <v>security behavior</v>
      </c>
      <c r="H111" s="1" t="str">
        <f>IF(AND(lj!H111 = nb!H111, ISBLANK(nb!H111)), "", IF(lj!H111 = nb!H111, nb!H111, difference!H111))</f>
        <v>behavior</v>
      </c>
      <c r="I111" s="1" t="e">
        <f>IF(AND(lj!#REF! = nb!I111, ISBLANK(nb!I111)), "", IF(lj!#REF! = nb!I111, nb!I111, difference!I111))</f>
        <v>#REF!</v>
      </c>
    </row>
    <row r="112" spans="1:9" x14ac:dyDescent="0.35">
      <c r="A112" s="1">
        <f>IF(AND(lj!A112 = nb!A112, ISBLANK(nb!A112)), "", IF(lj!A112 = nb!A112, nb!A112, difference!A112))</f>
        <v>600</v>
      </c>
      <c r="B112" s="1" t="str">
        <f>IF(AND(lj!B112 = nb!B112, ISBLANK(nb!B112)), "", IF(lj!B112 = nb!B112, nb!B112, difference!B112))</f>
        <v>government social media participation</v>
      </c>
      <c r="C112" s="1" t="str">
        <f>IF(AND(lj!C112 = nb!C112, ISBLANK(nb!C112)), "", IF(lj!C112 = nb!C112, nb!C112, difference!C112))</f>
        <v>government social media participation</v>
      </c>
      <c r="D112" s="1" t="str">
        <f>IF(AND(lj!D112 = nb!D112, ISBLANK(nb!D112)), "", IF(lj!D112 = nb!D112, nb!D112, difference!D112))</f>
        <v>LJ:social vs NB:mastery; vicarious experience; persuasion</v>
      </c>
      <c r="E112" s="1">
        <f>IF(AND(lj!E112 = nb!E112, ISBLANK(nb!E112)), "", IF(lj!E112 = nb!E112, nb!E112, difference!E112))</f>
        <v>0</v>
      </c>
      <c r="F112" s="1" t="str">
        <f>IF(AND(lj!F112 = nb!F112, ISBLANK(nb!F112)), "", IF(lj!F112 = nb!F112, nb!F112, difference!F112))</f>
        <v>information security behavior</v>
      </c>
      <c r="G112" s="1" t="str">
        <f>IF(AND(lj!G112 = nb!G112, ISBLANK(nb!G112)), "", IF(lj!G112 = nb!G112, nb!G112, difference!G112))</f>
        <v>security behavior</v>
      </c>
      <c r="H112" s="1" t="str">
        <f>IF(AND(lj!H112 = nb!H112, ISBLANK(nb!H112)), "", IF(lj!H112 = nb!H112, nb!H112, difference!H112))</f>
        <v>behavior</v>
      </c>
      <c r="I112" s="1" t="e">
        <f>IF(AND(lj!#REF! = nb!I112, ISBLANK(nb!I112)), "", IF(lj!#REF! = nb!I112, nb!I112, difference!I112))</f>
        <v>#REF!</v>
      </c>
    </row>
    <row r="113" spans="1:9" x14ac:dyDescent="0.35">
      <c r="A113" s="1">
        <f>IF(AND(lj!A113 = nb!A113, ISBLANK(nb!A113)), "", IF(lj!A113 = nb!A113, nb!A113, difference!A113))</f>
        <v>607</v>
      </c>
      <c r="B113" s="1" t="str">
        <f>IF(AND(lj!B113 = nb!B113, ISBLANK(nb!B113)), "", IF(lj!B113 = nb!B113, nb!B113, difference!B113))</f>
        <v/>
      </c>
      <c r="C113" s="1" t="str">
        <f>IF(AND(lj!C113 = nb!C113, ISBLANK(nb!C113)), "", IF(lj!C113 = nb!C113, nb!C113, difference!C113))</f>
        <v/>
      </c>
      <c r="D113" s="1" t="str">
        <f>IF(AND(lj!D113 = nb!D113, ISBLANK(nb!D113)), "", IF(lj!D113 = nb!D113, nb!D113, difference!D113))</f>
        <v/>
      </c>
      <c r="E113" s="1" t="str">
        <f>IF(AND(lj!E113 = nb!E113, ISBLANK(nb!E113)), "", IF(lj!E113 = nb!E113, nb!E113, difference!E113))</f>
        <v/>
      </c>
      <c r="F113" s="1" t="str">
        <f>IF(AND(lj!F113 = nb!F113, ISBLANK(nb!F113)), "", IF(lj!F113 = nb!F113, nb!F113, difference!F113))</f>
        <v>security intention</v>
      </c>
      <c r="G113" s="1" t="str">
        <f>IF(AND(lj!G113 = nb!G113, ISBLANK(nb!G113)), "", IF(lj!G113 = nb!G113, nb!G113, difference!G113))</f>
        <v>security intention</v>
      </c>
      <c r="H113" s="1" t="str">
        <f>IF(AND(lj!H113 = nb!H113, ISBLANK(nb!H113)), "", IF(lj!H113 = nb!H113, nb!H113, difference!H113))</f>
        <v>intention</v>
      </c>
      <c r="I113" s="1" t="e">
        <f>IF(AND(lj!#REF! = nb!I113, ISBLANK(nb!I113)), "", IF(lj!#REF! = nb!I113, nb!I113, difference!I113))</f>
        <v>#REF!</v>
      </c>
    </row>
    <row r="114" spans="1:9" x14ac:dyDescent="0.35">
      <c r="A114" s="1">
        <f>IF(AND(lj!A114 = nb!A114, ISBLANK(nb!A114)), "", IF(lj!A114 = nb!A114, nb!A114, difference!A114))</f>
        <v>607</v>
      </c>
      <c r="B114" s="1" t="str">
        <f>IF(AND(lj!B114 = nb!B114, ISBLANK(nb!B114)), "", IF(lj!B114 = nb!B114, nb!B114, difference!B114))</f>
        <v/>
      </c>
      <c r="C114" s="1" t="str">
        <f>IF(AND(lj!C114 = nb!C114, ISBLANK(nb!C114)), "", IF(lj!C114 = nb!C114, nb!C114, difference!C114))</f>
        <v/>
      </c>
      <c r="D114" s="1" t="str">
        <f>IF(AND(lj!D114 = nb!D114, ISBLANK(nb!D114)), "", IF(lj!D114 = nb!D114, nb!D114, difference!D114))</f>
        <v/>
      </c>
      <c r="E114" s="1" t="str">
        <f>IF(AND(lj!E114 = nb!E114, ISBLANK(nb!E114)), "", IF(lj!E114 = nb!E114, nb!E114, difference!E114))</f>
        <v/>
      </c>
      <c r="F114" s="1" t="str">
        <f>IF(AND(lj!F114 = nb!F114, ISBLANK(nb!F114)), "", IF(lj!F114 = nb!F114, nb!F114, difference!F114))</f>
        <v>security intention</v>
      </c>
      <c r="G114" s="1" t="str">
        <f>IF(AND(lj!G114 = nb!G114, ISBLANK(nb!G114)), "", IF(lj!G114 = nb!G114, nb!G114, difference!G114))</f>
        <v>security intention</v>
      </c>
      <c r="H114" s="1" t="str">
        <f>IF(AND(lj!H114 = nb!H114, ISBLANK(nb!H114)), "", IF(lj!H114 = nb!H114, nb!H114, difference!H114))</f>
        <v>intention</v>
      </c>
      <c r="I114" s="1" t="e">
        <f>IF(AND(lj!#REF! = nb!I114, ISBLANK(nb!I114)), "", IF(lj!#REF! = nb!I114, nb!I114, difference!I114))</f>
        <v>#REF!</v>
      </c>
    </row>
    <row r="115" spans="1:9" x14ac:dyDescent="0.35">
      <c r="A115" s="1">
        <f>IF(AND(lj!A115 = nb!A115, ISBLANK(nb!A115)), "", IF(lj!A115 = nb!A115, nb!A115, difference!A115))</f>
        <v>627</v>
      </c>
      <c r="B115" s="1" t="str">
        <f>IF(AND(lj!B115 = nb!B115, ISBLANK(nb!B115)), "", IF(lj!B115 = nb!B115, nb!B115, difference!B115))</f>
        <v/>
      </c>
      <c r="C115" s="1" t="str">
        <f>IF(AND(lj!C115 = nb!C115, ISBLANK(nb!C115)), "", IF(lj!C115 = nb!C115, nb!C115, difference!C115))</f>
        <v/>
      </c>
      <c r="D115" s="1" t="str">
        <f>IF(AND(lj!D115 = nb!D115, ISBLANK(nb!D115)), "", IF(lj!D115 = nb!D115, nb!D115, difference!D115))</f>
        <v/>
      </c>
      <c r="E115" s="1" t="str">
        <f>IF(AND(lj!E115 = nb!E115, ISBLANK(nb!E115)), "", IF(lj!E115 = nb!E115, nb!E115, difference!E115))</f>
        <v/>
      </c>
      <c r="F115" s="1" t="str">
        <f>IF(AND(lj!F115 = nb!F115, ISBLANK(nb!F115)), "", IF(lj!F115 = nb!F115, nb!F115, difference!F115))</f>
        <v>smartphone security intention</v>
      </c>
      <c r="G115" s="1" t="str">
        <f>IF(AND(lj!G115 = nb!G115, ISBLANK(nb!G115)), "", IF(lj!G115 = nb!G115, nb!G115, difference!G115))</f>
        <v>security intention</v>
      </c>
      <c r="H115" s="1" t="str">
        <f>IF(AND(lj!H115 = nb!H115, ISBLANK(nb!H115)), "", IF(lj!H115 = nb!H115, nb!H115, difference!H115))</f>
        <v>intention</v>
      </c>
      <c r="I115" s="1" t="e">
        <f>IF(AND(lj!#REF! = nb!I115, ISBLANK(nb!I115)), "", IF(lj!#REF! = nb!I115, nb!I115, difference!I115))</f>
        <v>#REF!</v>
      </c>
    </row>
    <row r="116" spans="1:9" x14ac:dyDescent="0.35">
      <c r="A116" s="1">
        <f>IF(AND(lj!A116 = nb!A116, ISBLANK(nb!A116)), "", IF(lj!A116 = nb!A116, nb!A116, difference!A116))</f>
        <v>636</v>
      </c>
      <c r="B116" s="1" t="str">
        <f>IF(AND(lj!B116 = nb!B116, ISBLANK(nb!B116)), "", IF(lj!B116 = nb!B116, nb!B116, difference!B116))</f>
        <v>self-determination; psychological reactance</v>
      </c>
      <c r="C116" s="1" t="str">
        <f>IF(AND(lj!C116 = nb!C116, ISBLANK(nb!C116)), "", IF(lj!C116 = nb!C116, nb!C116, difference!C116))</f>
        <v>self-determination; psychological reactance</v>
      </c>
      <c r="D116" s="1" t="str">
        <f>IF(AND(lj!D116 = nb!D116, ISBLANK(nb!D116)), "", IF(lj!D116 = nb!D116, nb!D116, difference!D116))</f>
        <v>LJ:personality; personality vs NB:mastery; emotional arousal</v>
      </c>
      <c r="E116" s="1" t="str">
        <f>IF(AND(lj!E116 = nb!E116, ISBLANK(nb!E116)), "", IF(lj!E116 = nb!E116, nb!E116, difference!E116))</f>
        <v>LJ: vs NB:1</v>
      </c>
      <c r="F116" s="1" t="str">
        <f>IF(AND(lj!F116 = nb!F116, ISBLANK(nb!F116)), "", IF(lj!F116 = nb!F116, nb!F116, difference!F116))</f>
        <v>compliance intention</v>
      </c>
      <c r="G116" s="1" t="str">
        <f>IF(AND(lj!G116 = nb!G116, ISBLANK(nb!G116)), "", IF(lj!G116 = nb!G116, nb!G116, difference!G116))</f>
        <v>compliance intention</v>
      </c>
      <c r="H116" s="1" t="str">
        <f>IF(AND(lj!H116 = nb!H116, ISBLANK(nb!H116)), "", IF(lj!H116 = nb!H116, nb!H116, difference!H116))</f>
        <v>intention</v>
      </c>
      <c r="I116" s="1" t="e">
        <f>IF(AND(lj!#REF! = nb!I116, ISBLANK(nb!I116)), "", IF(lj!#REF! = nb!I116, nb!I116, difference!I116))</f>
        <v>#REF!</v>
      </c>
    </row>
    <row r="117" spans="1:9" x14ac:dyDescent="0.35">
      <c r="A117" s="1">
        <f>IF(AND(lj!A117 = nb!A117, ISBLANK(nb!A117)), "", IF(lj!A117 = nb!A117, nb!A117, difference!A117))</f>
        <v>650</v>
      </c>
      <c r="B117" s="1" t="str">
        <f>IF(AND(lj!B117 = nb!B117, ISBLANK(nb!B117)), "", IF(lj!B117 = nb!B117, nb!B117, difference!B117))</f>
        <v>internet proficiency level</v>
      </c>
      <c r="C117" s="1" t="str">
        <f>IF(AND(lj!C117 = nb!C117, ISBLANK(nb!C117)), "", IF(lj!C117 = nb!C117, nb!C117, difference!C117))</f>
        <v>expertise</v>
      </c>
      <c r="D117" s="1" t="str">
        <f>IF(AND(lj!D117 = nb!D117, ISBLANK(nb!D117)), "", IF(lj!D117 = nb!D117, nb!D117, difference!D117))</f>
        <v>mastery</v>
      </c>
      <c r="E117" s="1">
        <f>IF(AND(lj!E117 = nb!E117, ISBLANK(nb!E117)), "", IF(lj!E117 = nb!E117, nb!E117, difference!E117))</f>
        <v>0</v>
      </c>
      <c r="F117" s="1" t="str">
        <f>IF(AND(lj!F117 = nb!F117, ISBLANK(nb!F117)), "", IF(lj!F117 = nb!F117, nb!F117, difference!F117))</f>
        <v>online privacy literacy</v>
      </c>
      <c r="G117" s="1" t="str">
        <f>IF(AND(lj!G117 = nb!G117, ISBLANK(nb!G117)), "", IF(lj!G117 = nb!G117, nb!G117, difference!G117))</f>
        <v>literacy</v>
      </c>
      <c r="H117" s="1" t="str">
        <f>IF(AND(lj!H117 = nb!H117, ISBLANK(nb!H117)), "", IF(lj!H117 = nb!H117, nb!H117, difference!H117))</f>
        <v>other</v>
      </c>
      <c r="I117" s="1" t="e">
        <f>IF(AND(lj!#REF! = nb!I117, ISBLANK(nb!I117)), "", IF(lj!#REF! = nb!I117, nb!I117, difference!I117))</f>
        <v>#REF!</v>
      </c>
    </row>
    <row r="118" spans="1:9" x14ac:dyDescent="0.35">
      <c r="A118" s="1">
        <f>IF(AND(lj!A118 = nb!A118, ISBLANK(nb!A118)), "", IF(lj!A118 = nb!A118, nb!A118, difference!A118))</f>
        <v>659</v>
      </c>
      <c r="B118" s="1" t="str">
        <f>IF(AND(lj!B118 = nb!B118, ISBLANK(nb!B118)), "", IF(lj!B118 = nb!B118, nb!B118, difference!B118))</f>
        <v>computer expertise</v>
      </c>
      <c r="C118" s="1" t="str">
        <f>IF(AND(lj!C118 = nb!C118, ISBLANK(nb!C118)), "", IF(lj!C118 = nb!C118, nb!C118, difference!C118))</f>
        <v>expertise</v>
      </c>
      <c r="D118" s="1" t="str">
        <f>IF(AND(lj!D118 = nb!D118, ISBLANK(nb!D118)), "", IF(lj!D118 = nb!D118, nb!D118, difference!D118))</f>
        <v>LJ:mastery vs NB:persuasion</v>
      </c>
      <c r="E118" s="1">
        <f>IF(AND(lj!E118 = nb!E118, ISBLANK(nb!E118)), "", IF(lj!E118 = nb!E118, nb!E118, difference!E118))</f>
        <v>0</v>
      </c>
      <c r="F118" s="1" t="str">
        <f>IF(AND(lj!F118 = nb!F118, ISBLANK(nb!F118)), "", IF(lj!F118 = nb!F118, nb!F118, difference!F118))</f>
        <v>privacy behavior; privacy attitude</v>
      </c>
      <c r="G118" s="1" t="str">
        <f>IF(AND(lj!G118 = nb!G118, ISBLANK(nb!G118)), "", IF(lj!G118 = nb!G118, nb!G118, difference!G118))</f>
        <v>privacy behavior; attitude</v>
      </c>
      <c r="H118" s="1" t="str">
        <f>IF(AND(lj!H118 = nb!H118, ISBLANK(nb!H118)), "", IF(lj!H118 = nb!H118, nb!H118, difference!H118))</f>
        <v>behavior; other</v>
      </c>
      <c r="I118" s="1" t="e">
        <f>IF(AND(lj!#REF! = nb!I118, ISBLANK(nb!I118)), "", IF(lj!#REF! = nb!I118, nb!I118, difference!I118))</f>
        <v>#REF!</v>
      </c>
    </row>
    <row r="119" spans="1:9" x14ac:dyDescent="0.35">
      <c r="A119" s="1">
        <f>IF(AND(lj!A119 = nb!A119, ISBLANK(nb!A119)), "", IF(lj!A119 = nb!A119, nb!A119, difference!A119))</f>
        <v>660</v>
      </c>
      <c r="B119" s="1" t="str">
        <f>IF(AND(lj!B119 = nb!B119, ISBLANK(nb!B119)), "", IF(lj!B119 = nb!B119, nb!B119, difference!B119))</f>
        <v/>
      </c>
      <c r="C119" s="1" t="str">
        <f>IF(AND(lj!C119 = nb!C119, ISBLANK(nb!C119)), "", IF(lj!C119 = nb!C119, nb!C119, difference!C119))</f>
        <v/>
      </c>
      <c r="D119" s="1" t="str">
        <f>IF(AND(lj!D119 = nb!D119, ISBLANK(nb!D119)), "", IF(lj!D119 = nb!D119, nb!D119, difference!D119))</f>
        <v/>
      </c>
      <c r="E119" s="1" t="str">
        <f>IF(AND(lj!E119 = nb!E119, ISBLANK(nb!E119)), "", IF(lj!E119 = nb!E119, nb!E119, difference!E119))</f>
        <v/>
      </c>
      <c r="F119" s="1" t="str">
        <f>IF(AND(lj!F119 = nb!F119, ISBLANK(nb!F119)), "", IF(lj!F119 = nb!F119, nb!F119, difference!F119))</f>
        <v>privacy concern; privacy protection behavior</v>
      </c>
      <c r="G119" s="1" t="str">
        <f>IF(AND(lj!G119 = nb!G119, ISBLANK(nb!G119)), "", IF(lj!G119 = nb!G119, nb!G119, difference!G119))</f>
        <v>concerns; protection behavior</v>
      </c>
      <c r="H119" s="1" t="str">
        <f>IF(AND(lj!H119 = nb!H119, ISBLANK(nb!H119)), "", IF(lj!H119 = nb!H119, nb!H119, difference!H119))</f>
        <v>other; behavior</v>
      </c>
      <c r="I119" s="1" t="e">
        <f>IF(AND(lj!#REF! = nb!I119, ISBLANK(nb!I119)), "", IF(lj!#REF! = nb!I119, nb!I119, difference!I119))</f>
        <v>#REF!</v>
      </c>
    </row>
    <row r="120" spans="1:9" x14ac:dyDescent="0.35">
      <c r="A120" s="1">
        <f>IF(AND(lj!A120 = nb!A120, ISBLANK(nb!A120)), "", IF(lj!A120 = nb!A120, nb!A120, difference!A120))</f>
        <v>675</v>
      </c>
      <c r="B120" s="1" t="str">
        <f>IF(AND(lj!B120 = nb!B120, ISBLANK(nb!B120)), "", IF(lj!B120 = nb!B120, nb!B120, difference!B120))</f>
        <v/>
      </c>
      <c r="C120" s="1" t="str">
        <f>IF(AND(lj!C120 = nb!C120, ISBLANK(nb!C120)), "", IF(lj!C120 = nb!C120, nb!C120, difference!C120))</f>
        <v/>
      </c>
      <c r="D120" s="1" t="str">
        <f>IF(AND(lj!D120 = nb!D120, ISBLANK(nb!D120)), "", IF(lj!D120 = nb!D120, nb!D120, difference!D120))</f>
        <v/>
      </c>
      <c r="E120" s="1" t="str">
        <f>IF(AND(lj!E120 = nb!E120, ISBLANK(nb!E120)), "", IF(lj!E120 = nb!E120, nb!E120, difference!E120))</f>
        <v/>
      </c>
      <c r="F120" s="1" t="str">
        <f>IF(AND(lj!F120 = nb!F120, ISBLANK(nb!F120)), "", IF(lj!F120 = nb!F120, nb!F120, difference!F120))</f>
        <v>workgroup collective efficacy; security knowledge coordination; workgroup information security effectiveness</v>
      </c>
      <c r="G120" s="1" t="str">
        <f>IF(AND(lj!G120 = nb!G120, ISBLANK(nb!G120)), "", IF(lj!G120 = nb!G120, nb!G120, difference!G120))</f>
        <v>LJ:collective efficacy; knowledge; security effectiveness vs NB:collective efficacy; coordination; security effectiveness</v>
      </c>
      <c r="H120" s="1" t="str">
        <f>IF(AND(lj!H120 = nb!H120, ISBLANK(nb!H120)), "", IF(lj!H120 = nb!H120, nb!H120, difference!H120))</f>
        <v>LJ:other; other; other vs NB:other; behavior; other</v>
      </c>
      <c r="I120" s="1" t="e">
        <f>IF(AND(lj!#REF! = nb!I120, ISBLANK(nb!I120)), "", IF(lj!#REF! = nb!I120, nb!I120, difference!I120))</f>
        <v>#REF!</v>
      </c>
    </row>
    <row r="121" spans="1:9" x14ac:dyDescent="0.35">
      <c r="A121" s="1">
        <f>IF(AND(lj!A121 = nb!A121, ISBLANK(nb!A121)), "", IF(lj!A121 = nb!A121, nb!A121, difference!A121))</f>
        <v>677</v>
      </c>
      <c r="B121" s="1" t="str">
        <f>IF(AND(lj!B121 = nb!B121, ISBLANK(nb!B121)), "", IF(lj!B121 = nb!B121, nb!B121, difference!B121))</f>
        <v/>
      </c>
      <c r="C121" s="1" t="str">
        <f>IF(AND(lj!C121 = nb!C121, ISBLANK(nb!C121)), "", IF(lj!C121 = nb!C121, nb!C121, difference!C121))</f>
        <v/>
      </c>
      <c r="D121" s="1" t="str">
        <f>IF(AND(lj!D121 = nb!D121, ISBLANK(nb!D121)), "", IF(lj!D121 = nb!D121, nb!D121, difference!D121))</f>
        <v/>
      </c>
      <c r="E121" s="1" t="str">
        <f>IF(AND(lj!E121 = nb!E121, ISBLANK(nb!E121)), "", IF(lj!E121 = nb!E121, nb!E121, difference!E121))</f>
        <v/>
      </c>
      <c r="F121" s="1" t="str">
        <f>IF(AND(lj!F121 = nb!F121, ISBLANK(nb!F121)), "", IF(lj!F121 = nb!F121, nb!F121, difference!F121))</f>
        <v>behavioral intention to practice information security</v>
      </c>
      <c r="G121" s="1" t="str">
        <f>IF(AND(lj!G121 = nb!G121, ISBLANK(nb!G121)), "", IF(lj!G121 = nb!G121, nb!G121, difference!G121))</f>
        <v>security intention</v>
      </c>
      <c r="H121" s="1" t="str">
        <f>IF(AND(lj!H121 = nb!H121, ISBLANK(nb!H121)), "", IF(lj!H121 = nb!H121, nb!H121, difference!H121))</f>
        <v>intention</v>
      </c>
      <c r="I121" s="1" t="e">
        <f>IF(AND(lj!#REF! = nb!I121, ISBLANK(nb!I121)), "", IF(lj!#REF! = nb!I121, nb!I121, difference!I121))</f>
        <v>#REF!</v>
      </c>
    </row>
    <row r="122" spans="1:9" x14ac:dyDescent="0.35">
      <c r="A122" s="1">
        <f>IF(AND(lj!A122 = nb!A122, ISBLANK(nb!A122)), "", IF(lj!A122 = nb!A122, nb!A122, difference!A122))</f>
        <v>686</v>
      </c>
      <c r="B122" s="1" t="str">
        <f>IF(AND(lj!B122 = nb!B122, ISBLANK(nb!B122)), "", IF(lj!B122 = nb!B122, nb!B122, difference!B122))</f>
        <v/>
      </c>
      <c r="C122" s="1" t="str">
        <f>IF(AND(lj!C122 = nb!C122, ISBLANK(nb!C122)), "", IF(lj!C122 = nb!C122, nb!C122, difference!C122))</f>
        <v/>
      </c>
      <c r="D122" s="1" t="str">
        <f>IF(AND(lj!D122 = nb!D122, ISBLANK(nb!D122)), "", IF(lj!D122 = nb!D122, nb!D122, difference!D122))</f>
        <v/>
      </c>
      <c r="E122" s="1" t="str">
        <f>IF(AND(lj!E122 = nb!E122, ISBLANK(nb!E122)), "", IF(lj!E122 = nb!E122, nb!E122, difference!E122))</f>
        <v/>
      </c>
      <c r="F122" s="1" t="str">
        <f>IF(AND(lj!F122 = nb!F122, ISBLANK(nb!F122)), "", IF(lj!F122 = nb!F122, nb!F122, difference!F122))</f>
        <v>moderator (impulse - privacy disclosure); moderator (habit - privacy disclosure)</v>
      </c>
      <c r="G122" s="1" t="str">
        <f>IF(AND(lj!G122 = nb!G122, ISBLANK(nb!G122)), "", IF(lj!G122 = nb!G122, nb!G122, difference!G122))</f>
        <v>LJ:disclosure; disclosure vs NB:disclosure</v>
      </c>
      <c r="H122" s="1" t="str">
        <f>IF(AND(lj!H122 = nb!H122, ISBLANK(nb!H122)), "", IF(lj!H122 = nb!H122, nb!H122, difference!H122))</f>
        <v>LJ:other; other vs NB:behavior</v>
      </c>
      <c r="I122" s="1" t="e">
        <f>IF(AND(lj!#REF! = nb!I122, ISBLANK(nb!I122)), "", IF(lj!#REF! = nb!I122, nb!I122, difference!I122))</f>
        <v>#REF!</v>
      </c>
    </row>
    <row r="123" spans="1:9" x14ac:dyDescent="0.35">
      <c r="A123" s="1">
        <f>IF(AND(lj!A123 = nb!A123, ISBLANK(nb!A123)), "", IF(lj!A123 = nb!A123, nb!A123, difference!A123))</f>
        <v>687</v>
      </c>
      <c r="B123" s="1" t="str">
        <f>IF(AND(lj!B123 = nb!B123, ISBLANK(nb!B123)), "", IF(lj!B123 = nb!B123, nb!B123, difference!B123))</f>
        <v/>
      </c>
      <c r="C123" s="1" t="str">
        <f>IF(AND(lj!C123 = nb!C123, ISBLANK(nb!C123)), "", IF(lj!C123 = nb!C123, nb!C123, difference!C123))</f>
        <v/>
      </c>
      <c r="D123" s="1" t="str">
        <f>IF(AND(lj!D123 = nb!D123, ISBLANK(nb!D123)), "", IF(lj!D123 = nb!D123, nb!D123, difference!D123))</f>
        <v/>
      </c>
      <c r="E123" s="1" t="str">
        <f>IF(AND(lj!E123 = nb!E123, ISBLANK(nb!E123)), "", IF(lj!E123 = nb!E123, nb!E123, difference!E123))</f>
        <v/>
      </c>
      <c r="F123" s="1" t="str">
        <f>IF(AND(lj!F123 = nb!F123, ISBLANK(nb!F123)), "", IF(lj!F123 = nb!F123, nb!F123, difference!F123))</f>
        <v>LJ:health information; privacy concern vs NB:health information privacy concern</v>
      </c>
      <c r="G123" s="1" t="str">
        <f>IF(AND(lj!G123 = nb!G123, ISBLANK(nb!G123)), "", IF(lj!G123 = nb!G123, nb!G123, difference!G123))</f>
        <v>LJ:information; concerns vs NB:concerns</v>
      </c>
      <c r="H123" s="1" t="str">
        <f>IF(AND(lj!H123 = nb!H123, ISBLANK(nb!H123)), "", IF(lj!H123 = nb!H123, nb!H123, difference!H123))</f>
        <v>LJ:other; other vs NB:other</v>
      </c>
      <c r="I123" s="1" t="e">
        <f>IF(AND(lj!#REF! = nb!I123, ISBLANK(nb!I123)), "", IF(lj!#REF! = nb!I123, nb!I123, difference!I123))</f>
        <v>#REF!</v>
      </c>
    </row>
    <row r="124" spans="1:9" x14ac:dyDescent="0.35">
      <c r="A124" s="1">
        <f>IF(AND(lj!A124 = nb!A124, ISBLANK(nb!A124)), "", IF(lj!A124 = nb!A124, nb!A124, difference!A124))</f>
        <v>688</v>
      </c>
      <c r="B124" s="1" t="str">
        <f>IF(AND(lj!B124 = nb!B124, ISBLANK(nb!B124)), "", IF(lj!B124 = nb!B124, nb!B124, difference!B124))</f>
        <v>positive emotions (moderator: information security awareness)</v>
      </c>
      <c r="C124" s="1" t="str">
        <f>IF(AND(lj!C124 = nb!C124, ISBLANK(nb!C124)), "", IF(lj!C124 = nb!C124, nb!C124, difference!C124))</f>
        <v>positive emotions</v>
      </c>
      <c r="D124" s="1" t="str">
        <f>IF(AND(lj!D124 = nb!D124, ISBLANK(nb!D124)), "", IF(lj!D124 = nb!D124, nb!D124, difference!D124))</f>
        <v>LJ:personality vs NB:emotional arousal; mastery</v>
      </c>
      <c r="E124" s="1">
        <f>IF(AND(lj!E124 = nb!E124, ISBLANK(nb!E124)), "", IF(lj!E124 = nb!E124, nb!E124, difference!E124))</f>
        <v>0</v>
      </c>
      <c r="F124" s="1" t="str">
        <f>IF(AND(lj!F124 = nb!F124, ISBLANK(nb!F124)), "", IF(lj!F124 = nb!F124, nb!F124, difference!F124))</f>
        <v>protection-motivated behaviors (moderator: information security awareness)</v>
      </c>
      <c r="G124" s="1" t="str">
        <f>IF(AND(lj!G124 = nb!G124, ISBLANK(nb!G124)), "", IF(lj!G124 = nb!G124, nb!G124, difference!G124))</f>
        <v>protection behavior</v>
      </c>
      <c r="H124" s="1" t="str">
        <f>IF(AND(lj!H124 = nb!H124, ISBLANK(nb!H124)), "", IF(lj!H124 = nb!H124, nb!H124, difference!H124))</f>
        <v>behavior</v>
      </c>
      <c r="I124" s="1" t="e">
        <f>IF(AND(lj!#REF! = nb!I124, ISBLANK(nb!I124)), "", IF(lj!#REF! = nb!I124, nb!I124, difference!I124))</f>
        <v>#REF!</v>
      </c>
    </row>
    <row r="125" spans="1:9" x14ac:dyDescent="0.35">
      <c r="A125" s="1">
        <f>IF(AND(lj!A125 = nb!A125, ISBLANK(nb!A125)), "", IF(lj!A125 = nb!A125, nb!A125, difference!A125))</f>
        <v>8</v>
      </c>
      <c r="B125" s="1" t="str">
        <f>IF(AND(lj!B125 = nb!B125, ISBLANK(nb!B125)), "", IF(lj!B125 = nb!B125, nb!B125, difference!B125))</f>
        <v/>
      </c>
      <c r="C125" s="1" t="str">
        <f>IF(AND(lj!C125 = nb!C125, ISBLANK(nb!C125)), "", IF(lj!C125 = nb!C125, nb!C125, difference!C125))</f>
        <v/>
      </c>
      <c r="D125" s="1" t="str">
        <f>IF(AND(lj!D125 = nb!D125, ISBLANK(nb!D125)), "", IF(lj!D125 = nb!D125, nb!D125, difference!D125))</f>
        <v/>
      </c>
      <c r="E125" s="1" t="str">
        <f>IF(AND(lj!E125 = nb!E125, ISBLANK(nb!E125)), "", IF(lj!E125 = nb!E125, nb!E125, difference!E125))</f>
        <v/>
      </c>
      <c r="F125" s="1" t="str">
        <f>IF(AND(lj!F125 = nb!F125, ISBLANK(nb!F125)), "", IF(lj!F125 = nb!F125, nb!F125, difference!F125))</f>
        <v>information security awareness</v>
      </c>
      <c r="G125" s="1" t="str">
        <f>IF(AND(lj!G125 = nb!G125, ISBLANK(nb!G125)), "", IF(lj!G125 = nb!G125, nb!G125, difference!G125))</f>
        <v>awareness</v>
      </c>
      <c r="H125" s="1" t="str">
        <f>IF(AND(lj!H125 = nb!H125, ISBLANK(nb!H125)), "", IF(lj!H125 = nb!H125, nb!H125, difference!H125))</f>
        <v>other</v>
      </c>
      <c r="I125" s="1" t="e">
        <f>IF(AND(lj!#REF! = nb!I125, ISBLANK(nb!I125)), "", IF(lj!#REF! = nb!I125, nb!I125, difference!I125))</f>
        <v>#REF!</v>
      </c>
    </row>
    <row r="126" spans="1:9" x14ac:dyDescent="0.35">
      <c r="A126" s="1">
        <f>IF(AND(lj!A126 = nb!A126, ISBLANK(nb!A126)), "", IF(lj!A126 = nb!A126, nb!A126, difference!A126))</f>
        <v>26</v>
      </c>
      <c r="B126" s="1" t="str">
        <f>IF(AND(lj!B126 = nb!B126, ISBLANK(nb!B126)), "", IF(lj!B126 = nb!B126, nb!B126, difference!B126))</f>
        <v/>
      </c>
      <c r="C126" s="1" t="str">
        <f>IF(AND(lj!C126 = nb!C126, ISBLANK(nb!C126)), "", IF(lj!C126 = nb!C126, nb!C126, difference!C126))</f>
        <v/>
      </c>
      <c r="D126" s="1" t="str">
        <f>IF(AND(lj!D126 = nb!D126, ISBLANK(nb!D126)), "", IF(lj!D126 = nb!D126, nb!D126, difference!D126))</f>
        <v/>
      </c>
      <c r="E126" s="1" t="str">
        <f>IF(AND(lj!E126 = nb!E126, ISBLANK(nb!E126)), "", IF(lj!E126 = nb!E126, nb!E126, difference!E126))</f>
        <v/>
      </c>
      <c r="F126" s="1" t="str">
        <f>IF(AND(lj!F126 = nb!F126, ISBLANK(nb!F126)), "", IF(lj!F126 = nb!F126, nb!F126, difference!F126))</f>
        <v>user competence in detecting security threats in online social networks</v>
      </c>
      <c r="G126" s="1" t="str">
        <f>IF(AND(lj!G126 = nb!G126, ISBLANK(nb!G126)), "", IF(lj!G126 = nb!G126, nb!G126, difference!G126))</f>
        <v>expertise</v>
      </c>
      <c r="H126" s="1" t="str">
        <f>IF(AND(lj!H126 = nb!H126, ISBLANK(nb!H126)), "", IF(lj!H126 = nb!H126, nb!H126, difference!H126))</f>
        <v>other</v>
      </c>
      <c r="I126" s="1" t="e">
        <f>IF(AND(lj!#REF! = nb!I126, ISBLANK(nb!I126)), "", IF(lj!#REF! = nb!I126, nb!I126, difference!I126))</f>
        <v>#REF!</v>
      </c>
    </row>
    <row r="127" spans="1:9" x14ac:dyDescent="0.35">
      <c r="A127" s="1">
        <f>IF(AND(lj!A127 = nb!A127, ISBLANK(nb!A127)), "", IF(lj!A127 = nb!A127, nb!A127, difference!A127))</f>
        <v>32</v>
      </c>
      <c r="B127" s="1" t="str">
        <f>IF(AND(lj!B127 = nb!B127, ISBLANK(nb!B127)), "", IF(lj!B127 = nb!B127, nb!B127, difference!B127))</f>
        <v/>
      </c>
      <c r="C127" s="1" t="str">
        <f>IF(AND(lj!C127 = nb!C127, ISBLANK(nb!C127)), "", IF(lj!C127 = nb!C127, nb!C127, difference!C127))</f>
        <v/>
      </c>
      <c r="D127" s="1" t="str">
        <f>IF(AND(lj!D127 = nb!D127, ISBLANK(nb!D127)), "", IF(lj!D127 = nb!D127, nb!D127, difference!D127))</f>
        <v/>
      </c>
      <c r="E127" s="1" t="str">
        <f>IF(AND(lj!E127 = nb!E127, ISBLANK(nb!E127)), "", IF(lj!E127 = nb!E127, nb!E127, difference!E127))</f>
        <v/>
      </c>
      <c r="F127" s="1" t="str">
        <f>IF(AND(lj!F127 = nb!F127, ISBLANK(nb!F127)), "", IF(lj!F127 = nb!F127, nb!F127, difference!F127))</f>
        <v>information security behavior (moderator: locus of control)</v>
      </c>
      <c r="G127" s="1" t="str">
        <f>IF(AND(lj!G127 = nb!G127, ISBLANK(nb!G127)), "", IF(lj!G127 = nb!G127, nb!G127, difference!G127))</f>
        <v>LJ:security behavior  vs NB:security behavior</v>
      </c>
      <c r="H127" s="1" t="str">
        <f>IF(AND(lj!H127 = nb!H127, ISBLANK(nb!H127)), "", IF(lj!H127 = nb!H127, nb!H127, difference!H127))</f>
        <v>behavior</v>
      </c>
      <c r="I127" s="1" t="e">
        <f>IF(AND(lj!#REF! = nb!I127, ISBLANK(nb!I127)), "", IF(lj!#REF! = nb!I127, nb!I127, difference!I127))</f>
        <v>#REF!</v>
      </c>
    </row>
    <row r="128" spans="1:9" x14ac:dyDescent="0.35">
      <c r="A128" s="1">
        <f>IF(AND(lj!A128 = nb!A128, ISBLANK(nb!A128)), "", IF(lj!A128 = nb!A128, nb!A128, difference!A128))</f>
        <v>43</v>
      </c>
      <c r="B128" s="1" t="str">
        <f>IF(AND(lj!B128 = nb!B128, ISBLANK(nb!B128)), "", IF(lj!B128 = nb!B128, nb!B128, difference!B128))</f>
        <v/>
      </c>
      <c r="C128" s="1" t="str">
        <f>IF(AND(lj!C128 = nb!C128, ISBLANK(nb!C128)), "", IF(lj!C128 = nb!C128, nb!C128, difference!C128))</f>
        <v/>
      </c>
      <c r="D128" s="1" t="str">
        <f>IF(AND(lj!D128 = nb!D128, ISBLANK(nb!D128)), "", IF(lj!D128 = nb!D128, nb!D128, difference!D128))</f>
        <v/>
      </c>
      <c r="E128" s="1" t="str">
        <f>IF(AND(lj!E128 = nb!E128, ISBLANK(nb!E128)), "", IF(lj!E128 = nb!E128, nb!E128, difference!E128))</f>
        <v/>
      </c>
      <c r="F128" s="1" t="str">
        <f>IF(AND(lj!F128 = nb!F128, ISBLANK(nb!F128)), "", IF(lj!F128 = nb!F128, nb!F128, difference!F128))</f>
        <v>avoidance motivation</v>
      </c>
      <c r="G128" s="1" t="str">
        <f>IF(AND(lj!G128 = nb!G128, ISBLANK(nb!G128)), "", IF(lj!G128 = nb!G128, nb!G128, difference!G128))</f>
        <v>avoidance motivation</v>
      </c>
      <c r="H128" s="1" t="str">
        <f>IF(AND(lj!H128 = nb!H128, ISBLANK(nb!H128)), "", IF(lj!H128 = nb!H128, nb!H128, difference!H128))</f>
        <v>motivation</v>
      </c>
      <c r="I128" s="1" t="e">
        <f>IF(AND(lj!#REF! = nb!I128, ISBLANK(nb!I128)), "", IF(lj!#REF! = nb!I128, nb!I128, difference!I128))</f>
        <v>#REF!</v>
      </c>
    </row>
    <row r="129" spans="1:9" x14ac:dyDescent="0.35">
      <c r="A129" s="1">
        <f>IF(AND(lj!A129 = nb!A129, ISBLANK(nb!A129)), "", IF(lj!A129 = nb!A129, nb!A129, difference!A129))</f>
        <v>43</v>
      </c>
      <c r="B129" s="1" t="str">
        <f>IF(AND(lj!B129 = nb!B129, ISBLANK(nb!B129)), "", IF(lj!B129 = nb!B129, nb!B129, difference!B129))</f>
        <v/>
      </c>
      <c r="C129" s="1" t="str">
        <f>IF(AND(lj!C129 = nb!C129, ISBLANK(nb!C129)), "", IF(lj!C129 = nb!C129, nb!C129, difference!C129))</f>
        <v/>
      </c>
      <c r="D129" s="1" t="str">
        <f>IF(AND(lj!D129 = nb!D129, ISBLANK(nb!D129)), "", IF(lj!D129 = nb!D129, nb!D129, difference!D129))</f>
        <v/>
      </c>
      <c r="E129" s="1" t="str">
        <f>IF(AND(lj!E129 = nb!E129, ISBLANK(nb!E129)), "", IF(lj!E129 = nb!E129, nb!E129, difference!E129))</f>
        <v/>
      </c>
      <c r="F129" s="1" t="str">
        <f>IF(AND(lj!F129 = nb!F129, ISBLANK(nb!F129)), "", IF(lj!F129 = nb!F129, nb!F129, difference!F129))</f>
        <v>avoidance motivation</v>
      </c>
      <c r="G129" s="1" t="str">
        <f>IF(AND(lj!G129 = nb!G129, ISBLANK(nb!G129)), "", IF(lj!G129 = nb!G129, nb!G129, difference!G129))</f>
        <v>avoidance motivation</v>
      </c>
      <c r="H129" s="1" t="str">
        <f>IF(AND(lj!H129 = nb!H129, ISBLANK(nb!H129)), "", IF(lj!H129 = nb!H129, nb!H129, difference!H129))</f>
        <v>motivation</v>
      </c>
      <c r="I129" s="1" t="e">
        <f>IF(AND(lj!#REF! = nb!I129, ISBLANK(nb!I129)), "", IF(lj!#REF! = nb!I129, nb!I129, difference!I129))</f>
        <v>#REF!</v>
      </c>
    </row>
    <row r="130" spans="1:9" x14ac:dyDescent="0.35">
      <c r="A130" s="1">
        <f>IF(AND(lj!A130 = nb!A130, ISBLANK(nb!A130)), "", IF(lj!A130 = nb!A130, nb!A130, difference!A130))</f>
        <v>43</v>
      </c>
      <c r="B130" s="1" t="str">
        <f>IF(AND(lj!B130 = nb!B130, ISBLANK(nb!B130)), "", IF(lj!B130 = nb!B130, nb!B130, difference!B130))</f>
        <v/>
      </c>
      <c r="C130" s="1" t="str">
        <f>IF(AND(lj!C130 = nb!C130, ISBLANK(nb!C130)), "", IF(lj!C130 = nb!C130, nb!C130, difference!C130))</f>
        <v/>
      </c>
      <c r="D130" s="1" t="str">
        <f>IF(AND(lj!D130 = nb!D130, ISBLANK(nb!D130)), "", IF(lj!D130 = nb!D130, nb!D130, difference!D130))</f>
        <v/>
      </c>
      <c r="E130" s="1" t="str">
        <f>IF(AND(lj!E130 = nb!E130, ISBLANK(nb!E130)), "", IF(lj!E130 = nb!E130, nb!E130, difference!E130))</f>
        <v/>
      </c>
      <c r="F130" s="1" t="str">
        <f>IF(AND(lj!F130 = nb!F130, ISBLANK(nb!F130)), "", IF(lj!F130 = nb!F130, nb!F130, difference!F130))</f>
        <v/>
      </c>
      <c r="G130" s="1" t="str">
        <f>IF(AND(lj!G130 = nb!G130, ISBLANK(nb!G130)), "", IF(lj!G130 = nb!G130, nb!G130, difference!G130))</f>
        <v/>
      </c>
      <c r="H130" s="1" t="str">
        <f>IF(AND(lj!H130 = nb!H130, ISBLANK(nb!H130)), "", IF(lj!H130 = nb!H130, nb!H130, difference!H130))</f>
        <v/>
      </c>
      <c r="I130" s="1" t="e">
        <f>IF(AND(lj!#REF! = nb!I130, ISBLANK(nb!I130)), "", IF(lj!#REF! = nb!I130, nb!I130, difference!I130))</f>
        <v>#REF!</v>
      </c>
    </row>
    <row r="131" spans="1:9" x14ac:dyDescent="0.35">
      <c r="A131" s="1">
        <f>IF(AND(lj!A131 = nb!A131, ISBLANK(nb!A131)), "", IF(lj!A131 = nb!A131, nb!A131, difference!A131))</f>
        <v>61</v>
      </c>
      <c r="B131" s="1" t="str">
        <f>IF(AND(lj!B131 = nb!B131, ISBLANK(nb!B131)), "", IF(lj!B131 = nb!B131, nb!B131, difference!B131))</f>
        <v/>
      </c>
      <c r="C131" s="1" t="str">
        <f>IF(AND(lj!C131 = nb!C131, ISBLANK(nb!C131)), "", IF(lj!C131 = nb!C131, nb!C131, difference!C131))</f>
        <v/>
      </c>
      <c r="D131" s="1" t="str">
        <f>IF(AND(lj!D131 = nb!D131, ISBLANK(nb!D131)), "", IF(lj!D131 = nb!D131, nb!D131, difference!D131))</f>
        <v/>
      </c>
      <c r="E131" s="1" t="str">
        <f>IF(AND(lj!E131 = nb!E131, ISBLANK(nb!E131)), "", IF(lj!E131 = nb!E131, nb!E131, difference!E131))</f>
        <v/>
      </c>
      <c r="F131" s="1" t="str">
        <f>IF(AND(lj!F131 = nb!F131, ISBLANK(nb!F131)), "", IF(lj!F131 = nb!F131, nb!F131, difference!F131))</f>
        <v>self-regulation</v>
      </c>
      <c r="G131" s="1" t="str">
        <f>IF(AND(lj!G131 = nb!G131, ISBLANK(nb!G131)), "", IF(lj!G131 = nb!G131, nb!G131, difference!G131))</f>
        <v>self-regulation</v>
      </c>
      <c r="H131" s="1" t="str">
        <f>IF(AND(lj!H131 = nb!H131, ISBLANK(nb!H131)), "", IF(lj!H131 = nb!H131, nb!H131, difference!H131))</f>
        <v>other</v>
      </c>
      <c r="I131" s="1" t="e">
        <f>IF(AND(lj!#REF! = nb!I131, ISBLANK(nb!I131)), "", IF(lj!#REF! = nb!I131, nb!I131, difference!I131))</f>
        <v>#REF!</v>
      </c>
    </row>
    <row r="132" spans="1:9" x14ac:dyDescent="0.35">
      <c r="A132" s="1">
        <f>IF(AND(lj!A132 = nb!A132, ISBLANK(nb!A132)), "", IF(lj!A132 = nb!A132, nb!A132, difference!A132))</f>
        <v>81</v>
      </c>
      <c r="B132" s="1" t="str">
        <f>IF(AND(lj!B132 = nb!B132, ISBLANK(nb!B132)), "", IF(lj!B132 = nb!B132, nb!B132, difference!B132))</f>
        <v/>
      </c>
      <c r="C132" s="1" t="str">
        <f>IF(AND(lj!C132 = nb!C132, ISBLANK(nb!C132)), "", IF(lj!C132 = nb!C132, nb!C132, difference!C132))</f>
        <v/>
      </c>
      <c r="D132" s="1" t="str">
        <f>IF(AND(lj!D132 = nb!D132, ISBLANK(nb!D132)), "", IF(lj!D132 = nb!D132, nb!D132, difference!D132))</f>
        <v/>
      </c>
      <c r="E132" s="1" t="str">
        <f>IF(AND(lj!E132 = nb!E132, ISBLANK(nb!E132)), "", IF(lj!E132 = nb!E132, nb!E132, difference!E132))</f>
        <v/>
      </c>
      <c r="F132" s="1" t="str">
        <f>IF(AND(lj!F132 = nb!F132, ISBLANK(nb!F132)), "", IF(lj!F132 = nb!F132, nb!F132, difference!F132))</f>
        <v>use of Facebook's privacy settings</v>
      </c>
      <c r="G132" s="1" t="str">
        <f>IF(AND(lj!G132 = nb!G132, ISBLANK(nb!G132)), "", IF(lj!G132 = nb!G132, nb!G132, difference!G132))</f>
        <v>use behavior</v>
      </c>
      <c r="H132" s="1" t="str">
        <f>IF(AND(lj!H132 = nb!H132, ISBLANK(nb!H132)), "", IF(lj!H132 = nb!H132, nb!H132, difference!H132))</f>
        <v>behavior</v>
      </c>
      <c r="I132" s="1" t="e">
        <f>IF(AND(lj!#REF! = nb!I132, ISBLANK(nb!I132)), "", IF(lj!#REF! = nb!I132, nb!I132, difference!I132))</f>
        <v>#REF!</v>
      </c>
    </row>
    <row r="133" spans="1:9" x14ac:dyDescent="0.35">
      <c r="A133" s="1">
        <f>IF(AND(lj!A133 = nb!A133, ISBLANK(nb!A133)), "", IF(lj!A133 = nb!A133, nb!A133, difference!A133))</f>
        <v>83</v>
      </c>
      <c r="B133" s="1" t="str">
        <f>IF(AND(lj!B133 = nb!B133, ISBLANK(nb!B133)), "", IF(lj!B133 = nb!B133, nb!B133, difference!B133))</f>
        <v>introductory cybersecurity course</v>
      </c>
      <c r="C133" s="1" t="str">
        <f>IF(AND(lj!C133 = nb!C133, ISBLANK(nb!C133)), "", IF(lj!C133 = nb!C133, nb!C133, difference!C133))</f>
        <v>training</v>
      </c>
      <c r="D133" s="1" t="str">
        <f>IF(AND(lj!D133 = nb!D133, ISBLANK(nb!D133)), "", IF(lj!D133 = nb!D133, nb!D133, difference!D133))</f>
        <v>LJ:mastery vs NB:mastery; vicarious experience; persuasion</v>
      </c>
      <c r="E133" s="1" t="str">
        <f>IF(AND(lj!E133 = nb!E133, ISBLANK(nb!E133)), "", IF(lj!E133 = nb!E133, nb!E133, difference!E133))</f>
        <v>LJ: vs NB:1</v>
      </c>
      <c r="F133" s="1" t="str">
        <f>IF(AND(lj!F133 = nb!F133, ISBLANK(nb!F133)), "", IF(lj!F133 = nb!F133, nb!F133, difference!F133))</f>
        <v/>
      </c>
      <c r="G133" s="1" t="str">
        <f>IF(AND(lj!G133 = nb!G133, ISBLANK(nb!G133)), "", IF(lj!G133 = nb!G133, nb!G133, difference!G133))</f>
        <v/>
      </c>
      <c r="H133" s="1" t="str">
        <f>IF(AND(lj!H133 = nb!H133, ISBLANK(nb!H133)), "", IF(lj!H133 = nb!H133, nb!H133, difference!H133))</f>
        <v/>
      </c>
      <c r="I133" s="1" t="e">
        <f>IF(AND(lj!#REF! = nb!I133, ISBLANK(nb!I133)), "", IF(lj!#REF! = nb!I133, nb!I133, difference!I133))</f>
        <v>#REF!</v>
      </c>
    </row>
    <row r="134" spans="1:9" x14ac:dyDescent="0.35">
      <c r="A134" s="1">
        <f>IF(AND(lj!A134 = nb!A134, ISBLANK(nb!A134)), "", IF(lj!A134 = nb!A134, nb!A134, difference!A134))</f>
        <v>99</v>
      </c>
      <c r="B134" s="1" t="str">
        <f>IF(AND(lj!B134 = nb!B134, ISBLANK(nb!B134)), "", IF(lj!B134 = nb!B134, nb!B134, difference!B134))</f>
        <v>cyber privacy awareness message</v>
      </c>
      <c r="C134" s="1" t="str">
        <f>IF(AND(lj!C134 = nb!C134, ISBLANK(nb!C134)), "", IF(lj!C134 = nb!C134, nb!C134, difference!C134))</f>
        <v>awareness campaign</v>
      </c>
      <c r="D134" s="1" t="str">
        <f>IF(AND(lj!D134 = nb!D134, ISBLANK(nb!D134)), "", IF(lj!D134 = nb!D134, nb!D134, difference!D134))</f>
        <v>LJ:other vs NB:vicarious experience</v>
      </c>
      <c r="E134" s="1">
        <f>IF(AND(lj!E134 = nb!E134, ISBLANK(nb!E134)), "", IF(lj!E134 = nb!E134, nb!E134, difference!E134))</f>
        <v>0</v>
      </c>
      <c r="F134" s="1" t="str">
        <f>IF(AND(lj!F134 = nb!F134, ISBLANK(nb!F134)), "", IF(lj!F134 = nb!F134, nb!F134, difference!F134))</f>
        <v>intention to disclose personally identifiable information</v>
      </c>
      <c r="G134" s="1" t="str">
        <f>IF(AND(lj!G134 = nb!G134, ISBLANK(nb!G134)), "", IF(lj!G134 = nb!G134, nb!G134, difference!G134))</f>
        <v>disclosure intention</v>
      </c>
      <c r="H134" s="1" t="str">
        <f>IF(AND(lj!H134 = nb!H134, ISBLANK(nb!H134)), "", IF(lj!H134 = nb!H134, nb!H134, difference!H134))</f>
        <v>intention</v>
      </c>
      <c r="I134" s="1" t="e">
        <f>IF(AND(lj!#REF! = nb!I134, ISBLANK(nb!I134)), "", IF(lj!#REF! = nb!I134, nb!I134, difference!I134))</f>
        <v>#REF!</v>
      </c>
    </row>
    <row r="135" spans="1:9" x14ac:dyDescent="0.35">
      <c r="A135" s="1">
        <f>IF(AND(lj!A135 = nb!A135, ISBLANK(nb!A135)), "", IF(lj!A135 = nb!A135, nb!A135, difference!A135))</f>
        <v>133</v>
      </c>
      <c r="B135" s="1" t="str">
        <f>IF(AND(lj!B135 = nb!B135, ISBLANK(nb!B135)), "", IF(lj!B135 = nb!B135, nb!B135, difference!B135))</f>
        <v>playing game; reading information on cybersecurity</v>
      </c>
      <c r="C135" s="1" t="str">
        <f>IF(AND(lj!C135 = nb!C135, ISBLANK(nb!C135)), "", IF(lj!C135 = nb!C135, nb!C135, difference!C135))</f>
        <v>gaming; reading information</v>
      </c>
      <c r="D135" s="1" t="str">
        <f>IF(AND(lj!D135 = nb!D135, ISBLANK(nb!D135)), "", IF(lj!D135 = nb!D135, nb!D135, difference!D135))</f>
        <v>LJ:vicarious; personality vs NB:mastery; vicarious experience; persuasion</v>
      </c>
      <c r="E135" s="1" t="str">
        <f>IF(AND(lj!E135 = nb!E135, ISBLANK(nb!E135)), "", IF(lj!E135 = nb!E135, nb!E135, difference!E135))</f>
        <v>LJ: vs NB:1</v>
      </c>
      <c r="F135" s="1" t="str">
        <f>IF(AND(lj!F135 = nb!F135, ISBLANK(nb!F135)), "", IF(lj!F135 = nb!F135, nb!F135, difference!F135))</f>
        <v/>
      </c>
      <c r="G135" s="1" t="str">
        <f>IF(AND(lj!G135 = nb!G135, ISBLANK(nb!G135)), "", IF(lj!G135 = nb!G135, nb!G135, difference!G135))</f>
        <v/>
      </c>
      <c r="H135" s="1" t="str">
        <f>IF(AND(lj!H135 = nb!H135, ISBLANK(nb!H135)), "", IF(lj!H135 = nb!H135, nb!H135, difference!H135))</f>
        <v/>
      </c>
      <c r="I135" s="1" t="e">
        <f>IF(AND(lj!#REF! = nb!I135, ISBLANK(nb!I135)), "", IF(lj!#REF! = nb!I135, nb!I135, difference!I135))</f>
        <v>#REF!</v>
      </c>
    </row>
    <row r="136" spans="1:9" x14ac:dyDescent="0.35">
      <c r="A136" s="1">
        <f>IF(AND(lj!A136 = nb!A136, ISBLANK(nb!A136)), "", IF(lj!A136 = nb!A136, nb!A136, difference!A136))</f>
        <v>146</v>
      </c>
      <c r="B136" s="1" t="str">
        <f>IF(AND(lj!B136 = nb!B136, ISBLANK(nb!B136)), "", IF(lj!B136 = nb!B136, nb!B136, difference!B136))</f>
        <v>problematic information security behavior</v>
      </c>
      <c r="C136" s="1" t="str">
        <f>IF(AND(lj!C136 = nb!C136, ISBLANK(nb!C136)), "", IF(lj!C136 = nb!C136, nb!C136, difference!C136))</f>
        <v>problematic behavior</v>
      </c>
      <c r="D136" s="1" t="str">
        <f>IF(AND(lj!D136 = nb!D136, ISBLANK(nb!D136)), "", IF(lj!D136 = nb!D136, nb!D136, difference!D136))</f>
        <v>LJ:mastery vs NB:persuasion; mastery</v>
      </c>
      <c r="E136" s="1">
        <f>IF(AND(lj!E136 = nb!E136, ISBLANK(nb!E136)), "", IF(lj!E136 = nb!E136, nb!E136, difference!E136))</f>
        <v>0</v>
      </c>
      <c r="F136" s="1" t="str">
        <f>IF(AND(lj!F136 = nb!F136, ISBLANK(nb!F136)), "", IF(lj!F136 = nb!F136, nb!F136, difference!F136))</f>
        <v xml:space="preserve">problematic information security behavior </v>
      </c>
      <c r="G136" s="1" t="str">
        <f>IF(AND(lj!G136 = nb!G136, ISBLANK(nb!G136)), "", IF(lj!G136 = nb!G136, nb!G136, difference!G136))</f>
        <v>problematic behavior</v>
      </c>
      <c r="H136" s="1" t="str">
        <f>IF(AND(lj!H136 = nb!H136, ISBLANK(nb!H136)), "", IF(lj!H136 = nb!H136, nb!H136, difference!H136))</f>
        <v>behavior</v>
      </c>
      <c r="I136" s="1" t="e">
        <f>IF(AND(lj!#REF! = nb!I136, ISBLANK(nb!I136)), "", IF(lj!#REF! = nb!I136, nb!I136, difference!I136))</f>
        <v>#REF!</v>
      </c>
    </row>
    <row r="137" spans="1:9" x14ac:dyDescent="0.35">
      <c r="A137" s="1">
        <f>IF(AND(lj!A137 = nb!A137, ISBLANK(nb!A137)), "", IF(lj!A137 = nb!A137, nb!A137, difference!A137))</f>
        <v>150</v>
      </c>
      <c r="B137" s="1" t="str">
        <f>IF(AND(lj!B137 = nb!B137, ISBLANK(nb!B137)), "", IF(lj!B137 = nb!B137, nb!B137, difference!B137))</f>
        <v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v>
      </c>
      <c r="C137" s="1" t="str">
        <f>IF(AND(lj!C137 = nb!C137, ISBLANK(nb!C137)), "", IF(lj!C137 = nb!C137, nb!C137, difference!C137))</f>
        <v>interest; competition performance and satisfaction; competition effectiveness for recruitment; job satisfaction; organizational fit</v>
      </c>
      <c r="D137" s="1" t="str">
        <f>IF(AND(lj!D137 = nb!D137, ISBLANK(nb!D137)), "", IF(lj!D137 = nb!D137, nb!D137, difference!D137))</f>
        <v>LJ:personality; organization; organization; organization; organization vs NB:other; mastery; other; other; other</v>
      </c>
      <c r="E137" s="1">
        <f>IF(AND(lj!E137 = nb!E137, ISBLANK(nb!E137)), "", IF(lj!E137 = nb!E137, nb!E137, difference!E137))</f>
        <v>0</v>
      </c>
      <c r="F137" s="1" t="str">
        <f>IF(AND(lj!F137 = nb!F137, ISBLANK(nb!F137)), "", IF(lj!F137 = nb!F137, nb!F137, difference!F137))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IF(AND(lj!G137 = nb!G137, ISBLANK(nb!G137)), "", IF(lj!G137 = nb!G137, nb!G137, difference!G137))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IF(AND(lj!H137 = nb!H137, ISBLANK(nb!H137)), "", IF(lj!H137 = nb!H137, nb!H137, difference!H137))</f>
        <v>LJ:other; other; other; other; other vs NB:other; behavior; other; other; other; other</v>
      </c>
      <c r="I137" s="1" t="e">
        <f>IF(AND(lj!#REF! = nb!I137, ISBLANK(nb!I137)), "", IF(lj!#REF! = nb!I137, nb!I137, difference!I137))</f>
        <v>#REF!</v>
      </c>
    </row>
    <row r="138" spans="1:9" x14ac:dyDescent="0.35">
      <c r="A138" s="1">
        <f>IF(AND(lj!A138 = nb!A138, ISBLANK(nb!A138)), "", IF(lj!A138 = nb!A138, nb!A138, difference!A138))</f>
        <v>166</v>
      </c>
      <c r="B138" s="1" t="str">
        <f>IF(AND(lj!B138 = nb!B138, ISBLANK(nb!B138)), "", IF(lj!B138 = nb!B138, nb!B138, difference!B138))</f>
        <v/>
      </c>
      <c r="C138" s="1" t="str">
        <f>IF(AND(lj!C138 = nb!C138, ISBLANK(nb!C138)), "", IF(lj!C138 = nb!C138, nb!C138, difference!C138))</f>
        <v/>
      </c>
      <c r="D138" s="1" t="str">
        <f>IF(AND(lj!D138 = nb!D138, ISBLANK(nb!D138)), "", IF(lj!D138 = nb!D138, nb!D138, difference!D138))</f>
        <v/>
      </c>
      <c r="E138" s="1" t="str">
        <f>IF(AND(lj!E138 = nb!E138, ISBLANK(nb!E138)), "", IF(lj!E138 = nb!E138, nb!E138, difference!E138))</f>
        <v/>
      </c>
      <c r="F138" s="1" t="str">
        <f>IF(AND(lj!F138 = nb!F138, ISBLANK(nb!F138)), "", IF(lj!F138 = nb!F138, nb!F138, difference!F138))</f>
        <v>technology compliance intentions</v>
      </c>
      <c r="G138" s="1" t="str">
        <f>IF(AND(lj!G138 = nb!G138, ISBLANK(nb!G138)), "", IF(lj!G138 = nb!G138, nb!G138, difference!G138))</f>
        <v>compliance intention</v>
      </c>
      <c r="H138" s="1" t="str">
        <f>IF(AND(lj!H138 = nb!H138, ISBLANK(nb!H138)), "", IF(lj!H138 = nb!H138, nb!H138, difference!H138))</f>
        <v>intention</v>
      </c>
      <c r="I138" s="1" t="e">
        <f>IF(AND(lj!#REF! = nb!I138, ISBLANK(nb!I138)), "", IF(lj!#REF! = nb!I138, nb!I138, difference!I138))</f>
        <v>#REF!</v>
      </c>
    </row>
    <row r="139" spans="1:9" x14ac:dyDescent="0.35">
      <c r="A139" s="1">
        <f>IF(AND(lj!A139 = nb!A139, ISBLANK(nb!A139)), "", IF(lj!A139 = nb!A139, nb!A139, difference!A139))</f>
        <v>178</v>
      </c>
      <c r="B139" s="1" t="str">
        <f>IF(AND(lj!B139 = nb!B139, ISBLANK(nb!B139)), "", IF(lj!B139 = nb!B139, nb!B139, difference!B139))</f>
        <v>trait negative affect (fear, hostility, guilt, sadness); trait positive affect (joviality, self-assurance, attentiveness); affects (shyness, fatigue, serenity, surprise)</v>
      </c>
      <c r="C139" s="1" t="str">
        <f>IF(AND(lj!C139 = nb!C139, ISBLANK(nb!C139)), "", IF(lj!C139 = nb!C139, nb!C139, difference!C139))</f>
        <v>negative emotions; positive emotions; shyness; fatigue; serenity; surprise</v>
      </c>
      <c r="D139" s="1" t="str">
        <f>IF(AND(lj!D139 = nb!D139, ISBLANK(nb!D139)), "", IF(lj!D139 = nb!D139, nb!D139, difference!D139))</f>
        <v>LJ:personality; personality; personality; personality; personality; personality vs NB:emotional arousal; emotional arousal; other; other; other; other</v>
      </c>
      <c r="E139" s="1">
        <f>IF(AND(lj!E139 = nb!E139, ISBLANK(nb!E139)), "", IF(lj!E139 = nb!E139, nb!E139, difference!E139))</f>
        <v>0</v>
      </c>
      <c r="F139" s="1" t="str">
        <f>IF(AND(lj!F139 = nb!F139, ISBLANK(nb!F139)), "", IF(lj!F139 = nb!F139, nb!F139, difference!F139))</f>
        <v>personal information compromise</v>
      </c>
      <c r="G139" s="1" t="str">
        <f>IF(AND(lj!G139 = nb!G139, ISBLANK(nb!G139)), "", IF(lj!G139 = nb!G139, nb!G139, difference!G139))</f>
        <v>information security problem</v>
      </c>
      <c r="H139" s="1" t="str">
        <f>IF(AND(lj!H139 = nb!H139, ISBLANK(nb!H139)), "", IF(lj!H139 = nb!H139, nb!H139, difference!H139))</f>
        <v>other</v>
      </c>
      <c r="I139" s="1" t="e">
        <f>IF(AND(lj!#REF! = nb!I139, ISBLANK(nb!I139)), "", IF(lj!#REF! = nb!I139, nb!I139, difference!I139))</f>
        <v>#REF!</v>
      </c>
    </row>
    <row r="140" spans="1:9" x14ac:dyDescent="0.35">
      <c r="A140" s="1">
        <f>IF(AND(lj!A140 = nb!A140, ISBLANK(nb!A140)), "", IF(lj!A140 = nb!A140, nb!A140, difference!A140))</f>
        <v>180</v>
      </c>
      <c r="B140" s="1" t="str">
        <f>IF(AND(lj!B140 = nb!B140, ISBLANK(nb!B140)), "", IF(lj!B140 = nb!B140, nb!B140, difference!B140))</f>
        <v>trait positive affect; trait negative affect</v>
      </c>
      <c r="C140" s="1" t="str">
        <f>IF(AND(lj!C140 = nb!C140, ISBLANK(nb!C140)), "", IF(lj!C140 = nb!C140, nb!C140, difference!C140))</f>
        <v>negative emotions; positive emotions</v>
      </c>
      <c r="D140" s="1" t="str">
        <f>IF(AND(lj!D140 = nb!D140, ISBLANK(nb!D140)), "", IF(lj!D140 = nb!D140, nb!D140, difference!D140))</f>
        <v>LJ:personality; personality vs NB:emotional arousal; emotional arousal</v>
      </c>
      <c r="E140" s="1">
        <f>IF(AND(lj!E140 = nb!E140, ISBLANK(nb!E140)), "", IF(lj!E140 = nb!E140, nb!E140, difference!E140))</f>
        <v>0</v>
      </c>
      <c r="F140" s="1" t="str">
        <f>IF(AND(lj!F140 = nb!F140, ISBLANK(nb!F140)), "", IF(lj!F140 = nb!F140, nb!F140, difference!F140))</f>
        <v>information security behavior</v>
      </c>
      <c r="G140" s="1" t="str">
        <f>IF(AND(lj!G140 = nb!G140, ISBLANK(nb!G140)), "", IF(lj!G140 = nb!G140, nb!G140, difference!G140))</f>
        <v>security behavior</v>
      </c>
      <c r="H140" s="1" t="str">
        <f>IF(AND(lj!H140 = nb!H140, ISBLANK(nb!H140)), "", IF(lj!H140 = nb!H140, nb!H140, difference!H140))</f>
        <v>behavior</v>
      </c>
      <c r="I140" s="1" t="e">
        <f>IF(AND(lj!#REF! = nb!I140, ISBLANK(nb!I140)), "", IF(lj!#REF! = nb!I140, nb!I140, difference!I140))</f>
        <v>#REF!</v>
      </c>
    </row>
    <row r="141" spans="1:9" x14ac:dyDescent="0.35">
      <c r="A141" s="1">
        <f>IF(AND(lj!A141 = nb!A141, ISBLANK(nb!A141)), "", IF(lj!A141 = nb!A141, nb!A141, difference!A141))</f>
        <v>180</v>
      </c>
      <c r="B141" s="1" t="str">
        <f>IF(AND(lj!B141 = nb!B141, ISBLANK(nb!B141)), "", IF(lj!B141 = nb!B141, nb!B141, difference!B141))</f>
        <v>trait positive affect; trait negative affect</v>
      </c>
      <c r="C141" s="1" t="str">
        <f>IF(AND(lj!C141 = nb!C141, ISBLANK(nb!C141)), "", IF(lj!C141 = nb!C141, nb!C141, difference!C141))</f>
        <v>negative emotions; positive emotions</v>
      </c>
      <c r="D141" s="1" t="str">
        <f>IF(AND(lj!D141 = nb!D141, ISBLANK(nb!D141)), "", IF(lj!D141 = nb!D141, nb!D141, difference!D141))</f>
        <v>LJ:personality; personality vs NB:emotional arousal; emotional arousal</v>
      </c>
      <c r="E141" s="1">
        <f>IF(AND(lj!E141 = nb!E141, ISBLANK(nb!E141)), "", IF(lj!E141 = nb!E141, nb!E141, difference!E141))</f>
        <v>0</v>
      </c>
      <c r="F141" s="1" t="str">
        <f>IF(AND(lj!F141 = nb!F141, ISBLANK(nb!F141)), "", IF(lj!F141 = nb!F141, nb!F141, difference!F141))</f>
        <v>information security behavior</v>
      </c>
      <c r="G141" s="1" t="str">
        <f>IF(AND(lj!G141 = nb!G141, ISBLANK(nb!G141)), "", IF(lj!G141 = nb!G141, nb!G141, difference!G141))</f>
        <v>security behavior</v>
      </c>
      <c r="H141" s="1" t="str">
        <f>IF(AND(lj!H141 = nb!H141, ISBLANK(nb!H141)), "", IF(lj!H141 = nb!H141, nb!H141, difference!H141))</f>
        <v>behavior</v>
      </c>
      <c r="I141" s="1" t="e">
        <f>IF(AND(lj!#REF! = nb!I141, ISBLANK(nb!I141)), "", IF(lj!#REF! = nb!I141, nb!I141, difference!I141))</f>
        <v>#REF!</v>
      </c>
    </row>
    <row r="142" spans="1:9" x14ac:dyDescent="0.35">
      <c r="A142" s="1">
        <f>IF(AND(lj!A142 = nb!A142, ISBLANK(nb!A142)), "", IF(lj!A142 = nb!A142, nb!A142, difference!A142))</f>
        <v>180</v>
      </c>
      <c r="B142" s="1" t="str">
        <f>IF(AND(lj!B142 = nb!B142, ISBLANK(nb!B142)), "", IF(lj!B142 = nb!B142, nb!B142, difference!B142))</f>
        <v>trait positive affect; trait negative affect</v>
      </c>
      <c r="C142" s="1" t="str">
        <f>IF(AND(lj!C142 = nb!C142, ISBLANK(nb!C142)), "", IF(lj!C142 = nb!C142, nb!C142, difference!C142))</f>
        <v>negative emotions; positive emotions</v>
      </c>
      <c r="D142" s="1" t="str">
        <f>IF(AND(lj!D142 = nb!D142, ISBLANK(nb!D142)), "", IF(lj!D142 = nb!D142, nb!D142, difference!D142))</f>
        <v>LJ:personality; personality vs NB:emotional arousal; emotional arousal</v>
      </c>
      <c r="E142" s="1">
        <f>IF(AND(lj!E142 = nb!E142, ISBLANK(nb!E142)), "", IF(lj!E142 = nb!E142, nb!E142, difference!E142))</f>
        <v>0</v>
      </c>
      <c r="F142" s="1" t="str">
        <f>IF(AND(lj!F142 = nb!F142, ISBLANK(nb!F142)), "", IF(lj!F142 = nb!F142, nb!F142, difference!F142))</f>
        <v>information security behavior</v>
      </c>
      <c r="G142" s="1" t="str">
        <f>IF(AND(lj!G142 = nb!G142, ISBLANK(nb!G142)), "", IF(lj!G142 = nb!G142, nb!G142, difference!G142))</f>
        <v>security behavior</v>
      </c>
      <c r="H142" s="1" t="str">
        <f>IF(AND(lj!H142 = nb!H142, ISBLANK(nb!H142)), "", IF(lj!H142 = nb!H142, nb!H142, difference!H142))</f>
        <v>behavior</v>
      </c>
      <c r="I142" s="1" t="e">
        <f>IF(AND(lj!#REF! = nb!I142, ISBLANK(nb!I142)), "", IF(lj!#REF! = nb!I142, nb!I142, difference!I142))</f>
        <v>#REF!</v>
      </c>
    </row>
    <row r="143" spans="1:9" x14ac:dyDescent="0.35">
      <c r="A143" s="1">
        <f>IF(AND(lj!A143 = nb!A143, ISBLANK(nb!A143)), "", IF(lj!A143 = nb!A143, nb!A143, difference!A143))</f>
        <v>193</v>
      </c>
      <c r="B143" s="1" t="str">
        <f>IF(AND(lj!B143 = nb!B143, ISBLANK(nb!B143)), "", IF(lj!B143 = nb!B143, nb!B143, difference!B143))</f>
        <v/>
      </c>
      <c r="C143" s="1" t="str">
        <f>IF(AND(lj!C143 = nb!C143, ISBLANK(nb!C143)), "", IF(lj!C143 = nb!C143, nb!C143, difference!C143))</f>
        <v/>
      </c>
      <c r="D143" s="1" t="str">
        <f>IF(AND(lj!D143 = nb!D143, ISBLANK(nb!D143)), "", IF(lj!D143 = nb!D143, nb!D143, difference!D143))</f>
        <v/>
      </c>
      <c r="E143" s="1" t="str">
        <f>IF(AND(lj!E143 = nb!E143, ISBLANK(nb!E143)), "", IF(lj!E143 = nb!E143, nb!E143, difference!E143))</f>
        <v/>
      </c>
      <c r="F143" s="1" t="str">
        <f>IF(AND(lj!F143 = nb!F143, ISBLANK(nb!F143)), "", IF(lj!F143 = nb!F143, nb!F143, difference!F143))</f>
        <v>intent to place personal data in a blockchain application</v>
      </c>
      <c r="G143" s="1" t="str">
        <f>IF(AND(lj!G143 = nb!G143, ISBLANK(nb!G143)), "", IF(lj!G143 = nb!G143, nb!G143, difference!G143))</f>
        <v>security intention</v>
      </c>
      <c r="H143" s="1" t="str">
        <f>IF(AND(lj!H143 = nb!H143, ISBLANK(nb!H143)), "", IF(lj!H143 = nb!H143, nb!H143, difference!H143))</f>
        <v>intention</v>
      </c>
      <c r="I143" s="1" t="e">
        <f>IF(AND(lj!#REF! = nb!I143, ISBLANK(nb!I143)), "", IF(lj!#REF! = nb!I143, nb!I143, difference!I143))</f>
        <v>#REF!</v>
      </c>
    </row>
    <row r="144" spans="1:9" x14ac:dyDescent="0.35">
      <c r="A144" s="1">
        <f>IF(AND(lj!A144 = nb!A144, ISBLANK(nb!A144)), "", IF(lj!A144 = nb!A144, nb!A144, difference!A144))</f>
        <v>236</v>
      </c>
      <c r="B144" s="1" t="str">
        <f>IF(AND(lj!B144 = nb!B144, ISBLANK(nb!B144)), "", IF(lj!B144 = nb!B144, nb!B144, difference!B144))</f>
        <v>persuasion knowledge</v>
      </c>
      <c r="C144" s="1" t="str">
        <f>IF(AND(lj!C144 = nb!C144, ISBLANK(nb!C144)), "", IF(lj!C144 = nb!C144, nb!C144, difference!C144))</f>
        <v>knowledge</v>
      </c>
      <c r="D144" s="1" t="str">
        <f>IF(AND(lj!D144 = nb!D144, ISBLANK(nb!D144)), "", IF(lj!D144 = nb!D144, nb!D144, difference!D144))</f>
        <v>LJ:personality vs NB:other</v>
      </c>
      <c r="E144" s="1">
        <f>IF(AND(lj!E144 = nb!E144, ISBLANK(nb!E144)), "", IF(lj!E144 = nb!E144, nb!E144, difference!E144))</f>
        <v>0</v>
      </c>
      <c r="F144" s="1" t="str">
        <f>IF(AND(lj!F144 = nb!F144, ISBLANK(nb!F144)), "", IF(lj!F144 = nb!F144, nb!F144, difference!F144))</f>
        <v>protection motivation /= privacy concern</v>
      </c>
      <c r="G144" s="1" t="str">
        <f>IF(AND(lj!G144 = nb!G144, ISBLANK(nb!G144)), "", IF(lj!G144 = nb!G144, nb!G144, difference!G144))</f>
        <v>concerns</v>
      </c>
      <c r="H144" s="1" t="str">
        <f>IF(AND(lj!H144 = nb!H144, ISBLANK(nb!H144)), "", IF(lj!H144 = nb!H144, nb!H144, difference!H144))</f>
        <v>other</v>
      </c>
      <c r="I144" s="1" t="e">
        <f>IF(AND(lj!#REF! = nb!I144, ISBLANK(nb!I144)), "", IF(lj!#REF! = nb!I144, nb!I144, difference!I144))</f>
        <v>#REF!</v>
      </c>
    </row>
    <row r="145" spans="1:9" x14ac:dyDescent="0.35">
      <c r="A145" s="1">
        <f>IF(AND(lj!A145 = nb!A145, ISBLANK(nb!A145)), "", IF(lj!A145 = nb!A145, nb!A145, difference!A145))</f>
        <v>248</v>
      </c>
      <c r="B145" s="1" t="str">
        <f>IF(AND(lj!B145 = nb!B145, ISBLANK(nb!B145)), "", IF(lj!B145 = nb!B145, nb!B145, difference!B145))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IF(AND(lj!C145 = nb!C145, ISBLANK(nb!C145)), "", IF(lj!C145 = nb!C145, nb!C145, difference!C145))</f>
        <v>training</v>
      </c>
      <c r="D145" s="1" t="str">
        <f>IF(AND(lj!D145 = nb!D145, ISBLANK(nb!D145)), "", IF(lj!D145 = nb!D145, nb!D145, difference!D145))</f>
        <v>LJ:mastery vs NB:other</v>
      </c>
      <c r="E145" s="1">
        <f>IF(AND(lj!E145 = nb!E145, ISBLANK(nb!E145)), "", IF(lj!E145 = nb!E145, nb!E145, difference!E145))</f>
        <v>0</v>
      </c>
      <c r="F145" s="1" t="str">
        <f>IF(AND(lj!F145 = nb!F145, ISBLANK(nb!F145)), "", IF(lj!F145 = nb!F145, nb!F145, difference!F145))</f>
        <v/>
      </c>
      <c r="G145" s="1" t="str">
        <f>IF(AND(lj!G145 = nb!G145, ISBLANK(nb!G145)), "", IF(lj!G145 = nb!G145, nb!G145, difference!G145))</f>
        <v/>
      </c>
      <c r="H145" s="1" t="str">
        <f>IF(AND(lj!H145 = nb!H145, ISBLANK(nb!H145)), "", IF(lj!H145 = nb!H145, nb!H145, difference!H145))</f>
        <v/>
      </c>
      <c r="I145" s="1" t="e">
        <f>IF(AND(lj!#REF! = nb!I145, ISBLANK(nb!I145)), "", IF(lj!#REF! = nb!I145, nb!I145, difference!I145))</f>
        <v>#REF!</v>
      </c>
    </row>
    <row r="146" spans="1:9" x14ac:dyDescent="0.35">
      <c r="A146" s="1">
        <f>IF(AND(lj!A146 = nb!A146, ISBLANK(nb!A146)), "", IF(lj!A146 = nb!A146, nb!A146, difference!A146))</f>
        <v>262</v>
      </c>
      <c r="B146" s="1" t="str">
        <f>IF(AND(lj!B146 = nb!B146, ISBLANK(nb!B146)), "", IF(lj!B146 = nb!B146, nb!B146, difference!B146))</f>
        <v/>
      </c>
      <c r="C146" s="1" t="str">
        <f>IF(AND(lj!C146 = nb!C146, ISBLANK(nb!C146)), "", IF(lj!C146 = nb!C146, nb!C146, difference!C146))</f>
        <v/>
      </c>
      <c r="D146" s="1" t="str">
        <f>IF(AND(lj!D146 = nb!D146, ISBLANK(nb!D146)), "", IF(lj!D146 = nb!D146, nb!D146, difference!D146))</f>
        <v/>
      </c>
      <c r="E146" s="1" t="str">
        <f>IF(AND(lj!E146 = nb!E146, ISBLANK(nb!E146)), "", IF(lj!E146 = nb!E146, nb!E146, difference!E146))</f>
        <v/>
      </c>
      <c r="F146" s="1" t="str">
        <f>IF(AND(lj!F146 = nb!F146, ISBLANK(nb!F146)), "", IF(lj!F146 = nb!F146, nb!F146, difference!F146))</f>
        <v>privacy behavior</v>
      </c>
      <c r="G146" s="1" t="str">
        <f>IF(AND(lj!G146 = nb!G146, ISBLANK(nb!G146)), "", IF(lj!G146 = nb!G146, nb!G146, difference!G146))</f>
        <v>privacy behavior</v>
      </c>
      <c r="H146" s="1" t="str">
        <f>IF(AND(lj!H146 = nb!H146, ISBLANK(nb!H146)), "", IF(lj!H146 = nb!H146, nb!H146, difference!H146))</f>
        <v>behavior</v>
      </c>
      <c r="I146" s="1" t="e">
        <f>IF(AND(lj!#REF! = nb!I146, ISBLANK(nb!I146)), "", IF(lj!#REF! = nb!I146, nb!I146, difference!I146))</f>
        <v>#REF!</v>
      </c>
    </row>
    <row r="147" spans="1:9" x14ac:dyDescent="0.35">
      <c r="A147" s="1">
        <f>IF(AND(lj!A147 = nb!A147, ISBLANK(nb!A147)), "", IF(lj!A147 = nb!A147, nb!A147, difference!A147))</f>
        <v>291</v>
      </c>
      <c r="B147" s="1" t="str">
        <f>IF(AND(lj!B147 = nb!B147, ISBLANK(nb!B147)), "", IF(lj!B147 = nb!B147, nb!B147, difference!B147))</f>
        <v/>
      </c>
      <c r="C147" s="1" t="str">
        <f>IF(AND(lj!C147 = nb!C147, ISBLANK(nb!C147)), "", IF(lj!C147 = nb!C147, nb!C147, difference!C147))</f>
        <v/>
      </c>
      <c r="D147" s="1" t="str">
        <f>IF(AND(lj!D147 = nb!D147, ISBLANK(nb!D147)), "", IF(lj!D147 = nb!D147, nb!D147, difference!D147))</f>
        <v/>
      </c>
      <c r="E147" s="1" t="str">
        <f>IF(AND(lj!E147 = nb!E147, ISBLANK(nb!E147)), "", IF(lj!E147 = nb!E147, nb!E147, difference!E147))</f>
        <v/>
      </c>
      <c r="F147" s="1" t="str">
        <f>IF(AND(lj!F147 = nb!F147, ISBLANK(nb!F147)), "", IF(lj!F147 = nb!F147, nb!F147, difference!F147))</f>
        <v>precautionary online behavior; having a security and privacy problem on the Internet</v>
      </c>
      <c r="G147" s="1" t="str">
        <f>IF(AND(lj!G147 = nb!G147, ISBLANK(nb!G147)), "", IF(lj!G147 = nb!G147, nb!G147, difference!G147))</f>
        <v>security behavior; information security problem</v>
      </c>
      <c r="H147" s="1" t="str">
        <f>IF(AND(lj!H147 = nb!H147, ISBLANK(nb!H147)), "", IF(lj!H147 = nb!H147, nb!H147, difference!H147))</f>
        <v>behavior; other</v>
      </c>
      <c r="I147" s="1" t="e">
        <f>IF(AND(lj!#REF! = nb!I147, ISBLANK(nb!I147)), "", IF(lj!#REF! = nb!I147, nb!I147, difference!I147))</f>
        <v>#REF!</v>
      </c>
    </row>
    <row r="148" spans="1:9" x14ac:dyDescent="0.35">
      <c r="A148" s="1">
        <f>IF(AND(lj!A148 = nb!A148, ISBLANK(nb!A148)), "", IF(lj!A148 = nb!A148, nb!A148, difference!A148))</f>
        <v>302</v>
      </c>
      <c r="B148" s="1" t="str">
        <f>IF(AND(lj!B148 = nb!B148, ISBLANK(nb!B148)), "", IF(lj!B148 = nb!B148, nb!B148, difference!B148))</f>
        <v>perceived threat severity; perceived threat susceptibility</v>
      </c>
      <c r="C148" s="1" t="str">
        <f>IF(AND(lj!C148 = nb!C148, ISBLANK(nb!C148)), "", IF(lj!C148 = nb!C148, nb!C148, difference!C148))</f>
        <v>threat severity; threat susceptibility</v>
      </c>
      <c r="D148" s="1" t="str">
        <f>IF(AND(lj!D148 = nb!D148, ISBLANK(nb!D148)), "", IF(lj!D148 = nb!D148, nb!D148, difference!D148))</f>
        <v>LJ:technology; personality vs NB:mastery; mastery</v>
      </c>
      <c r="E148" s="1">
        <f>IF(AND(lj!E148 = nb!E148, ISBLANK(nb!E148)), "", IF(lj!E148 = nb!E148, nb!E148, difference!E148))</f>
        <v>0</v>
      </c>
      <c r="F148" s="1" t="str">
        <f>IF(AND(lj!F148 = nb!F148, ISBLANK(nb!F148)), "", IF(lj!F148 = nb!F148, nb!F148, difference!F148))</f>
        <v>behavioral intent</v>
      </c>
      <c r="G148" s="1" t="str">
        <f>IF(AND(lj!G148 = nb!G148, ISBLANK(nb!G148)), "", IF(lj!G148 = nb!G148, nb!G148, difference!G148))</f>
        <v>behavioral intention</v>
      </c>
      <c r="H148" s="1" t="str">
        <f>IF(AND(lj!H148 = nb!H148, ISBLANK(nb!H148)), "", IF(lj!H148 = nb!H148, nb!H148, difference!H148))</f>
        <v>intention</v>
      </c>
      <c r="I148" s="1" t="e">
        <f>IF(AND(lj!#REF! = nb!I148, ISBLANK(nb!I148)), "", IF(lj!#REF! = nb!I148, nb!I148, difference!I148))</f>
        <v>#REF!</v>
      </c>
    </row>
    <row r="149" spans="1:9" x14ac:dyDescent="0.35">
      <c r="A149" s="1">
        <f>IF(AND(lj!A149 = nb!A149, ISBLANK(nb!A149)), "", IF(lj!A149 = nb!A149, nb!A149, difference!A149))</f>
        <v>303</v>
      </c>
      <c r="B149" s="1" t="str">
        <f>IF(AND(lj!B149 = nb!B149, ISBLANK(nb!B149)), "", IF(lj!B149 = nb!B149, nb!B149, difference!B149))</f>
        <v>proficiency in security; have had a security and privacy problem on the Internet; having heard of someone who had a security and privacy problem on the Internet</v>
      </c>
      <c r="C149" s="1" t="str">
        <f>IF(AND(lj!C149 = nb!C149, ISBLANK(nb!C149)), "", IF(lj!C149 = nb!C149, nb!C149, difference!C149))</f>
        <v>expertise; experience; hearsay</v>
      </c>
      <c r="D149" s="1" t="str">
        <f>IF(AND(lj!D149 = nb!D149, ISBLANK(nb!D149)), "", IF(lj!D149 = nb!D149, nb!D149, difference!D149))</f>
        <v>LJ:mastery; mastery; vicarious vs NB:mastery; mastery; vicarious experience</v>
      </c>
      <c r="E149" s="1">
        <f>IF(AND(lj!E149 = nb!E149, ISBLANK(nb!E149)), "", IF(lj!E149 = nb!E149, nb!E149, difference!E149))</f>
        <v>0</v>
      </c>
      <c r="F149" s="1" t="str">
        <f>IF(AND(lj!F149 = nb!F149, ISBLANK(nb!F149)), "", IF(lj!F149 = nb!F149, nb!F149, difference!F149))</f>
        <v>proficiency in security; security behavior; having heard of someone who had a security and privacy problem on the Internet; perceived risk; have had a security and privacy problem on the Internet</v>
      </c>
      <c r="G149" s="1" t="str">
        <f>IF(AND(lj!G149 = nb!G149, ISBLANK(nb!G149)), "", IF(lj!G149 = nb!G149, nb!G149, difference!G149))</f>
        <v>expertise; security behavior; information security problem hearsay; perceived risk; information security problem</v>
      </c>
      <c r="H149" s="1" t="str">
        <f>IF(AND(lj!H149 = nb!H149, ISBLANK(nb!H149)), "", IF(lj!H149 = nb!H149, nb!H149, difference!H149))</f>
        <v>other; behavior; other; other; other</v>
      </c>
      <c r="I149" s="1" t="e">
        <f>IF(AND(lj!#REF! = nb!I149, ISBLANK(nb!I149)), "", IF(lj!#REF! = nb!I149, nb!I149, difference!I149))</f>
        <v>#REF!</v>
      </c>
    </row>
    <row r="150" spans="1:9" x14ac:dyDescent="0.35">
      <c r="A150" s="1">
        <f>IF(AND(lj!A150 = nb!A150, ISBLANK(nb!A150)), "", IF(lj!A150 = nb!A150, nb!A150, difference!A150))</f>
        <v>324</v>
      </c>
      <c r="B150" s="1" t="str">
        <f>IF(AND(lj!B150 = nb!B150, ISBLANK(nb!B150)), "", IF(lj!B150 = nb!B150, nb!B150, difference!B150))</f>
        <v/>
      </c>
      <c r="C150" s="1" t="str">
        <f>IF(AND(lj!C150 = nb!C150, ISBLANK(nb!C150)), "", IF(lj!C150 = nb!C150, nb!C150, difference!C150))</f>
        <v/>
      </c>
      <c r="D150" s="1" t="str">
        <f>IF(AND(lj!D150 = nb!D150, ISBLANK(nb!D150)), "", IF(lj!D150 = nb!D150, nb!D150, difference!D150))</f>
        <v/>
      </c>
      <c r="E150" s="1" t="str">
        <f>IF(AND(lj!E150 = nb!E150, ISBLANK(nb!E150)), "", IF(lj!E150 = nb!E150, nb!E150, difference!E150))</f>
        <v/>
      </c>
      <c r="F150" s="1" t="str">
        <f>IF(AND(lj!F150 = nb!F150, ISBLANK(nb!F150)), "", IF(lj!F150 = nb!F150, nb!F150, difference!F150))</f>
        <v>moderator (third party seal - perceived privacy empowerment); moderator (third party seal - trusting beliefs); moderator (thrid party seal - trusting intentions)</v>
      </c>
      <c r="G150" s="1" t="str">
        <f>IF(AND(lj!G150 = nb!G150, ISBLANK(nb!G150)), "", IF(lj!G150 = nb!G150, nb!G150, difference!G150))</f>
        <v>LJ:empowerment; trust beliefs; trust intention vs NB:privacy empowerment; trust beliefs; trust intention</v>
      </c>
      <c r="H150" s="1" t="str">
        <f>IF(AND(lj!H150 = nb!H150, ISBLANK(nb!H150)), "", IF(lj!H150 = nb!H150, nb!H150, difference!H150))</f>
        <v>other; other; intention</v>
      </c>
      <c r="I150" s="1" t="e">
        <f>IF(AND(lj!#REF! = nb!I150, ISBLANK(nb!I150)), "", IF(lj!#REF! = nb!I150, nb!I150, difference!I150))</f>
        <v>#REF!</v>
      </c>
    </row>
    <row r="151" spans="1:9" x14ac:dyDescent="0.35">
      <c r="A151" s="1">
        <f>IF(AND(lj!A151 = nb!A151, ISBLANK(nb!A151)), "", IF(lj!A151 = nb!A151, nb!A151, difference!A151))</f>
        <v>327</v>
      </c>
      <c r="B151" s="1" t="str">
        <f>IF(AND(lj!B151 = nb!B151, ISBLANK(nb!B151)), "", IF(lj!B151 = nb!B151, nb!B151, difference!B151))</f>
        <v/>
      </c>
      <c r="C151" s="1" t="str">
        <f>IF(AND(lj!C151 = nb!C151, ISBLANK(nb!C151)), "", IF(lj!C151 = nb!C151, nb!C151, difference!C151))</f>
        <v/>
      </c>
      <c r="D151" s="1" t="str">
        <f>IF(AND(lj!D151 = nb!D151, ISBLANK(nb!D151)), "", IF(lj!D151 = nb!D151, nb!D151, difference!D151))</f>
        <v/>
      </c>
      <c r="E151" s="1" t="str">
        <f>IF(AND(lj!E151 = nb!E151, ISBLANK(nb!E151)), "", IF(lj!E151 = nb!E151, nb!E151, difference!E151))</f>
        <v/>
      </c>
      <c r="F151" s="1" t="str">
        <f>IF(AND(lj!F151 = nb!F151, ISBLANK(nb!F151)), "", IF(lj!F151 = nb!F151, nb!F151, difference!F151))</f>
        <v>compliance intention</v>
      </c>
      <c r="G151" s="1" t="str">
        <f>IF(AND(lj!G151 = nb!G151, ISBLANK(nb!G151)), "", IF(lj!G151 = nb!G151, nb!G151, difference!G151))</f>
        <v>compliance intention</v>
      </c>
      <c r="H151" s="1" t="str">
        <f>IF(AND(lj!H151 = nb!H151, ISBLANK(nb!H151)), "", IF(lj!H151 = nb!H151, nb!H151, difference!H151))</f>
        <v>intention</v>
      </c>
      <c r="I151" s="1" t="e">
        <f>IF(AND(lj!#REF! = nb!I151, ISBLANK(nb!I151)), "", IF(lj!#REF! = nb!I151, nb!I151, difference!I151))</f>
        <v>#REF!</v>
      </c>
    </row>
    <row r="152" spans="1:9" x14ac:dyDescent="0.35">
      <c r="A152" s="1">
        <f>IF(AND(lj!A152 = nb!A152, ISBLANK(nb!A152)), "", IF(lj!A152 = nb!A152, nb!A152, difference!A152))</f>
        <v>338</v>
      </c>
      <c r="B152" s="1" t="str">
        <f>IF(AND(lj!B152 = nb!B152, ISBLANK(nb!B152)), "", IF(lj!B152 = nb!B152, nb!B152, difference!B152))</f>
        <v/>
      </c>
      <c r="C152" s="1" t="str">
        <f>IF(AND(lj!C152 = nb!C152, ISBLANK(nb!C152)), "", IF(lj!C152 = nb!C152, nb!C152, difference!C152))</f>
        <v/>
      </c>
      <c r="D152" s="1" t="str">
        <f>IF(AND(lj!D152 = nb!D152, ISBLANK(nb!D152)), "", IF(lj!D152 = nb!D152, nb!D152, difference!D152))</f>
        <v/>
      </c>
      <c r="E152" s="1" t="str">
        <f>IF(AND(lj!E152 = nb!E152, ISBLANK(nb!E152)), "", IF(lj!E152 = nb!E152, nb!E152, difference!E152))</f>
        <v/>
      </c>
      <c r="F152" s="1" t="str">
        <f>IF(AND(lj!F152 = nb!F152, ISBLANK(nb!F152)), "", IF(lj!F152 = nb!F152, nb!F152, difference!F152))</f>
        <v>intention to practice security behaviors</v>
      </c>
      <c r="G152" s="1" t="str">
        <f>IF(AND(lj!G152 = nb!G152, ISBLANK(nb!G152)), "", IF(lj!G152 = nb!G152, nb!G152, difference!G152))</f>
        <v>security intention</v>
      </c>
      <c r="H152" s="1" t="str">
        <f>IF(AND(lj!H152 = nb!H152, ISBLANK(nb!H152)), "", IF(lj!H152 = nb!H152, nb!H152, difference!H152))</f>
        <v>intention</v>
      </c>
      <c r="I152" s="1" t="e">
        <f>IF(AND(lj!#REF! = nb!I152, ISBLANK(nb!I152)), "", IF(lj!#REF! = nb!I152, nb!I152, difference!I152))</f>
        <v>#REF!</v>
      </c>
    </row>
    <row r="153" spans="1:9" x14ac:dyDescent="0.35">
      <c r="A153" s="1">
        <f>IF(AND(lj!A153 = nb!A153, ISBLANK(nb!A153)), "", IF(lj!A153 = nb!A153, nb!A153, difference!A153))</f>
        <v>342</v>
      </c>
      <c r="B153" s="1" t="str">
        <f>IF(AND(lj!B153 = nb!B153, ISBLANK(nb!B153)), "", IF(lj!B153 = nb!B153, nb!B153, difference!B153))</f>
        <v>LJ:power usage vs NB:proactive technology users with high knowledge (power usage)</v>
      </c>
      <c r="C153" s="1" t="str">
        <f>IF(AND(lj!C153 = nb!C153, ISBLANK(nb!C153)), "", IF(lj!C153 = nb!C153, nb!C153, difference!C153))</f>
        <v>LJ:power usage vs NB:expertise</v>
      </c>
      <c r="D153" s="1" t="str">
        <f>IF(AND(lj!D153 = nb!D153, ISBLANK(nb!D153)), "", IF(lj!D153 = nb!D153, nb!D153, difference!D153))</f>
        <v>mastery</v>
      </c>
      <c r="E153" s="1">
        <f>IF(AND(lj!E153 = nb!E153, ISBLANK(nb!E153)), "", IF(lj!E153 = nb!E153, nb!E153, difference!E153))</f>
        <v>0</v>
      </c>
      <c r="F153" s="1" t="str">
        <f>IF(AND(lj!F153 = nb!F153, ISBLANK(nb!F153)), "", IF(lj!F153 = nb!F153, nb!F153, difference!F153))</f>
        <v>power usage; community collective efficacy (moderator: community belonging)</v>
      </c>
      <c r="G153" s="1" t="str">
        <f>IF(AND(lj!G153 = nb!G153, ISBLANK(nb!G153)), "", IF(lj!G153 = nb!G153, nb!G153, difference!G153))</f>
        <v>LJ:power usage; collective efficacy  vs NB:power usage; collective efficacy</v>
      </c>
      <c r="H153" s="1" t="str">
        <f>IF(AND(lj!H153 = nb!H153, ISBLANK(nb!H153)), "", IF(lj!H153 = nb!H153, nb!H153, difference!H153))</f>
        <v>behavior; other</v>
      </c>
      <c r="I153" s="1" t="e">
        <f>IF(AND(lj!#REF! = nb!I153, ISBLANK(nb!I153)), "", IF(lj!#REF! = nb!I153, nb!I153, difference!I153))</f>
        <v>#REF!</v>
      </c>
    </row>
    <row r="154" spans="1:9" x14ac:dyDescent="0.35">
      <c r="A154" s="1">
        <f>IF(AND(lj!A154 = nb!A154, ISBLANK(nb!A154)), "", IF(lj!A154 = nb!A154, nb!A154, difference!A154))</f>
        <v>347</v>
      </c>
      <c r="B154" s="1" t="str">
        <f>IF(AND(lj!B154 = nb!B154, ISBLANK(nb!B154)), "", IF(lj!B154 = nb!B154, nb!B154, difference!B154))</f>
        <v/>
      </c>
      <c r="C154" s="1" t="str">
        <f>IF(AND(lj!C154 = nb!C154, ISBLANK(nb!C154)), "", IF(lj!C154 = nb!C154, nb!C154, difference!C154))</f>
        <v/>
      </c>
      <c r="D154" s="1" t="str">
        <f>IF(AND(lj!D154 = nb!D154, ISBLANK(nb!D154)), "", IF(lj!D154 = nb!D154, nb!D154, difference!D154))</f>
        <v/>
      </c>
      <c r="E154" s="1" t="str">
        <f>IF(AND(lj!E154 = nb!E154, ISBLANK(nb!E154)), "", IF(lj!E154 = nb!E154, nb!E154, difference!E154))</f>
        <v/>
      </c>
      <c r="F154" s="1" t="str">
        <f>IF(AND(lj!F154 = nb!F154, ISBLANK(nb!F154)), "", IF(lj!F154 = nb!F154, nb!F154, difference!F154))</f>
        <v>scaling coefficient (rate of stolen passwords, cost, password expiration time, password complexity)</v>
      </c>
      <c r="G154" s="1" t="str">
        <f>IF(AND(lj!G154 = nb!G154, ISBLANK(nb!G154)), "", IF(lj!G154 = nb!G154, nb!G154, difference!G154))</f>
        <v>password metrics</v>
      </c>
      <c r="H154" s="1" t="str">
        <f>IF(AND(lj!H154 = nb!H154, ISBLANK(nb!H154)), "", IF(lj!H154 = nb!H154, nb!H154, difference!H154))</f>
        <v>other</v>
      </c>
      <c r="I154" s="1" t="e">
        <f>IF(AND(lj!#REF! = nb!I154, ISBLANK(nb!I154)), "", IF(lj!#REF! = nb!I154, nb!I154, difference!I154))</f>
        <v>#REF!</v>
      </c>
    </row>
    <row r="155" spans="1:9" x14ac:dyDescent="0.35">
      <c r="A155" s="1">
        <f>IF(AND(lj!A155 = nb!A155, ISBLANK(nb!A155)), "", IF(lj!A155 = nb!A155, nb!A155, difference!A155))</f>
        <v>348</v>
      </c>
      <c r="B155" s="1" t="str">
        <f>IF(AND(lj!B155 = nb!B155, ISBLANK(nb!B155)), "", IF(lj!B155 = nb!B155, nb!B155, difference!B155))</f>
        <v/>
      </c>
      <c r="C155" s="1" t="str">
        <f>IF(AND(lj!C155 = nb!C155, ISBLANK(nb!C155)), "", IF(lj!C155 = nb!C155, nb!C155, difference!C155))</f>
        <v/>
      </c>
      <c r="D155" s="1" t="str">
        <f>IF(AND(lj!D155 = nb!D155, ISBLANK(nb!D155)), "", IF(lj!D155 = nb!D155, nb!D155, difference!D155))</f>
        <v/>
      </c>
      <c r="E155" s="1" t="str">
        <f>IF(AND(lj!E155 = nb!E155, ISBLANK(nb!E155)), "", IF(lj!E155 = nb!E155, nb!E155, difference!E155))</f>
        <v/>
      </c>
      <c r="F155" s="1" t="str">
        <f>IF(AND(lj!F155 = nb!F155, ISBLANK(nb!F155)), "", IF(lj!F155 = nb!F155, nb!F155, difference!F155))</f>
        <v>security intention</v>
      </c>
      <c r="G155" s="1" t="str">
        <f>IF(AND(lj!G155 = nb!G155, ISBLANK(nb!G155)), "", IF(lj!G155 = nb!G155, nb!G155, difference!G155))</f>
        <v>security intention</v>
      </c>
      <c r="H155" s="1" t="str">
        <f>IF(AND(lj!H155 = nb!H155, ISBLANK(nb!H155)), "", IF(lj!H155 = nb!H155, nb!H155, difference!H155))</f>
        <v>intention</v>
      </c>
      <c r="I155" s="1" t="e">
        <f>IF(AND(lj!#REF! = nb!I155, ISBLANK(nb!I155)), "", IF(lj!#REF! = nb!I155, nb!I155, difference!I155))</f>
        <v>#REF!</v>
      </c>
    </row>
    <row r="156" spans="1:9" x14ac:dyDescent="0.35">
      <c r="A156" s="1">
        <f>IF(AND(lj!A156 = nb!A156, ISBLANK(nb!A156)), "", IF(lj!A156 = nb!A156, nb!A156, difference!A156))</f>
        <v>349</v>
      </c>
      <c r="B156" s="1" t="str">
        <f>IF(AND(lj!B156 = nb!B156, ISBLANK(nb!B156)), "", IF(lj!B156 = nb!B156, nb!B156, difference!B156))</f>
        <v>cyber risk beliefs</v>
      </c>
      <c r="C156" s="1" t="str">
        <f>IF(AND(lj!C156 = nb!C156, ISBLANK(nb!C156)), "", IF(lj!C156 = nb!C156, nb!C156, difference!C156))</f>
        <v>perceived risk</v>
      </c>
      <c r="D156" s="1" t="str">
        <f>IF(AND(lj!D156 = nb!D156, ISBLANK(nb!D156)), "", IF(lj!D156 = nb!D156, nb!D156, difference!D156))</f>
        <v>LJ:personality vs NB:persuasion</v>
      </c>
      <c r="E156" s="1">
        <f>IF(AND(lj!E156 = nb!E156, ISBLANK(nb!E156)), "", IF(lj!E156 = nb!E156, nb!E156, difference!E156))</f>
        <v>0</v>
      </c>
      <c r="F156" s="1" t="str">
        <f>IF(AND(lj!F156 = nb!F156, ISBLANK(nb!F156)), "", IF(lj!F156 = nb!F156, nb!F156, difference!F156))</f>
        <v>expected negative outcome from reporting spear phishing emails; likelihood of reporting spear phishing emails; cyber security self-monitoring</v>
      </c>
      <c r="G156" s="1" t="str">
        <f>IF(AND(lj!G156 = nb!G156, ISBLANK(nb!G156)), "", IF(lj!G156 = nb!G156, nb!G156, difference!G156))</f>
        <v>outcome expectation; reporting; self-monitoring</v>
      </c>
      <c r="H156" s="1" t="str">
        <f>IF(AND(lj!H156 = nb!H156, ISBLANK(nb!H156)), "", IF(lj!H156 = nb!H156, nb!H156, difference!H156))</f>
        <v>LJ:other; other; other vs NB:other; behavior; other</v>
      </c>
      <c r="I156" s="1" t="e">
        <f>IF(AND(lj!#REF! = nb!I156, ISBLANK(nb!I156)), "", IF(lj!#REF! = nb!I156, nb!I156, difference!I156))</f>
        <v>#REF!</v>
      </c>
    </row>
    <row r="157" spans="1:9" x14ac:dyDescent="0.35">
      <c r="A157" s="1">
        <f>IF(AND(lj!A157 = nb!A157, ISBLANK(nb!A157)), "", IF(lj!A157 = nb!A157, nb!A157, difference!A157))</f>
        <v>363</v>
      </c>
      <c r="B157" s="1" t="str">
        <f>IF(AND(lj!B157 = nb!B157, ISBLANK(nb!B157)), "", IF(lj!B157 = nb!B157, nb!B157, difference!B157))</f>
        <v/>
      </c>
      <c r="C157" s="1" t="str">
        <f>IF(AND(lj!C157 = nb!C157, ISBLANK(nb!C157)), "", IF(lj!C157 = nb!C157, nb!C157, difference!C157))</f>
        <v/>
      </c>
      <c r="D157" s="1" t="str">
        <f>IF(AND(lj!D157 = nb!D157, ISBLANK(nb!D157)), "", IF(lj!D157 = nb!D157, nb!D157, difference!D157))</f>
        <v/>
      </c>
      <c r="E157" s="1" t="str">
        <f>IF(AND(lj!E157 = nb!E157, ISBLANK(nb!E157)), "", IF(lj!E157 = nb!E157, nb!E157, difference!E157))</f>
        <v/>
      </c>
      <c r="F157" s="1" t="str">
        <f>IF(AND(lj!F157 = nb!F157, ISBLANK(nb!F157)), "", IF(lj!F157 = nb!F157, nb!F157, difference!F157))</f>
        <v>moderator (perceived relevance - approach); moderator (perceived relevance - avoidance); moderator (perceived vulnerability - approach); moderator (perceived vulnerability - avoidance)</v>
      </c>
      <c r="G157" s="1" t="str">
        <f>IF(AND(lj!G157 = nb!G157, ISBLANK(nb!G157)), "", IF(lj!G157 = nb!G157, nb!G157, difference!G157))</f>
        <v>LJ:approach; avoidance; approach; avoidance vs NB:approach intention; avoidance intention</v>
      </c>
      <c r="H157" s="1" t="str">
        <f>IF(AND(lj!H157 = nb!H157, ISBLANK(nb!H157)), "", IF(lj!H157 = nb!H157, nb!H157, difference!H157))</f>
        <v>LJ:other; other; other; other vs NB:intention; intention</v>
      </c>
      <c r="I157" s="1" t="e">
        <f>IF(AND(lj!#REF! = nb!I157, ISBLANK(nb!I157)), "", IF(lj!#REF! = nb!I157, nb!I157, difference!I157))</f>
        <v>#REF!</v>
      </c>
    </row>
    <row r="158" spans="1:9" x14ac:dyDescent="0.35">
      <c r="A158" s="1">
        <f>IF(AND(lj!A158 = nb!A158, ISBLANK(nb!A158)), "", IF(lj!A158 = nb!A158, nb!A158, difference!A158))</f>
        <v>376</v>
      </c>
      <c r="B158" s="1" t="str">
        <f>IF(AND(lj!B158 = nb!B158, ISBLANK(nb!B158)), "", IF(lj!B158 = nb!B158, nb!B158, difference!B158))</f>
        <v>existence of explicit cybersecurity policy</v>
      </c>
      <c r="C158" s="1" t="str">
        <f>IF(AND(lj!C158 = nb!C158, ISBLANK(nb!C158)), "", IF(lj!C158 = nb!C158, nb!C158, difference!C158))</f>
        <v>information security policy</v>
      </c>
      <c r="D158" s="1" t="str">
        <f>IF(AND(lj!D158 = nb!D158, ISBLANK(nb!D158)), "", IF(lj!D158 = nb!D158, nb!D158, difference!D158))</f>
        <v>LJ:organization vs NB:persuasion</v>
      </c>
      <c r="E158" s="1">
        <f>IF(AND(lj!E158 = nb!E158, ISBLANK(nb!E158)), "", IF(lj!E158 = nb!E158, nb!E158, difference!E158))</f>
        <v>0</v>
      </c>
      <c r="F158" s="1" t="str">
        <f>IF(AND(lj!F158 = nb!F158, ISBLANK(nb!F158)), "", IF(lj!F158 = nb!F158, nb!F158, difference!F158))</f>
        <v/>
      </c>
      <c r="G158" s="1" t="str">
        <f>IF(AND(lj!G158 = nb!G158, ISBLANK(nb!G158)), "", IF(lj!G158 = nb!G158, nb!G158, difference!G158))</f>
        <v/>
      </c>
      <c r="H158" s="1" t="str">
        <f>IF(AND(lj!H158 = nb!H158, ISBLANK(nb!H158)), "", IF(lj!H158 = nb!H158, nb!H158, difference!H158))</f>
        <v/>
      </c>
      <c r="I158" s="1" t="e">
        <f>IF(AND(lj!#REF! = nb!I158, ISBLANK(nb!I158)), "", IF(lj!#REF! = nb!I158, nb!I158, difference!I158))</f>
        <v>#REF!</v>
      </c>
    </row>
    <row r="159" spans="1:9" x14ac:dyDescent="0.35">
      <c r="A159" s="1">
        <f>IF(AND(lj!A159 = nb!A159, ISBLANK(nb!A159)), "", IF(lj!A159 = nb!A159, nb!A159, difference!A159))</f>
        <v>378</v>
      </c>
      <c r="B159" s="1" t="str">
        <f>IF(AND(lj!B159 = nb!B159, ISBLANK(nb!B159)), "", IF(lj!B159 = nb!B159, nb!B159, difference!B159))</f>
        <v/>
      </c>
      <c r="C159" s="1" t="str">
        <f>IF(AND(lj!C159 = nb!C159, ISBLANK(nb!C159)), "", IF(lj!C159 = nb!C159, nb!C159, difference!C159))</f>
        <v/>
      </c>
      <c r="D159" s="1" t="str">
        <f>IF(AND(lj!D159 = nb!D159, ISBLANK(nb!D159)), "", IF(lj!D159 = nb!D159, nb!D159, difference!D159))</f>
        <v/>
      </c>
      <c r="E159" s="1" t="str">
        <f>IF(AND(lj!E159 = nb!E159, ISBLANK(nb!E159)), "", IF(lj!E159 = nb!E159, nb!E159, difference!E159))</f>
        <v/>
      </c>
      <c r="F159" s="1" t="str">
        <f>IF(AND(lj!F159 = nb!F159, ISBLANK(nb!F159)), "", IF(lj!F159 = nb!F159, nb!F159, difference!F159))</f>
        <v>perceived value; bring your own device information security protect intention</v>
      </c>
      <c r="G159" s="1" t="str">
        <f>IF(AND(lj!G159 = nb!G159, ISBLANK(nb!G159)), "", IF(lj!G159 = nb!G159, nb!G159, difference!G159))</f>
        <v>perceived value; protection intention</v>
      </c>
      <c r="H159" s="1" t="str">
        <f>IF(AND(lj!H159 = nb!H159, ISBLANK(nb!H159)), "", IF(lj!H159 = nb!H159, nb!H159, difference!H159))</f>
        <v>other; intention</v>
      </c>
      <c r="I159" s="1" t="e">
        <f>IF(AND(lj!#REF! = nb!I159, ISBLANK(nb!I159)), "", IF(lj!#REF! = nb!I159, nb!I159, difference!I159))</f>
        <v>#REF!</v>
      </c>
    </row>
    <row r="160" spans="1:9" x14ac:dyDescent="0.35">
      <c r="A160" s="1">
        <f>IF(AND(lj!A160 = nb!A160, ISBLANK(nb!A160)), "", IF(lj!A160 = nb!A160, nb!A160, difference!A160))</f>
        <v>381</v>
      </c>
      <c r="B160" s="1" t="str">
        <f>IF(AND(lj!B160 = nb!B160, ISBLANK(nb!B160)), "", IF(lj!B160 = nb!B160, nb!B160, difference!B160))</f>
        <v>information ethics course</v>
      </c>
      <c r="C160" s="1" t="str">
        <f>IF(AND(lj!C160 = nb!C160, ISBLANK(nb!C160)), "", IF(lj!C160 = nb!C160, nb!C160, difference!C160))</f>
        <v>training</v>
      </c>
      <c r="D160" s="1" t="str">
        <f>IF(AND(lj!D160 = nb!D160, ISBLANK(nb!D160)), "", IF(lj!D160 = nb!D160, nb!D160, difference!D160))</f>
        <v>LJ:mastery vs NB:mastery; vicarious experience; persuasion</v>
      </c>
      <c r="E160" s="1">
        <f>IF(AND(lj!E160 = nb!E160, ISBLANK(nb!E160)), "", IF(lj!E160 = nb!E160, nb!E160, difference!E160))</f>
        <v>0</v>
      </c>
      <c r="F160" s="1" t="str">
        <f>IF(AND(lj!F160 = nb!F160, ISBLANK(nb!F160)), "", IF(lj!F160 = nb!F160, nb!F160, difference!F160))</f>
        <v>privacy intention</v>
      </c>
      <c r="G160" s="1" t="str">
        <f>IF(AND(lj!G160 = nb!G160, ISBLANK(nb!G160)), "", IF(lj!G160 = nb!G160, nb!G160, difference!G160))</f>
        <v>privacy intention</v>
      </c>
      <c r="H160" s="1" t="str">
        <f>IF(AND(lj!H160 = nb!H160, ISBLANK(nb!H160)), "", IF(lj!H160 = nb!H160, nb!H160, difference!H160))</f>
        <v>intention</v>
      </c>
      <c r="I160" s="1" t="e">
        <f>IF(AND(lj!#REF! = nb!I160, ISBLANK(nb!I160)), "", IF(lj!#REF! = nb!I160, nb!I160, difference!I160))</f>
        <v>#REF!</v>
      </c>
    </row>
    <row r="161" spans="1:9" x14ac:dyDescent="0.35">
      <c r="A161" s="1">
        <f>IF(AND(lj!A161 = nb!A161, ISBLANK(nb!A161)), "", IF(lj!A161 = nb!A161, nb!A161, difference!A161))</f>
        <v>384</v>
      </c>
      <c r="B161" s="1" t="str">
        <f>IF(AND(lj!B161 = nb!B161, ISBLANK(nb!B161)), "", IF(lj!B161 = nb!B161, nb!B161, difference!B161))</f>
        <v/>
      </c>
      <c r="C161" s="1" t="str">
        <f>IF(AND(lj!C161 = nb!C161, ISBLANK(nb!C161)), "", IF(lj!C161 = nb!C161, nb!C161, difference!C161))</f>
        <v/>
      </c>
      <c r="D161" s="1" t="str">
        <f>IF(AND(lj!D161 = nb!D161, ISBLANK(nb!D161)), "", IF(lj!D161 = nb!D161, nb!D161, difference!D161))</f>
        <v/>
      </c>
      <c r="E161" s="1" t="str">
        <f>IF(AND(lj!E161 = nb!E161, ISBLANK(nb!E161)), "", IF(lj!E161 = nb!E161, nb!E161, difference!E161))</f>
        <v/>
      </c>
      <c r="F161" s="1" t="str">
        <f>IF(AND(lj!F161 = nb!F161, ISBLANK(nb!F161)), "", IF(lj!F161 = nb!F161, nb!F161, difference!F161))</f>
        <v>compliance behavior (moderator: organizational commitment)</v>
      </c>
      <c r="G161" s="1" t="str">
        <f>IF(AND(lj!G161 = nb!G161, ISBLANK(nb!G161)), "", IF(lj!G161 = nb!G161, nb!G161, difference!G161))</f>
        <v>compliance behavior</v>
      </c>
      <c r="H161" s="1" t="str">
        <f>IF(AND(lj!H161 = nb!H161, ISBLANK(nb!H161)), "", IF(lj!H161 = nb!H161, nb!H161, difference!H161))</f>
        <v>behavior</v>
      </c>
      <c r="I161" s="1" t="e">
        <f>IF(AND(lj!#REF! = nb!I161, ISBLANK(nb!I161)), "", IF(lj!#REF! = nb!I161, nb!I161, difference!I161))</f>
        <v>#REF!</v>
      </c>
    </row>
    <row r="162" spans="1:9" x14ac:dyDescent="0.35">
      <c r="A162" s="1">
        <f>IF(AND(lj!A162 = nb!A162, ISBLANK(nb!A162)), "", IF(lj!A162 = nb!A162, nb!A162, difference!A162))</f>
        <v>400</v>
      </c>
      <c r="B162" s="1" t="str">
        <f>IF(AND(lj!B162 = nb!B162, ISBLANK(nb!B162)), "", IF(lj!B162 = nb!B162, nb!B162, difference!B162))</f>
        <v/>
      </c>
      <c r="C162" s="1" t="str">
        <f>IF(AND(lj!C162 = nb!C162, ISBLANK(nb!C162)), "", IF(lj!C162 = nb!C162, nb!C162, difference!C162))</f>
        <v/>
      </c>
      <c r="D162" s="1" t="str">
        <f>IF(AND(lj!D162 = nb!D162, ISBLANK(nb!D162)), "", IF(lj!D162 = nb!D162, nb!D162, difference!D162))</f>
        <v/>
      </c>
      <c r="E162" s="1" t="str">
        <f>IF(AND(lj!E162 = nb!E162, ISBLANK(nb!E162)), "", IF(lj!E162 = nb!E162, nb!E162, difference!E162))</f>
        <v/>
      </c>
      <c r="F162" s="1" t="str">
        <f>IF(AND(lj!F162 = nb!F162, ISBLANK(nb!F162)), "", IF(lj!F162 = nb!F162, nb!F162, difference!F162))</f>
        <v>perceived behavioral control</v>
      </c>
      <c r="G162" s="1" t="str">
        <f>IF(AND(lj!G162 = nb!G162, ISBLANK(nb!G162)), "", IF(lj!G162 = nb!G162, nb!G162, difference!G162))</f>
        <v>behavioral control</v>
      </c>
      <c r="H162" s="1" t="str">
        <f>IF(AND(lj!H162 = nb!H162, ISBLANK(nb!H162)), "", IF(lj!H162 = nb!H162, nb!H162, difference!H162))</f>
        <v>control</v>
      </c>
      <c r="I162" s="1" t="e">
        <f>IF(AND(lj!#REF! = nb!I162, ISBLANK(nb!I162)), "", IF(lj!#REF! = nb!I162, nb!I162, difference!I162))</f>
        <v>#REF!</v>
      </c>
    </row>
    <row r="163" spans="1:9" x14ac:dyDescent="0.35">
      <c r="A163" s="1">
        <f>IF(AND(lj!A163 = nb!A163, ISBLANK(nb!A163)), "", IF(lj!A163 = nb!A163, nb!A163, difference!A163))</f>
        <v>408</v>
      </c>
      <c r="B163" s="1" t="str">
        <f>IF(AND(lj!B163 = nb!B163, ISBLANK(nb!B163)), "", IF(lj!B163 = nb!B163, nb!B163, difference!B163))</f>
        <v/>
      </c>
      <c r="C163" s="1" t="str">
        <f>IF(AND(lj!C163 = nb!C163, ISBLANK(nb!C163)), "", IF(lj!C163 = nb!C163, nb!C163, difference!C163))</f>
        <v/>
      </c>
      <c r="D163" s="1" t="str">
        <f>IF(AND(lj!D163 = nb!D163, ISBLANK(nb!D163)), "", IF(lj!D163 = nb!D163, nb!D163, difference!D163))</f>
        <v/>
      </c>
      <c r="E163" s="1" t="str">
        <f>IF(AND(lj!E163 = nb!E163, ISBLANK(nb!E163)), "", IF(lj!E163 = nb!E163, nb!E163, difference!E163))</f>
        <v/>
      </c>
      <c r="F163" s="1" t="str">
        <f>IF(AND(lj!F163 = nb!F163, ISBLANK(nb!F163)), "", IF(lj!F163 = nb!F163, nb!F163, difference!F163))</f>
        <v>avoidance motivation</v>
      </c>
      <c r="G163" s="1" t="str">
        <f>IF(AND(lj!G163 = nb!G163, ISBLANK(nb!G163)), "", IF(lj!G163 = nb!G163, nb!G163, difference!G163))</f>
        <v>avoidance motivation</v>
      </c>
      <c r="H163" s="1" t="str">
        <f>IF(AND(lj!H163 = nb!H163, ISBLANK(nb!H163)), "", IF(lj!H163 = nb!H163, nb!H163, difference!H163))</f>
        <v>motivation</v>
      </c>
      <c r="I163" s="1" t="e">
        <f>IF(AND(lj!#REF! = nb!I163, ISBLANK(nb!I163)), "", IF(lj!#REF! = nb!I163, nb!I163, difference!I163))</f>
        <v>#REF!</v>
      </c>
    </row>
    <row r="164" spans="1:9" x14ac:dyDescent="0.35">
      <c r="A164" s="1">
        <f>IF(AND(lj!A164 = nb!A164, ISBLANK(nb!A164)), "", IF(lj!A164 = nb!A164, nb!A164, difference!A164))</f>
        <v>408</v>
      </c>
      <c r="B164" s="1" t="str">
        <f>IF(AND(lj!B164 = nb!B164, ISBLANK(nb!B164)), "", IF(lj!B164 = nb!B164, nb!B164, difference!B164))</f>
        <v/>
      </c>
      <c r="C164" s="1" t="str">
        <f>IF(AND(lj!C164 = nb!C164, ISBLANK(nb!C164)), "", IF(lj!C164 = nb!C164, nb!C164, difference!C164))</f>
        <v/>
      </c>
      <c r="D164" s="1" t="str">
        <f>IF(AND(lj!D164 = nb!D164, ISBLANK(nb!D164)), "", IF(lj!D164 = nb!D164, nb!D164, difference!D164))</f>
        <v/>
      </c>
      <c r="E164" s="1" t="str">
        <f>IF(AND(lj!E164 = nb!E164, ISBLANK(nb!E164)), "", IF(lj!E164 = nb!E164, nb!E164, difference!E164))</f>
        <v/>
      </c>
      <c r="F164" s="1" t="str">
        <f>IF(AND(lj!F164 = nb!F164, ISBLANK(nb!F164)), "", IF(lj!F164 = nb!F164, nb!F164, difference!F164))</f>
        <v/>
      </c>
      <c r="G164" s="1" t="str">
        <f>IF(AND(lj!G164 = nb!G164, ISBLANK(nb!G164)), "", IF(lj!G164 = nb!G164, nb!G164, difference!G164))</f>
        <v/>
      </c>
      <c r="H164" s="1" t="str">
        <f>IF(AND(lj!H164 = nb!H164, ISBLANK(nb!H164)), "", IF(lj!H164 = nb!H164, nb!H164, difference!H164))</f>
        <v/>
      </c>
      <c r="I164" s="1" t="e">
        <f>IF(AND(lj!#REF! = nb!I164, ISBLANK(nb!I164)), "", IF(lj!#REF! = nb!I164, nb!I164, difference!I164))</f>
        <v>#REF!</v>
      </c>
    </row>
    <row r="165" spans="1:9" x14ac:dyDescent="0.35">
      <c r="A165" s="1">
        <f>IF(AND(lj!A165 = nb!A165, ISBLANK(nb!A165)), "", IF(lj!A165 = nb!A165, nb!A165, difference!A165))</f>
        <v>412</v>
      </c>
      <c r="B165" s="1" t="str">
        <f>IF(AND(lj!B165 = nb!B165, ISBLANK(nb!B165)), "", IF(lj!B165 = nb!B165, nb!B165, difference!B165))</f>
        <v/>
      </c>
      <c r="C165" s="1" t="str">
        <f>IF(AND(lj!C165 = nb!C165, ISBLANK(nb!C165)), "", IF(lj!C165 = nb!C165, nb!C165, difference!C165))</f>
        <v/>
      </c>
      <c r="D165" s="1" t="str">
        <f>IF(AND(lj!D165 = nb!D165, ISBLANK(nb!D165)), "", IF(lj!D165 = nb!D165, nb!D165, difference!D165))</f>
        <v/>
      </c>
      <c r="E165" s="1" t="str">
        <f>IF(AND(lj!E165 = nb!E165, ISBLANK(nb!E165)), "", IF(lj!E165 = nb!E165, nb!E165, difference!E165))</f>
        <v/>
      </c>
      <c r="F165" s="1" t="str">
        <f>IF(AND(lj!F165 = nb!F165, ISBLANK(nb!F165)), "", IF(lj!F165 = nb!F165, nb!F165, difference!F165))</f>
        <v>smartphone security behavior</v>
      </c>
      <c r="G165" s="1" t="str">
        <f>IF(AND(lj!G165 = nb!G165, ISBLANK(nb!G165)), "", IF(lj!G165 = nb!G165, nb!G165, difference!G165))</f>
        <v>security behavior</v>
      </c>
      <c r="H165" s="1" t="str">
        <f>IF(AND(lj!H165 = nb!H165, ISBLANK(nb!H165)), "", IF(lj!H165 = nb!H165, nb!H165, difference!H165))</f>
        <v>behavior</v>
      </c>
      <c r="I165" s="1" t="e">
        <f>IF(AND(lj!#REF! = nb!I165, ISBLANK(nb!I165)), "", IF(lj!#REF! = nb!I165, nb!I165, difference!I165))</f>
        <v>#REF!</v>
      </c>
    </row>
    <row r="166" spans="1:9" x14ac:dyDescent="0.35">
      <c r="A166" s="1">
        <f>IF(AND(lj!A166 = nb!A166, ISBLANK(nb!A166)), "", IF(lj!A166 = nb!A166, nb!A166, difference!A166))</f>
        <v>430</v>
      </c>
      <c r="B166" s="1" t="str">
        <f>IF(AND(lj!B166 = nb!B166, ISBLANK(nb!B166)), "", IF(lj!B166 = nb!B166, nb!B166, difference!B166))</f>
        <v/>
      </c>
      <c r="C166" s="1" t="str">
        <f>IF(AND(lj!C166 = nb!C166, ISBLANK(nb!C166)), "", IF(lj!C166 = nb!C166, nb!C166, difference!C166))</f>
        <v/>
      </c>
      <c r="D166" s="1" t="str">
        <f>IF(AND(lj!D166 = nb!D166, ISBLANK(nb!D166)), "", IF(lj!D166 = nb!D166, nb!D166, difference!D166))</f>
        <v/>
      </c>
      <c r="E166" s="1" t="str">
        <f>IF(AND(lj!E166 = nb!E166, ISBLANK(nb!E166)), "", IF(lj!E166 = nb!E166, nb!E166, difference!E166))</f>
        <v/>
      </c>
      <c r="F166" s="1" t="str">
        <f>IF(AND(lj!F166 = nb!F166, ISBLANK(nb!F166)), "", IF(lj!F166 = nb!F166, nb!F166, difference!F166))</f>
        <v>information privacy concern</v>
      </c>
      <c r="G166" s="1" t="str">
        <f>IF(AND(lj!G166 = nb!G166, ISBLANK(nb!G166)), "", IF(lj!G166 = nb!G166, nb!G166, difference!G166))</f>
        <v>concerns</v>
      </c>
      <c r="H166" s="1" t="str">
        <f>IF(AND(lj!H166 = nb!H166, ISBLANK(nb!H166)), "", IF(lj!H166 = nb!H166, nb!H166, difference!H166))</f>
        <v>other</v>
      </c>
      <c r="I166" s="1" t="e">
        <f>IF(AND(lj!#REF! = nb!I166, ISBLANK(nb!I166)), "", IF(lj!#REF! = nb!I166, nb!I166, difference!I166))</f>
        <v>#REF!</v>
      </c>
    </row>
    <row r="167" spans="1:9" x14ac:dyDescent="0.35">
      <c r="A167" s="1">
        <f>IF(AND(lj!A167 = nb!A167, ISBLANK(nb!A167)), "", IF(lj!A167 = nb!A167, nb!A167, difference!A167))</f>
        <v>433</v>
      </c>
      <c r="B167" s="1" t="str">
        <f>IF(AND(lj!B167 = nb!B167, ISBLANK(nb!B167)), "", IF(lj!B167 = nb!B167, nb!B167, difference!B167))</f>
        <v>LJ:privacy customization vs NB:privacy customization control</v>
      </c>
      <c r="C167" s="1" t="str">
        <f>IF(AND(lj!C167 = nb!C167, ISBLANK(nb!C167)), "", IF(lj!C167 = nb!C167, nb!C167, difference!C167))</f>
        <v>LJ:customization vs NB:control salience</v>
      </c>
      <c r="D167" s="1" t="str">
        <f>IF(AND(lj!D167 = nb!D167, ISBLANK(nb!D167)), "", IF(lj!D167 = nb!D167, nb!D167, difference!D167))</f>
        <v>LJ:technology vs NB:persuasion</v>
      </c>
      <c r="E167" s="1">
        <f>IF(AND(lj!E167 = nb!E167, ISBLANK(nb!E167)), "", IF(lj!E167 = nb!E167, nb!E167, difference!E167))</f>
        <v>0</v>
      </c>
      <c r="F167" s="1" t="str">
        <f>IF(AND(lj!F167 = nb!F167, ISBLANK(nb!F167)), "", IF(lj!F167 = nb!F167, nb!F167, difference!F167))</f>
        <v>privacy concern</v>
      </c>
      <c r="G167" s="1" t="str">
        <f>IF(AND(lj!G167 = nb!G167, ISBLANK(nb!G167)), "", IF(lj!G167 = nb!G167, nb!G167, difference!G167))</f>
        <v>concerns</v>
      </c>
      <c r="H167" s="1" t="str">
        <f>IF(AND(lj!H167 = nb!H167, ISBLANK(nb!H167)), "", IF(lj!H167 = nb!H167, nb!H167, difference!H167))</f>
        <v>other</v>
      </c>
      <c r="I167" s="1" t="e">
        <f>IF(AND(lj!#REF! = nb!I167, ISBLANK(nb!I167)), "", IF(lj!#REF! = nb!I167, nb!I167, difference!I167))</f>
        <v>#REF!</v>
      </c>
    </row>
    <row r="168" spans="1:9" x14ac:dyDescent="0.35">
      <c r="A168" s="1">
        <f>IF(AND(lj!A168 = nb!A168, ISBLANK(nb!A168)), "", IF(lj!A168 = nb!A168, nb!A168, difference!A168))</f>
        <v>438</v>
      </c>
      <c r="B168" s="1" t="str">
        <f>IF(AND(lj!B168 = nb!B168, ISBLANK(nb!B168)), "", IF(lj!B168 = nb!B168, nb!B168, difference!B168))</f>
        <v>password training</v>
      </c>
      <c r="C168" s="1" t="str">
        <f>IF(AND(lj!C168 = nb!C168, ISBLANK(nb!C168)), "", IF(lj!C168 = nb!C168, nb!C168, difference!C168))</f>
        <v>training</v>
      </c>
      <c r="D168" s="1" t="str">
        <f>IF(AND(lj!D168 = nb!D168, ISBLANK(nb!D168)), "", IF(lj!D168 = nb!D168, nb!D168, difference!D168))</f>
        <v>LJ:mastery vs NB:persuasion</v>
      </c>
      <c r="E168" s="1" t="str">
        <f>IF(AND(lj!E168 = nb!E168, ISBLANK(nb!E168)), "", IF(lj!E168 = nb!E168, nb!E168, difference!E168))</f>
        <v>LJ: vs NB:1</v>
      </c>
      <c r="F168" s="1" t="str">
        <f>IF(AND(lj!F168 = nb!F168, ISBLANK(nb!F168)), "", IF(lj!F168 = nb!F168, nb!F168, difference!F168))</f>
        <v>intention to comply</v>
      </c>
      <c r="G168" s="1" t="str">
        <f>IF(AND(lj!G168 = nb!G168, ISBLANK(nb!G168)), "", IF(lj!G168 = nb!G168, nb!G168, difference!G168))</f>
        <v>compliance intention</v>
      </c>
      <c r="H168" s="1" t="str">
        <f>IF(AND(lj!H168 = nb!H168, ISBLANK(nb!H168)), "", IF(lj!H168 = nb!H168, nb!H168, difference!H168))</f>
        <v>intention</v>
      </c>
      <c r="I168" s="1" t="e">
        <f>IF(AND(lj!#REF! = nb!I168, ISBLANK(nb!I168)), "", IF(lj!#REF! = nb!I168, nb!I168, difference!I168))</f>
        <v>#REF!</v>
      </c>
    </row>
    <row r="169" spans="1:9" x14ac:dyDescent="0.35">
      <c r="A169" s="1">
        <f>IF(AND(lj!A169 = nb!A169, ISBLANK(nb!A169)), "", IF(lj!A169 = nb!A169, nb!A169, difference!A169))</f>
        <v>438</v>
      </c>
      <c r="B169" s="1" t="str">
        <f>IF(AND(lj!B169 = nb!B169, ISBLANK(nb!B169)), "", IF(lj!B169 = nb!B169, nb!B169, difference!B169))</f>
        <v/>
      </c>
      <c r="C169" s="1" t="str">
        <f>IF(AND(lj!C169 = nb!C169, ISBLANK(nb!C169)), "", IF(lj!C169 = nb!C169, nb!C169, difference!C169))</f>
        <v/>
      </c>
      <c r="D169" s="1" t="str">
        <f>IF(AND(lj!D169 = nb!D169, ISBLANK(nb!D169)), "", IF(lj!D169 = nb!D169, nb!D169, difference!D169))</f>
        <v/>
      </c>
      <c r="E169" s="1" t="str">
        <f>IF(AND(lj!E169 = nb!E169, ISBLANK(nb!E169)), "", IF(lj!E169 = nb!E169, nb!E169, difference!E169))</f>
        <v/>
      </c>
      <c r="F169" s="1" t="str">
        <f>IF(AND(lj!F169 = nb!F169, ISBLANK(nb!F169)), "", IF(lj!F169 = nb!F169, nb!F169, difference!F169))</f>
        <v/>
      </c>
      <c r="G169" s="1" t="str">
        <f>IF(AND(lj!G169 = nb!G169, ISBLANK(nb!G169)), "", IF(lj!G169 = nb!G169, nb!G169, difference!G169))</f>
        <v/>
      </c>
      <c r="H169" s="1" t="str">
        <f>IF(AND(lj!H169 = nb!H169, ISBLANK(nb!H169)), "", IF(lj!H169 = nb!H169, nb!H169, difference!H169))</f>
        <v/>
      </c>
      <c r="I169" s="1" t="e">
        <f>IF(AND(lj!#REF! = nb!I169, ISBLANK(nb!I169)), "", IF(lj!#REF! = nb!I169, nb!I169, difference!I169))</f>
        <v>#REF!</v>
      </c>
    </row>
    <row r="170" spans="1:9" x14ac:dyDescent="0.35">
      <c r="A170" s="1">
        <f>IF(AND(lj!A170 = nb!A170, ISBLANK(nb!A170)), "", IF(lj!A170 = nb!A170, nb!A170, difference!A170))</f>
        <v>441</v>
      </c>
      <c r="B170" s="1" t="str">
        <f>IF(AND(lj!B170 = nb!B170, ISBLANK(nb!B170)), "", IF(lj!B170 = nb!B170, nb!B170, difference!B170))</f>
        <v/>
      </c>
      <c r="C170" s="1" t="str">
        <f>IF(AND(lj!C170 = nb!C170, ISBLANK(nb!C170)), "", IF(lj!C170 = nb!C170, nb!C170, difference!C170))</f>
        <v/>
      </c>
      <c r="D170" s="1" t="str">
        <f>IF(AND(lj!D170 = nb!D170, ISBLANK(nb!D170)), "", IF(lj!D170 = nb!D170, nb!D170, difference!D170))</f>
        <v/>
      </c>
      <c r="E170" s="1" t="str">
        <f>IF(AND(lj!E170 = nb!E170, ISBLANK(nb!E170)), "", IF(lj!E170 = nb!E170, nb!E170, difference!E170))</f>
        <v/>
      </c>
      <c r="F170" s="1" t="str">
        <f>IF(AND(lj!F170 = nb!F170, ISBLANK(nb!F170)), "", IF(lj!F170 = nb!F170, nb!F170, difference!F170))</f>
        <v>user's compliance behavior towards health information system's security policies</v>
      </c>
      <c r="G170" s="1" t="str">
        <f>IF(AND(lj!G170 = nb!G170, ISBLANK(nb!G170)), "", IF(lj!G170 = nb!G170, nb!G170, difference!G170))</f>
        <v>compliance behavior</v>
      </c>
      <c r="H170" s="1" t="str">
        <f>IF(AND(lj!H170 = nb!H170, ISBLANK(nb!H170)), "", IF(lj!H170 = nb!H170, nb!H170, difference!H170))</f>
        <v>behavior</v>
      </c>
      <c r="I170" s="1" t="e">
        <f>IF(AND(lj!#REF! = nb!I170, ISBLANK(nb!I170)), "", IF(lj!#REF! = nb!I170, nb!I170, difference!I170))</f>
        <v>#REF!</v>
      </c>
    </row>
    <row r="171" spans="1:9" x14ac:dyDescent="0.35">
      <c r="A171" s="1">
        <f>IF(AND(lj!A171 = nb!A171, ISBLANK(nb!A171)), "", IF(lj!A171 = nb!A171, nb!A171, difference!A171))</f>
        <v>452</v>
      </c>
      <c r="B171" s="1" t="str">
        <f>IF(AND(lj!B171 = nb!B171, ISBLANK(nb!B171)), "", IF(lj!B171 = nb!B171, nb!B171, difference!B171))</f>
        <v>self-technical controllability; general technology awareness</v>
      </c>
      <c r="C171" s="1" t="str">
        <f>IF(AND(lj!C171 = nb!C171, ISBLANK(nb!C171)), "", IF(lj!C171 = nb!C171, nb!C171, difference!C171))</f>
        <v>self-technical controllability; awareness</v>
      </c>
      <c r="D171" s="1" t="str">
        <f>IF(AND(lj!D171 = nb!D171, ISBLANK(nb!D171)), "", IF(lj!D171 = nb!D171, nb!D171, difference!D171))</f>
        <v>LJ:personality; other vs NB:other; other</v>
      </c>
      <c r="E171" s="1">
        <f>IF(AND(lj!E171 = nb!E171, ISBLANK(nb!E171)), "", IF(lj!E171 = nb!E171, nb!E171, difference!E171))</f>
        <v>0</v>
      </c>
      <c r="F171" s="1" t="str">
        <f>IF(AND(lj!F171 = nb!F171, ISBLANK(nb!F171)), "", IF(lj!F171 = nb!F171, nb!F171, difference!F171))</f>
        <v>information security protection effort; information security risk perception; information security reinforcement intention</v>
      </c>
      <c r="G171" s="1" t="str">
        <f>IF(AND(lj!G171 = nb!G171, ISBLANK(nb!G171)), "", IF(lj!G171 = nb!G171, nb!G171, difference!G171))</f>
        <v>effort; perceived risk; reinforcement intention</v>
      </c>
      <c r="H171" s="1" t="str">
        <f>IF(AND(lj!H171 = nb!H171, ISBLANK(nb!H171)), "", IF(lj!H171 = nb!H171, nb!H171, difference!H171))</f>
        <v>LJ:other; other; intention vs NB:behavior; other; intention</v>
      </c>
      <c r="I171" s="1" t="e">
        <f>IF(AND(lj!#REF! = nb!I171, ISBLANK(nb!I171)), "", IF(lj!#REF! = nb!I171, nb!I171, difference!I171))</f>
        <v>#REF!</v>
      </c>
    </row>
    <row r="172" spans="1:9" x14ac:dyDescent="0.35">
      <c r="A172" s="1">
        <f>IF(AND(lj!A172 = nb!A172, ISBLANK(nb!A172)), "", IF(lj!A172 = nb!A172, nb!A172, difference!A172))</f>
        <v>497</v>
      </c>
      <c r="B172" s="1" t="str">
        <f>IF(AND(lj!B172 = nb!B172, ISBLANK(nb!B172)), "", IF(lj!B172 = nb!B172, nb!B172, difference!B172))</f>
        <v/>
      </c>
      <c r="C172" s="1" t="str">
        <f>IF(AND(lj!C172 = nb!C172, ISBLANK(nb!C172)), "", IF(lj!C172 = nb!C172, nb!C172, difference!C172))</f>
        <v/>
      </c>
      <c r="D172" s="1" t="str">
        <f>IF(AND(lj!D172 = nb!D172, ISBLANK(nb!D172)), "", IF(lj!D172 = nb!D172, nb!D172, difference!D172))</f>
        <v/>
      </c>
      <c r="E172" s="1" t="str">
        <f>IF(AND(lj!E172 = nb!E172, ISBLANK(nb!E172)), "", IF(lj!E172 = nb!E172, nb!E172, difference!E172))</f>
        <v/>
      </c>
      <c r="F172" s="1" t="str">
        <f>IF(AND(lj!F172 = nb!F172, ISBLANK(nb!F172)), "", IF(lj!F172 = nb!F172, nb!F172, difference!F172))</f>
        <v>backup data</v>
      </c>
      <c r="G172" s="1" t="str">
        <f>IF(AND(lj!G172 = nb!G172, ISBLANK(nb!G172)), "", IF(lj!G172 = nb!G172, nb!G172, difference!G172))</f>
        <v>security behavior</v>
      </c>
      <c r="H172" s="1" t="str">
        <f>IF(AND(lj!H172 = nb!H172, ISBLANK(nb!H172)), "", IF(lj!H172 = nb!H172, nb!H172, difference!H172))</f>
        <v>behavior</v>
      </c>
      <c r="I172" s="1" t="e">
        <f>IF(AND(lj!#REF! = nb!I172, ISBLANK(nb!I172)), "", IF(lj!#REF! = nb!I172, nb!I172, difference!I172))</f>
        <v>#REF!</v>
      </c>
    </row>
    <row r="173" spans="1:9" x14ac:dyDescent="0.35">
      <c r="A173" s="1">
        <f>IF(AND(lj!A173 = nb!A173, ISBLANK(nb!A173)), "", IF(lj!A173 = nb!A173, nb!A173, difference!A173))</f>
        <v>498</v>
      </c>
      <c r="B173" s="1" t="str">
        <f>IF(AND(lj!B173 = nb!B173, ISBLANK(nb!B173)), "", IF(lj!B173 = nb!B173, nb!B173, difference!B173))</f>
        <v/>
      </c>
      <c r="C173" s="1" t="str">
        <f>IF(AND(lj!C173 = nb!C173, ISBLANK(nb!C173)), "", IF(lj!C173 = nb!C173, nb!C173, difference!C173))</f>
        <v/>
      </c>
      <c r="D173" s="1" t="str">
        <f>IF(AND(lj!D173 = nb!D173, ISBLANK(nb!D173)), "", IF(lj!D173 = nb!D173, nb!D173, difference!D173))</f>
        <v/>
      </c>
      <c r="E173" s="1" t="str">
        <f>IF(AND(lj!E173 = nb!E173, ISBLANK(nb!E173)), "", IF(lj!E173 = nb!E173, nb!E173, difference!E173))</f>
        <v/>
      </c>
      <c r="F173" s="1" t="str">
        <f>IF(AND(lj!F173 = nb!F173, ISBLANK(nb!F173)), "", IF(lj!F173 = nb!F173, nb!F173, difference!F173))</f>
        <v>perceived control; intention to protect organizational data</v>
      </c>
      <c r="G173" s="1" t="str">
        <f>IF(AND(lj!G173 = nb!G173, ISBLANK(nb!G173)), "", IF(lj!G173 = nb!G173, nb!G173, difference!G173))</f>
        <v>perceived control; protection intention</v>
      </c>
      <c r="H173" s="1" t="str">
        <f>IF(AND(lj!H173 = nb!H173, ISBLANK(nb!H173)), "", IF(lj!H173 = nb!H173, nb!H173, difference!H173))</f>
        <v>control; intention</v>
      </c>
      <c r="I173" s="1" t="e">
        <f>IF(AND(lj!#REF! = nb!I173, ISBLANK(nb!I173)), "", IF(lj!#REF! = nb!I173, nb!I173, difference!I173))</f>
        <v>#REF!</v>
      </c>
    </row>
    <row r="174" spans="1:9" x14ac:dyDescent="0.35">
      <c r="A174" s="1">
        <f>IF(AND(lj!A174 = nb!A174, ISBLANK(nb!A174)), "", IF(lj!A174 = nb!A174, nb!A174, difference!A174))</f>
        <v>517</v>
      </c>
      <c r="B174" s="1" t="str">
        <f>IF(AND(lj!B174 = nb!B174, ISBLANK(nb!B174)), "", IF(lj!B174 = nb!B174, nb!B174, difference!B174))</f>
        <v>general information security awareness; information security policy awareness</v>
      </c>
      <c r="C174" s="1" t="str">
        <f>IF(AND(lj!C174 = nb!C174, ISBLANK(nb!C174)), "", IF(lj!C174 = nb!C174, nb!C174, difference!C174))</f>
        <v>awareness; awareness</v>
      </c>
      <c r="D174" s="1" t="str">
        <f>IF(AND(lj!D174 = nb!D174, ISBLANK(nb!D174)), "", IF(lj!D174 = nb!D174, nb!D174, difference!D174))</f>
        <v>LJ:other; other vs NB:mastery; persuasion; mastery; persuasion</v>
      </c>
      <c r="E174" s="1" t="str">
        <f>IF(AND(lj!E174 = nb!E174, ISBLANK(nb!E174)), "", IF(lj!E174 = nb!E174, nb!E174, difference!E174))</f>
        <v>LJ: vs NB:1</v>
      </c>
      <c r="F174" s="1" t="str">
        <f>IF(AND(lj!F174 = nb!F174, ISBLANK(nb!F174)), "", IF(lj!F174 = nb!F174, nb!F174, difference!F174))</f>
        <v>intention</v>
      </c>
      <c r="G174" s="1" t="str">
        <f>IF(AND(lj!G174 = nb!G174, ISBLANK(nb!G174)), "", IF(lj!G174 = nb!G174, nb!G174, difference!G174))</f>
        <v>behavioral intention</v>
      </c>
      <c r="H174" s="1" t="str">
        <f>IF(AND(lj!H174 = nb!H174, ISBLANK(nb!H174)), "", IF(lj!H174 = nb!H174, nb!H174, difference!H174))</f>
        <v>intention</v>
      </c>
      <c r="I174" s="1" t="e">
        <f>IF(AND(lj!#REF! = nb!I174, ISBLANK(nb!I174)), "", IF(lj!#REF! = nb!I174, nb!I174, difference!I174))</f>
        <v>#REF!</v>
      </c>
    </row>
    <row r="175" spans="1:9" x14ac:dyDescent="0.35">
      <c r="A175" s="1">
        <f>IF(AND(lj!A175 = nb!A175, ISBLANK(nb!A175)), "", IF(lj!A175 = nb!A175, nb!A175, difference!A175))</f>
        <v>545</v>
      </c>
      <c r="B175" s="1" t="str">
        <f>IF(AND(lj!B175 = nb!B175, ISBLANK(nb!B175)), "", IF(lj!B175 = nb!B175, nb!B175, difference!B175))</f>
        <v/>
      </c>
      <c r="C175" s="1" t="str">
        <f>IF(AND(lj!C175 = nb!C175, ISBLANK(nb!C175)), "", IF(lj!C175 = nb!C175, nb!C175, difference!C175))</f>
        <v/>
      </c>
      <c r="D175" s="1" t="str">
        <f>IF(AND(lj!D175 = nb!D175, ISBLANK(nb!D175)), "", IF(lj!D175 = nb!D175, nb!D175, difference!D175))</f>
        <v/>
      </c>
      <c r="E175" s="1" t="str">
        <f>IF(AND(lj!E175 = nb!E175, ISBLANK(nb!E175)), "", IF(lj!E175 = nb!E175, nb!E175, difference!E175))</f>
        <v/>
      </c>
      <c r="F175" s="1" t="str">
        <f>IF(AND(lj!F175 = nb!F175, ISBLANK(nb!F175)), "", IF(lj!F175 = nb!F175, nb!F175, difference!F175))</f>
        <v>information privacy concern</v>
      </c>
      <c r="G175" s="1" t="str">
        <f>IF(AND(lj!G175 = nb!G175, ISBLANK(nb!G175)), "", IF(lj!G175 = nb!G175, nb!G175, difference!G175))</f>
        <v>concerns</v>
      </c>
      <c r="H175" s="1" t="str">
        <f>IF(AND(lj!H175 = nb!H175, ISBLANK(nb!H175)), "", IF(lj!H175 = nb!H175, nb!H175, difference!H175))</f>
        <v>other</v>
      </c>
      <c r="I175" s="1" t="e">
        <f>IF(AND(lj!#REF! = nb!I175, ISBLANK(nb!I175)), "", IF(lj!#REF! = nb!I175, nb!I175, difference!I175))</f>
        <v>#REF!</v>
      </c>
    </row>
    <row r="176" spans="1:9" x14ac:dyDescent="0.35">
      <c r="A176" s="1">
        <f>IF(AND(lj!A176 = nb!A176, ISBLANK(nb!A176)), "", IF(lj!A176 = nb!A176, nb!A176, difference!A176))</f>
        <v>574</v>
      </c>
      <c r="B176" s="1" t="str">
        <f>IF(AND(lj!B176 = nb!B176, ISBLANK(nb!B176)), "", IF(lj!B176 = nb!B176, nb!B176, difference!B176))</f>
        <v>LJ:facebook training vs NB:facebook training (knowledge)</v>
      </c>
      <c r="C176" s="1" t="str">
        <f>IF(AND(lj!C176 = nb!C176, ISBLANK(nb!C176)), "", IF(lj!C176 = nb!C176, nb!C176, difference!C176))</f>
        <v>training</v>
      </c>
      <c r="D176" s="1" t="str">
        <f>IF(AND(lj!D176 = nb!D176, ISBLANK(nb!D176)), "", IF(lj!D176 = nb!D176, nb!D176, difference!D176))</f>
        <v>LJ:mastery vs NB:other</v>
      </c>
      <c r="E176" s="1">
        <f>IF(AND(lj!E176 = nb!E176, ISBLANK(nb!E176)), "", IF(lj!E176 = nb!E176, nb!E176, difference!E176))</f>
        <v>0</v>
      </c>
      <c r="F176" s="1" t="str">
        <f>IF(AND(lj!F176 = nb!F176, ISBLANK(nb!F176)), "", IF(lj!F176 = nb!F176, nb!F176, difference!F176))</f>
        <v/>
      </c>
      <c r="G176" s="1" t="str">
        <f>IF(AND(lj!G176 = nb!G176, ISBLANK(nb!G176)), "", IF(lj!G176 = nb!G176, nb!G176, difference!G176))</f>
        <v/>
      </c>
      <c r="H176" s="1" t="str">
        <f>IF(AND(lj!H176 = nb!H176, ISBLANK(nb!H176)), "", IF(lj!H176 = nb!H176, nb!H176, difference!H176))</f>
        <v/>
      </c>
      <c r="I176" s="1" t="e">
        <f>IF(AND(lj!#REF! = nb!I176, ISBLANK(nb!I176)), "", IF(lj!#REF! = nb!I176, nb!I176, difference!I176))</f>
        <v>#REF!</v>
      </c>
    </row>
    <row r="177" spans="1:9" x14ac:dyDescent="0.35">
      <c r="A177" s="1">
        <f>IF(AND(lj!A177 = nb!A177, ISBLANK(nb!A177)), "", IF(lj!A177 = nb!A177, nb!A177, difference!A177))</f>
        <v>590</v>
      </c>
      <c r="B177" s="1" t="str">
        <f>IF(AND(lj!B177 = nb!B177, ISBLANK(nb!B177)), "", IF(lj!B177 = nb!B177, nb!B177, difference!B177))</f>
        <v/>
      </c>
      <c r="C177" s="1" t="str">
        <f>IF(AND(lj!C177 = nb!C177, ISBLANK(nb!C177)), "", IF(lj!C177 = nb!C177, nb!C177, difference!C177))</f>
        <v/>
      </c>
      <c r="D177" s="1" t="str">
        <f>IF(AND(lj!D177 = nb!D177, ISBLANK(nb!D177)), "", IF(lj!D177 = nb!D177, nb!D177, difference!D177))</f>
        <v/>
      </c>
      <c r="E177" s="1" t="str">
        <f>IF(AND(lj!E177 = nb!E177, ISBLANK(nb!E177)), "", IF(lj!E177 = nb!E177, nb!E177, difference!E177))</f>
        <v/>
      </c>
      <c r="F177" s="1" t="str">
        <f>IF(AND(lj!F177 = nb!F177, ISBLANK(nb!F177)), "", IF(lj!F177 = nb!F177, nb!F177, difference!F177))</f>
        <v>privacy protection behavior</v>
      </c>
      <c r="G177" s="1" t="str">
        <f>IF(AND(lj!G177 = nb!G177, ISBLANK(nb!G177)), "", IF(lj!G177 = nb!G177, nb!G177, difference!G177))</f>
        <v>protection behavior</v>
      </c>
      <c r="H177" s="1" t="str">
        <f>IF(AND(lj!H177 = nb!H177, ISBLANK(nb!H177)), "", IF(lj!H177 = nb!H177, nb!H177, difference!H177))</f>
        <v>behavior</v>
      </c>
      <c r="I177" s="1" t="e">
        <f>IF(AND(lj!#REF! = nb!I177, ISBLANK(nb!I177)), "", IF(lj!#REF! = nb!I177, nb!I177, difference!I177))</f>
        <v>#REF!</v>
      </c>
    </row>
    <row r="178" spans="1:9" x14ac:dyDescent="0.35">
      <c r="A178" s="1">
        <f>IF(AND(lj!A178 = nb!A178, ISBLANK(nb!A178)), "", IF(lj!A178 = nb!A178, nb!A178, difference!A178))</f>
        <v>626</v>
      </c>
      <c r="B178" s="1" t="str">
        <f>IF(AND(lj!B178 = nb!B178, ISBLANK(nb!B178)), "", IF(lj!B178 = nb!B178, nb!B178, difference!B178))</f>
        <v/>
      </c>
      <c r="C178" s="1" t="str">
        <f>IF(AND(lj!C178 = nb!C178, ISBLANK(nb!C178)), "", IF(lj!C178 = nb!C178, nb!C178, difference!C178))</f>
        <v/>
      </c>
      <c r="D178" s="1" t="str">
        <f>IF(AND(lj!D178 = nb!D178, ISBLANK(nb!D178)), "", IF(lj!D178 = nb!D178, nb!D178, difference!D178))</f>
        <v/>
      </c>
      <c r="E178" s="1" t="str">
        <f>IF(AND(lj!E178 = nb!E178, ISBLANK(nb!E178)), "", IF(lj!E178 = nb!E178, nb!E178, difference!E178))</f>
        <v/>
      </c>
      <c r="F178" s="1" t="str">
        <f>IF(AND(lj!F178 = nb!F178, ISBLANK(nb!F178)), "", IF(lj!F178 = nb!F178, nb!F178, difference!F178))</f>
        <v>cyber security behavior</v>
      </c>
      <c r="G178" s="1" t="str">
        <f>IF(AND(lj!G178 = nb!G178, ISBLANK(nb!G178)), "", IF(lj!G178 = nb!G178, nb!G178, difference!G178))</f>
        <v>security behavior</v>
      </c>
      <c r="H178" s="1" t="str">
        <f>IF(AND(lj!H178 = nb!H178, ISBLANK(nb!H178)), "", IF(lj!H178 = nb!H178, nb!H178, difference!H178))</f>
        <v>LJ:behavior vs NB:behaior</v>
      </c>
      <c r="I178" s="1" t="e">
        <f>IF(AND(lj!#REF! = nb!I178, ISBLANK(nb!I178)), "", IF(lj!#REF! = nb!I178, nb!I178, difference!I178))</f>
        <v>#REF!</v>
      </c>
    </row>
    <row r="179" spans="1:9" x14ac:dyDescent="0.35">
      <c r="A179" s="1">
        <f>IF(AND(lj!A179 = nb!A179, ISBLANK(nb!A179)), "", IF(lj!A179 = nb!A179, nb!A179, difference!A179))</f>
        <v>628</v>
      </c>
      <c r="B179" s="1" t="str">
        <f>IF(AND(lj!B179 = nb!B179, ISBLANK(nb!B179)), "", IF(lj!B179 = nb!B179, nb!B179, difference!B179))</f>
        <v/>
      </c>
      <c r="C179" s="1" t="str">
        <f>IF(AND(lj!C179 = nb!C179, ISBLANK(nb!C179)), "", IF(lj!C179 = nb!C179, nb!C179, difference!C179))</f>
        <v/>
      </c>
      <c r="D179" s="1" t="str">
        <f>IF(AND(lj!D179 = nb!D179, ISBLANK(nb!D179)), "", IF(lj!D179 = nb!D179, nb!D179, difference!D179))</f>
        <v/>
      </c>
      <c r="E179" s="1" t="str">
        <f>IF(AND(lj!E179 = nb!E179, ISBLANK(nb!E179)), "", IF(lj!E179 = nb!E179, nb!E179, difference!E179))</f>
        <v/>
      </c>
      <c r="F179" s="1" t="str">
        <f>IF(AND(lj!F179 = nb!F179, ISBLANK(nb!F179)), "", IF(lj!F179 = nb!F179, nb!F179, difference!F179))</f>
        <v>avoidance motivation (moderator: gender); avoidance behavior (moderator: gender); avoidance motivation (interaction: self-efficacy * anticipated regret); avoidance behavior (interaction: self-efficacy * anticipated regret)</v>
      </c>
      <c r="G179" s="1" t="str">
        <f>IF(AND(lj!G179 = nb!G179, ISBLANK(nb!G179)), "", IF(lj!G179 = nb!G179, nb!G179, difference!G179))</f>
        <v>LJ:avoidance motivation; avoidance behavior; avoidance motivation; avoidance behavior  vs NB:avoidance motivation; avoidance behavior</v>
      </c>
      <c r="H179" s="1" t="str">
        <f>IF(AND(lj!H179 = nb!H179, ISBLANK(nb!H179)), "", IF(lj!H179 = nb!H179, nb!H179, difference!H179))</f>
        <v>LJ:motivation; behavior; motivation; behavior vs NB:motivation; behavior; other?</v>
      </c>
      <c r="I179" s="1" t="e">
        <f>IF(AND(lj!#REF! = nb!I179, ISBLANK(nb!I179)), "", IF(lj!#REF! = nb!I179, nb!I179, difference!I179))</f>
        <v>#REF!</v>
      </c>
    </row>
    <row r="180" spans="1:9" x14ac:dyDescent="0.35">
      <c r="A180" s="1">
        <f>IF(AND(lj!A180 = nb!A180, ISBLANK(nb!A180)), "", IF(lj!A180 = nb!A180, nb!A180, difference!A180))</f>
        <v>640</v>
      </c>
      <c r="B180" s="1" t="str">
        <f>IF(AND(lj!B180 = nb!B180, ISBLANK(nb!B180)), "", IF(lj!B180 = nb!B180, nb!B180, difference!B180))</f>
        <v/>
      </c>
      <c r="C180" s="1" t="str">
        <f>IF(AND(lj!C180 = nb!C180, ISBLANK(nb!C180)), "", IF(lj!C180 = nb!C180, nb!C180, difference!C180))</f>
        <v/>
      </c>
      <c r="D180" s="1" t="str">
        <f>IF(AND(lj!D180 = nb!D180, ISBLANK(nb!D180)), "", IF(lj!D180 = nb!D180, nb!D180, difference!D180))</f>
        <v/>
      </c>
      <c r="E180" s="1" t="str">
        <f>IF(AND(lj!E180 = nb!E180, ISBLANK(nb!E180)), "", IF(lj!E180 = nb!E180, nb!E180, difference!E180))</f>
        <v/>
      </c>
      <c r="F180" s="1" t="str">
        <f>IF(AND(lj!F180 = nb!F180, ISBLANK(nb!F180)), "", IF(lj!F180 = nb!F180, nb!F180, difference!F180))</f>
        <v>information disclosure intention</v>
      </c>
      <c r="G180" s="1" t="str">
        <f>IF(AND(lj!G180 = nb!G180, ISBLANK(nb!G180)), "", IF(lj!G180 = nb!G180, nb!G180, difference!G180))</f>
        <v>disclosure intention</v>
      </c>
      <c r="H180" s="1" t="str">
        <f>IF(AND(lj!H180 = nb!H180, ISBLANK(nb!H180)), "", IF(lj!H180 = nb!H180, nb!H180, difference!H180))</f>
        <v>intention</v>
      </c>
      <c r="I180" s="1" t="e">
        <f>IF(AND(lj!#REF! = nb!I180, ISBLANK(nb!I180)), "", IF(lj!#REF! = nb!I180, nb!I180, difference!I180))</f>
        <v>#REF!</v>
      </c>
    </row>
    <row r="181" spans="1:9" x14ac:dyDescent="0.35">
      <c r="A181" s="1">
        <f>IF(AND(lj!A181 = nb!A181, ISBLANK(nb!A181)), "", IF(lj!A181 = nb!A181, nb!A181, difference!A181))</f>
        <v>648</v>
      </c>
      <c r="B181" s="1" t="str">
        <f>IF(AND(lj!B181 = nb!B181, ISBLANK(nb!B181)), "", IF(lj!B181 = nb!B181, nb!B181, difference!B181))</f>
        <v>technological online privacy literacy; social online privacy literacy</v>
      </c>
      <c r="C181" s="1" t="str">
        <f>IF(AND(lj!C181 = nb!C181, ISBLANK(nb!C181)), "", IF(lj!C181 = nb!C181, nb!C181, difference!C181))</f>
        <v>literacy; literacy</v>
      </c>
      <c r="D181" s="1" t="str">
        <f>IF(AND(lj!D181 = nb!D181, ISBLANK(nb!D181)), "", IF(lj!D181 = nb!D181, nb!D181, difference!D181))</f>
        <v>LJ:mastery; mastery vs NB:other; other</v>
      </c>
      <c r="E181" s="1">
        <f>IF(AND(lj!E181 = nb!E181, ISBLANK(nb!E181)), "", IF(lj!E181 = nb!E181, nb!E181, difference!E181))</f>
        <v>0</v>
      </c>
      <c r="F181" s="1" t="str">
        <f>IF(AND(lj!F181 = nb!F181, ISBLANK(nb!F181)), "", IF(lj!F181 = nb!F181, nb!F181, difference!F181))</f>
        <v/>
      </c>
      <c r="G181" s="1" t="str">
        <f>IF(AND(lj!G181 = nb!G181, ISBLANK(nb!G181)), "", IF(lj!G181 = nb!G181, nb!G181, difference!G181))</f>
        <v/>
      </c>
      <c r="H181" s="1" t="str">
        <f>IF(AND(lj!H181 = nb!H181, ISBLANK(nb!H181)), "", IF(lj!H181 = nb!H181, nb!H181, difference!H181))</f>
        <v/>
      </c>
      <c r="I181" s="1" t="e">
        <f>IF(AND(lj!#REF! = nb!I181, ISBLANK(nb!I181)), "", IF(lj!#REF! = nb!I181, nb!I181, difference!I181))</f>
        <v>#REF!</v>
      </c>
    </row>
    <row r="182" spans="1:9" x14ac:dyDescent="0.35">
      <c r="A182" s="1">
        <f>IF(AND(lj!A182 = nb!A182, ISBLANK(nb!A182)), "", IF(lj!A182 = nb!A182, nb!A182, difference!A182))</f>
        <v>649</v>
      </c>
      <c r="B182" s="1" t="str">
        <f>IF(AND(lj!B182 = nb!B182, ISBLANK(nb!B182)), "", IF(lj!B182 = nb!B182, nb!B182, difference!B182))</f>
        <v/>
      </c>
      <c r="C182" s="1" t="str">
        <f>IF(AND(lj!C182 = nb!C182, ISBLANK(nb!C182)), "", IF(lj!C182 = nb!C182, nb!C182, difference!C182))</f>
        <v/>
      </c>
      <c r="D182" s="1" t="str">
        <f>IF(AND(lj!D182 = nb!D182, ISBLANK(nb!D182)), "", IF(lj!D182 = nb!D182, nb!D182, difference!D182))</f>
        <v/>
      </c>
      <c r="E182" s="1" t="str">
        <f>IF(AND(lj!E182 = nb!E182, ISBLANK(nb!E182)), "", IF(lj!E182 = nb!E182, nb!E182, difference!E182))</f>
        <v/>
      </c>
      <c r="F182" s="1" t="str">
        <f>IF(AND(lj!F182 = nb!F182, ISBLANK(nb!F182)), "", IF(lj!F182 = nb!F182, nb!F182, difference!F182))</f>
        <v>online privacy paradox behavior /= online privacy protection behavior</v>
      </c>
      <c r="G182" s="1" t="str">
        <f>IF(AND(lj!G182 = nb!G182, ISBLANK(nb!G182)), "", IF(lj!G182 = nb!G182, nb!G182, difference!G182))</f>
        <v>protection behavior</v>
      </c>
      <c r="H182" s="1" t="str">
        <f>IF(AND(lj!H182 = nb!H182, ISBLANK(nb!H182)), "", IF(lj!H182 = nb!H182, nb!H182, difference!H182))</f>
        <v>behavior</v>
      </c>
      <c r="I182" s="1" t="e">
        <f>IF(AND(lj!#REF! = nb!I182, ISBLANK(nb!I182)), "", IF(lj!#REF! = nb!I182, nb!I182, difference!I182))</f>
        <v>#REF!</v>
      </c>
    </row>
    <row r="183" spans="1:9" x14ac:dyDescent="0.35">
      <c r="A183" s="1">
        <f>IF(AND(lj!A183 = nb!A183, ISBLANK(nb!A183)), "", IF(lj!A183 = nb!A183, nb!A183, difference!A183))</f>
        <v>672</v>
      </c>
      <c r="B183" s="1" t="str">
        <f>IF(AND(lj!B183 = nb!B183, ISBLANK(nb!B183)), "", IF(lj!B183 = nb!B183, nb!B183, difference!B183))</f>
        <v>security awareness; security system satisfaction</v>
      </c>
      <c r="C183" s="1" t="str">
        <f>IF(AND(lj!C183 = nb!C183, ISBLANK(nb!C183)), "", IF(lj!C183 = nb!C183, nb!C183, difference!C183))</f>
        <v>awareness; satisfaction</v>
      </c>
      <c r="D183" s="1" t="str">
        <f>IF(AND(lj!D183 = nb!D183, ISBLANK(nb!D183)), "", IF(lj!D183 = nb!D183, nb!D183, difference!D183))</f>
        <v>LJ:other; personality vs NB:other; other</v>
      </c>
      <c r="E183" s="1">
        <f>IF(AND(lj!E183 = nb!E183, ISBLANK(nb!E183)), "", IF(lj!E183 = nb!E183, nb!E183, difference!E183))</f>
        <v>0</v>
      </c>
      <c r="F183" s="1" t="str">
        <f>IF(AND(lj!F183 = nb!F183, ISBLANK(nb!F183)), "", IF(lj!F183 = nb!F183, nb!F183, difference!F183))</f>
        <v>response efficacy; self-defense intention</v>
      </c>
      <c r="G183" s="1" t="str">
        <f>IF(AND(lj!G183 = nb!G183, ISBLANK(nb!G183)), "", IF(lj!G183 = nb!G183, nb!G183, difference!G183))</f>
        <v>response efficacy; security intention</v>
      </c>
      <c r="H183" s="1" t="str">
        <f>IF(AND(lj!H183 = nb!H183, ISBLANK(nb!H183)), "", IF(lj!H183 = nb!H183, nb!H183, difference!H183))</f>
        <v>other; intention</v>
      </c>
      <c r="I183" s="1" t="e">
        <f>IF(AND(lj!#REF! = nb!I183, ISBLANK(nb!I183)), "", IF(lj!#REF! = nb!I183, nb!I183, difference!I183))</f>
        <v>#REF!</v>
      </c>
    </row>
    <row r="184" spans="1:9" x14ac:dyDescent="0.35">
      <c r="A184" s="1">
        <f>IF(AND(lj!A184 = nb!A184, ISBLANK(nb!A184)), "", IF(lj!A184 = nb!A184, nb!A184, difference!A184))</f>
        <v>678</v>
      </c>
      <c r="B184" s="1" t="str">
        <f>IF(AND(lj!B184 = nb!B184, ISBLANK(nb!B184)), "", IF(lj!B184 = nb!B184, nb!B184, difference!B184))</f>
        <v/>
      </c>
      <c r="C184" s="1" t="str">
        <f>IF(AND(lj!C184 = nb!C184, ISBLANK(nb!C184)), "", IF(lj!C184 = nb!C184, nb!C184, difference!C184))</f>
        <v/>
      </c>
      <c r="D184" s="1" t="str">
        <f>IF(AND(lj!D184 = nb!D184, ISBLANK(nb!D184)), "", IF(lj!D184 = nb!D184, nb!D184, difference!D184))</f>
        <v/>
      </c>
      <c r="E184" s="1" t="str">
        <f>IF(AND(lj!E184 = nb!E184, ISBLANK(nb!E184)), "", IF(lj!E184 = nb!E184, nb!E184, difference!E184))</f>
        <v/>
      </c>
      <c r="F184" s="1" t="str">
        <f>IF(AND(lj!F184 = nb!F184, ISBLANK(nb!F184)), "", IF(lj!F184 = nb!F184, nb!F184, difference!F184))</f>
        <v>attitude toward computer security behaviors</v>
      </c>
      <c r="G184" s="1" t="str">
        <f>IF(AND(lj!G184 = nb!G184, ISBLANK(nb!G184)), "", IF(lj!G184 = nb!G184, nb!G184, difference!G184))</f>
        <v>attitude</v>
      </c>
      <c r="H184" s="1" t="str">
        <f>IF(AND(lj!H184 = nb!H184, ISBLANK(nb!H184)), "", IF(lj!H184 = nb!H184, nb!H184, difference!H184))</f>
        <v>other</v>
      </c>
      <c r="I184" s="1" t="e">
        <f>IF(AND(lj!#REF! = nb!I184, ISBLANK(nb!I184)), "", IF(lj!#REF! = nb!I184, nb!I184, difference!I184))</f>
        <v>#REF!</v>
      </c>
    </row>
    <row r="185" spans="1:9" x14ac:dyDescent="0.35">
      <c r="A185" s="1">
        <f>IF(AND(lj!A185 = nb!A185, ISBLANK(nb!A185)), "", IF(lj!A185 = nb!A185, nb!A185, difference!A185))</f>
        <v>684</v>
      </c>
      <c r="B185" s="1" t="str">
        <f>IF(AND(lj!B185 = nb!B185, ISBLANK(nb!B185)), "", IF(lj!B185 = nb!B185, nb!B185, difference!B185))</f>
        <v>privacy control salience</v>
      </c>
      <c r="C185" s="1" t="str">
        <f>IF(AND(lj!C185 = nb!C185, ISBLANK(nb!C185)), "", IF(lj!C185 = nb!C185, nb!C185, difference!C185))</f>
        <v>control salience</v>
      </c>
      <c r="D185" s="1" t="str">
        <f>IF(AND(lj!D185 = nb!D185, ISBLANK(nb!D185)), "", IF(lj!D185 = nb!D185, nb!D185, difference!D185))</f>
        <v>LJ:technology vs NB:persuasion</v>
      </c>
      <c r="E185" s="1">
        <f>IF(AND(lj!E185 = nb!E185, ISBLANK(nb!E185)), "", IF(lj!E185 = nb!E185, nb!E185, difference!E185))</f>
        <v>0</v>
      </c>
      <c r="F185" s="1" t="str">
        <f>IF(AND(lj!F185 = nb!F185, ISBLANK(nb!F185)), "", IF(lj!F185 = nb!F185, nb!F185, difference!F185))</f>
        <v>critical processing; perceived ad persuasiveness</v>
      </c>
      <c r="G185" s="1" t="str">
        <f>IF(AND(lj!G185 = nb!G185, ISBLANK(nb!G185)), "", IF(lj!G185 = nb!G185, nb!G185, difference!G185))</f>
        <v>critical processing; advertisement persuasiveness</v>
      </c>
      <c r="H185" s="1" t="str">
        <f>IF(AND(lj!H185 = nb!H185, ISBLANK(nb!H185)), "", IF(lj!H185 = nb!H185, nb!H185, difference!H185))</f>
        <v>other; other</v>
      </c>
      <c r="I185" s="1" t="e">
        <f>IF(AND(lj!#REF! = nb!I185, ISBLANK(nb!I185)), "", IF(lj!#REF! = nb!I185, nb!I185, difference!I185))</f>
        <v>#REF!</v>
      </c>
    </row>
    <row r="186" spans="1:9" x14ac:dyDescent="0.35">
      <c r="A186" s="1">
        <f>IF(AND(lj!A186 = nb!A186, ISBLANK(nb!A186)), "", IF(lj!A186 = nb!A186, nb!A186, difference!A186))</f>
        <v>685</v>
      </c>
      <c r="B186" s="1" t="str">
        <f>IF(AND(lj!B186 = nb!B186, ISBLANK(nb!B186)), "", IF(lj!B186 = nb!B186, nb!B186, difference!B186))</f>
        <v>age</v>
      </c>
      <c r="C186" s="1" t="str">
        <f>IF(AND(lj!C186 = nb!C186, ISBLANK(nb!C186)), "", IF(lj!C186 = nb!C186, nb!C186, difference!C186))</f>
        <v>age</v>
      </c>
      <c r="D186" s="1" t="str">
        <f>IF(AND(lj!D186 = nb!D186, ISBLANK(nb!D186)), "", IF(lj!D186 = nb!D186, nb!D186, difference!D186))</f>
        <v>LJ:demographics vs NB:other</v>
      </c>
      <c r="E186" s="1">
        <f>IF(AND(lj!E186 = nb!E186, ISBLANK(nb!E186)), "", IF(lj!E186 = nb!E186, nb!E186, difference!E186))</f>
        <v>0</v>
      </c>
      <c r="F186" s="1" t="str">
        <f>IF(AND(lj!F186 = nb!F186, ISBLANK(nb!F186)), "", IF(lj!F186 = nb!F186, nb!F186, difference!F186))</f>
        <v>privacy protection behavior</v>
      </c>
      <c r="G186" s="1" t="str">
        <f>IF(AND(lj!G186 = nb!G186, ISBLANK(nb!G186)), "", IF(lj!G186 = nb!G186, nb!G186, difference!G186))</f>
        <v>protection behavior</v>
      </c>
      <c r="H186" s="1" t="str">
        <f>IF(AND(lj!H186 = nb!H186, ISBLANK(nb!H186)), "", IF(lj!H186 = nb!H186, nb!H186, difference!H186))</f>
        <v>behavior</v>
      </c>
      <c r="I186" s="1" t="e">
        <f>IF(AND(lj!#REF! = nb!I186, ISBLANK(nb!I186)), "", IF(lj!#REF! = nb!I186, nb!I186, difference!I186))</f>
        <v>#REF!</v>
      </c>
    </row>
    <row r="187" spans="1:9" x14ac:dyDescent="0.35">
      <c r="A187" s="1">
        <f>IF(AND(lj!A187 = nb!A187, ISBLANK(nb!A187)), "", IF(lj!A187 = nb!A187, nb!A187, difference!A187))</f>
        <v>689</v>
      </c>
      <c r="B187" s="1" t="str">
        <f>IF(AND(lj!B187 = nb!B187, ISBLANK(nb!B187)), "", IF(lj!B187 = nb!B187, nb!B187, difference!B187))</f>
        <v/>
      </c>
      <c r="C187" s="1" t="str">
        <f>IF(AND(lj!C187 = nb!C187, ISBLANK(nb!C187)), "", IF(lj!C187 = nb!C187, nb!C187, difference!C187))</f>
        <v/>
      </c>
      <c r="D187" s="1" t="str">
        <f>IF(AND(lj!D187 = nb!D187, ISBLANK(nb!D187)), "", IF(lj!D187 = nb!D187, nb!D187, difference!D187))</f>
        <v/>
      </c>
      <c r="E187" s="1" t="str">
        <f>IF(AND(lj!E187 = nb!E187, ISBLANK(nb!E187)), "", IF(lj!E187 = nb!E187, nb!E187, difference!E187))</f>
        <v/>
      </c>
      <c r="F187" s="1" t="str">
        <f>IF(AND(lj!F187 = nb!F187, ISBLANK(nb!F187)), "", IF(lj!F187 = nb!F187, nb!F187, difference!F187))</f>
        <v>secure smartphone usage; secure smartphone usage (interaction: risk awareness * self-efficacy * social support)</v>
      </c>
      <c r="G187" s="1" t="str">
        <f>IF(AND(lj!G187 = nb!G187, ISBLANK(nb!G187)), "", IF(lj!G187 = nb!G187, nb!G187, difference!G187))</f>
        <v>LJ:use behavior; use behavior vs NB:use behavior</v>
      </c>
      <c r="H187" s="1" t="str">
        <f>IF(AND(lj!H187 = nb!H187, ISBLANK(nb!H187)), "", IF(lj!H187 = nb!H187, nb!H187, difference!H187))</f>
        <v>LJ:behavior; behavior vs NB:behavior; other?; other?</v>
      </c>
      <c r="I187" s="1" t="e">
        <f>IF(AND(lj!#REF! = nb!I187, ISBLANK(nb!I187)), "", IF(lj!#REF! = nb!I187, nb!I187, difference!I187))</f>
        <v>#REF!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E3A-C913-4F5C-94F6-FF5E9DF9AF34}">
  <dimension ref="A1:I187"/>
  <sheetViews>
    <sheetView workbookViewId="0">
      <selection activeCell="D12" sqref="D12"/>
    </sheetView>
  </sheetViews>
  <sheetFormatPr baseColWidth="10" defaultRowHeight="14.5" x14ac:dyDescent="0.35"/>
  <cols>
    <col min="2" max="2" width="17.1796875" customWidth="1"/>
    <col min="3" max="3" width="22" customWidth="1"/>
    <col min="4" max="4" width="24" customWidth="1"/>
    <col min="5" max="5" width="17.81640625" customWidth="1"/>
    <col min="6" max="6" width="20" customWidth="1"/>
    <col min="7" max="7" width="24.81640625" customWidth="1"/>
    <col min="8" max="8" width="26.81640625" customWidth="1"/>
  </cols>
  <sheetData>
    <row r="1" spans="1:9" x14ac:dyDescent="0.35">
      <c r="A1" s="5" t="s">
        <v>0</v>
      </c>
      <c r="B1" s="4" t="s">
        <v>1</v>
      </c>
      <c r="C1" s="4" t="s">
        <v>2</v>
      </c>
      <c r="D1" s="4" t="s">
        <v>332</v>
      </c>
      <c r="E1" s="4" t="s">
        <v>331</v>
      </c>
      <c r="F1" s="5" t="s">
        <v>125</v>
      </c>
      <c r="G1" s="4" t="s">
        <v>126</v>
      </c>
      <c r="H1" s="5" t="s">
        <v>368</v>
      </c>
      <c r="I1" s="1"/>
    </row>
    <row r="2" spans="1:9" x14ac:dyDescent="0.35">
      <c r="A2" s="1" t="str">
        <f>IF(lj!A2 &lt;&gt; nb!A2, "LJ:"&amp;lj!A2&amp;" vs NB:"&amp;nb!A2, "")</f>
        <v/>
      </c>
      <c r="B2" s="1" t="str">
        <f>IF(lj!B2 &lt;&gt; nb!B2, "LJ:"&amp;lj!B2&amp;" vs NB:"&amp;nb!B2, "")</f>
        <v/>
      </c>
      <c r="C2" s="1" t="str">
        <f>IF(lj!C2 &lt;&gt; nb!C2, "LJ:"&amp;lj!C2&amp;" vs NB:"&amp;nb!C2, "")</f>
        <v/>
      </c>
      <c r="D2" s="1" t="str">
        <f>IF(lj!D2 &lt;&gt; nb!D2, "LJ:"&amp;lj!D2&amp;" vs NB:"&amp;nb!D2, "")</f>
        <v/>
      </c>
      <c r="E2" s="1" t="str">
        <f>IF(lj!E2 &lt;&gt; nb!E2, "LJ:"&amp;lj!E2&amp;" vs NB:"&amp;nb!E2, "")</f>
        <v/>
      </c>
      <c r="F2" s="1" t="str">
        <f>IF(lj!F2 &lt;&gt; nb!F2, "LJ:"&amp;lj!F2&amp;" vs NB:"&amp;nb!F2, "")</f>
        <v/>
      </c>
      <c r="G2" s="1" t="str">
        <f>IF(lj!G2 &lt;&gt; nb!G2, "LJ:"&amp;lj!G2&amp;" vs NB:"&amp;nb!G2, "")</f>
        <v/>
      </c>
      <c r="H2" s="1" t="str">
        <f>IF(lj!H2 &lt;&gt; nb!H2, "LJ:"&amp;lj!H2&amp;" vs NB:"&amp;nb!H2, "")</f>
        <v/>
      </c>
      <c r="I2" s="1" t="e">
        <f>IF(lj!#REF! &lt;&gt; nb!I2, "LJ:"&amp;lj!#REF!&amp;" vs NB:"&amp;nb!I2, "")</f>
        <v>#REF!</v>
      </c>
    </row>
    <row r="3" spans="1:9" x14ac:dyDescent="0.35">
      <c r="A3" s="1" t="str">
        <f>IF(lj!A3 &lt;&gt; nb!A3, "LJ:"&amp;lj!A3&amp;" vs NB:"&amp;nb!A3, "")</f>
        <v/>
      </c>
      <c r="B3" s="1" t="str">
        <f>IF(lj!B3 &lt;&gt; nb!B3, "LJ:"&amp;lj!B3&amp;" vs NB:"&amp;nb!B3, "")</f>
        <v>LJ:prior malware experience; training method vs NB:prior malware experience; training method (learner control and feedback)</v>
      </c>
      <c r="C3" s="1" t="str">
        <f>IF(lj!C3 &lt;&gt; nb!C3, "LJ:"&amp;lj!C3&amp;" vs NB:"&amp;nb!C3, "")</f>
        <v/>
      </c>
      <c r="D3" s="1" t="str">
        <f>IF(lj!D3 &lt;&gt; nb!D3, "LJ:"&amp;lj!D3&amp;" vs NB:"&amp;nb!D3, "")</f>
        <v>LJ:mastery; mastery vs NB:mastery; mastery; persuasion</v>
      </c>
      <c r="E3" s="1" t="str">
        <f>IF(lj!E3 &lt;&gt; nb!E3, "LJ:"&amp;lj!E3&amp;" vs NB:"&amp;nb!E3, "")</f>
        <v>LJ: vs NB:1</v>
      </c>
      <c r="F3" s="1" t="str">
        <f>IF(lj!F3 &lt;&gt; nb!F3, "LJ:"&amp;lj!F3&amp;" vs NB:"&amp;nb!F3, "")</f>
        <v/>
      </c>
      <c r="G3" s="1" t="str">
        <f>IF(lj!G3 &lt;&gt; nb!G3, "LJ:"&amp;lj!G3&amp;" vs NB:"&amp;nb!G3, "")</f>
        <v/>
      </c>
      <c r="H3" s="1" t="str">
        <f>IF(lj!H3 &lt;&gt; nb!H3, "LJ:"&amp;lj!H3&amp;" vs NB:"&amp;nb!H3, "")</f>
        <v/>
      </c>
      <c r="I3" s="1" t="e">
        <f>IF(lj!#REF! &lt;&gt; nb!I3, "LJ:"&amp;lj!#REF!&amp;" vs NB:"&amp;nb!I3, "")</f>
        <v>#REF!</v>
      </c>
    </row>
    <row r="4" spans="1:9" x14ac:dyDescent="0.35">
      <c r="A4" s="1" t="str">
        <f>IF(lj!A4 &lt;&gt; nb!A4, "LJ:"&amp;lj!A4&amp;" vs NB:"&amp;nb!A4, "")</f>
        <v/>
      </c>
      <c r="B4" s="1" t="str">
        <f>IF(lj!B4 &lt;&gt; nb!B4, "LJ:"&amp;lj!B4&amp;" vs NB:"&amp;nb!B4, "")</f>
        <v/>
      </c>
      <c r="C4" s="1" t="str">
        <f>IF(lj!C4 &lt;&gt; nb!C4, "LJ:"&amp;lj!C4&amp;" vs NB:"&amp;nb!C4, "")</f>
        <v/>
      </c>
      <c r="D4" s="1" t="str">
        <f>IF(lj!D4 &lt;&gt; nb!D4, "LJ:"&amp;lj!D4&amp;" vs NB:"&amp;nb!D4, "")</f>
        <v/>
      </c>
      <c r="E4" s="1" t="str">
        <f>IF(lj!E4 &lt;&gt; nb!E4, "LJ:"&amp;lj!E4&amp;" vs NB:"&amp;nb!E4, "")</f>
        <v/>
      </c>
      <c r="F4" s="1" t="str">
        <f>IF(lj!F4 &lt;&gt; nb!F4, "LJ:"&amp;lj!F4&amp;" vs NB:"&amp;nb!F4, "")</f>
        <v/>
      </c>
      <c r="G4" s="1" t="str">
        <f>IF(lj!G4 &lt;&gt; nb!G4, "LJ:"&amp;lj!G4&amp;" vs NB:"&amp;nb!G4, "")</f>
        <v/>
      </c>
      <c r="H4" s="1" t="str">
        <f>IF(lj!H4 &lt;&gt; nb!H4, "LJ:"&amp;lj!H4&amp;" vs NB:"&amp;nb!H4, "")</f>
        <v/>
      </c>
      <c r="I4" s="1" t="e">
        <f>IF(lj!#REF! &lt;&gt; nb!I4, "LJ:"&amp;lj!#REF!&amp;" vs NB:"&amp;nb!I4, "")</f>
        <v>#REF!</v>
      </c>
    </row>
    <row r="5" spans="1:9" x14ac:dyDescent="0.35">
      <c r="A5" s="1" t="str">
        <f>IF(lj!A5 &lt;&gt; nb!A5, "LJ:"&amp;lj!A5&amp;" vs NB:"&amp;nb!A5, "")</f>
        <v/>
      </c>
      <c r="B5" s="1" t="str">
        <f>IF(lj!B5 &lt;&gt; nb!B5, "LJ:"&amp;lj!B5&amp;" vs NB:"&amp;nb!B5, "")</f>
        <v/>
      </c>
      <c r="C5" s="1" t="str">
        <f>IF(lj!C5 &lt;&gt; nb!C5, "LJ:"&amp;lj!C5&amp;" vs NB:"&amp;nb!C5, "")</f>
        <v/>
      </c>
      <c r="D5" s="1" t="str">
        <f>IF(lj!D5 &lt;&gt; nb!D5, "LJ:"&amp;lj!D5&amp;" vs NB:"&amp;nb!D5, "")</f>
        <v xml:space="preserve">LJ:organization vs NB:persuasion </v>
      </c>
      <c r="E5" s="1" t="str">
        <f>IF(lj!E5 &lt;&gt; nb!E5, "LJ:"&amp;lj!E5&amp;" vs NB:"&amp;nb!E5, "")</f>
        <v/>
      </c>
      <c r="F5" s="1" t="str">
        <f>IF(lj!F5 &lt;&gt; nb!F5, "LJ:"&amp;lj!F5&amp;" vs NB:"&amp;nb!F5, "")</f>
        <v/>
      </c>
      <c r="G5" s="1" t="str">
        <f>IF(lj!G5 &lt;&gt; nb!G5, "LJ:"&amp;lj!G5&amp;" vs NB:"&amp;nb!G5, "")</f>
        <v/>
      </c>
      <c r="H5" s="1" t="str">
        <f>IF(lj!H5 &lt;&gt; nb!H5, "LJ:"&amp;lj!H5&amp;" vs NB:"&amp;nb!H5, "")</f>
        <v/>
      </c>
      <c r="I5" s="1" t="e">
        <f>IF(lj!#REF! &lt;&gt; nb!I5, "LJ:"&amp;lj!#REF!&amp;" vs NB:"&amp;nb!I5, "")</f>
        <v>#REF!</v>
      </c>
    </row>
    <row r="6" spans="1:9" x14ac:dyDescent="0.35">
      <c r="A6" s="1" t="str">
        <f>IF(lj!A6 &lt;&gt; nb!A6, "LJ:"&amp;lj!A6&amp;" vs NB:"&amp;nb!A6, "")</f>
        <v/>
      </c>
      <c r="B6" s="1" t="str">
        <f>IF(lj!B6 &lt;&gt; nb!B6, "LJ:"&amp;lj!B6&amp;" vs NB:"&amp;nb!B6, "")</f>
        <v/>
      </c>
      <c r="C6" s="1" t="str">
        <f>IF(lj!C6 &lt;&gt; nb!C6, "LJ:"&amp;lj!C6&amp;" vs NB:"&amp;nb!C6, "")</f>
        <v/>
      </c>
      <c r="D6" s="1" t="str">
        <f>IF(lj!D6 &lt;&gt; nb!D6, "LJ:"&amp;lj!D6&amp;" vs NB:"&amp;nb!D6, "")</f>
        <v/>
      </c>
      <c r="E6" s="1" t="str">
        <f>IF(lj!E6 &lt;&gt; nb!E6, "LJ:"&amp;lj!E6&amp;" vs NB:"&amp;nb!E6, "")</f>
        <v/>
      </c>
      <c r="F6" s="1" t="str">
        <f>IF(lj!F6 &lt;&gt; nb!F6, "LJ:"&amp;lj!F6&amp;" vs NB:"&amp;nb!F6, "")</f>
        <v/>
      </c>
      <c r="G6" s="1" t="str">
        <f>IF(lj!G6 &lt;&gt; nb!G6, "LJ:"&amp;lj!G6&amp;" vs NB:"&amp;nb!G6, "")</f>
        <v/>
      </c>
      <c r="H6" s="1" t="str">
        <f>IF(lj!H6 &lt;&gt; nb!H6, "LJ:"&amp;lj!H6&amp;" vs NB:"&amp;nb!H6, "")</f>
        <v/>
      </c>
      <c r="I6" s="1" t="e">
        <f>IF(lj!#REF! &lt;&gt; nb!I6, "LJ:"&amp;lj!#REF!&amp;" vs NB:"&amp;nb!I6, "")</f>
        <v>#REF!</v>
      </c>
    </row>
    <row r="7" spans="1:9" x14ac:dyDescent="0.35">
      <c r="A7" s="1" t="str">
        <f>IF(lj!A7 &lt;&gt; nb!A7, "LJ:"&amp;lj!A7&amp;" vs NB:"&amp;nb!A7, "")</f>
        <v/>
      </c>
      <c r="B7" s="1" t="str">
        <f>IF(lj!B7 &lt;&gt; nb!B7, "LJ:"&amp;lj!B7&amp;" vs NB:"&amp;nb!B7, "")</f>
        <v/>
      </c>
      <c r="C7" s="1" t="str">
        <f>IF(lj!C7 &lt;&gt; nb!C7, "LJ:"&amp;lj!C7&amp;" vs NB:"&amp;nb!C7, "")</f>
        <v/>
      </c>
      <c r="D7" s="1" t="str">
        <f>IF(lj!D7 &lt;&gt; nb!D7, "LJ:"&amp;lj!D7&amp;" vs NB:"&amp;nb!D7, "")</f>
        <v/>
      </c>
      <c r="E7" s="1" t="str">
        <f>IF(lj!E7 &lt;&gt; nb!E7, "LJ:"&amp;lj!E7&amp;" vs NB:"&amp;nb!E7, "")</f>
        <v/>
      </c>
      <c r="F7" s="1" t="str">
        <f>IF(lj!F7 &lt;&gt; nb!F7, "LJ:"&amp;lj!F7&amp;" vs NB:"&amp;nb!F7, "")</f>
        <v/>
      </c>
      <c r="G7" s="1" t="str">
        <f>IF(lj!G7 &lt;&gt; nb!G7, "LJ:"&amp;lj!G7&amp;" vs NB:"&amp;nb!G7, "")</f>
        <v/>
      </c>
      <c r="H7" s="1" t="str">
        <f>IF(lj!H7 &lt;&gt; nb!H7, "LJ:"&amp;lj!H7&amp;" vs NB:"&amp;nb!H7, "")</f>
        <v/>
      </c>
      <c r="I7" s="1" t="e">
        <f>IF(lj!#REF! &lt;&gt; nb!I7, "LJ:"&amp;lj!#REF!&amp;" vs NB:"&amp;nb!I7, "")</f>
        <v>#REF!</v>
      </c>
    </row>
    <row r="8" spans="1:9" x14ac:dyDescent="0.35">
      <c r="A8" s="1" t="str">
        <f>IF(lj!A8 &lt;&gt; nb!A8, "LJ:"&amp;lj!A8&amp;" vs NB:"&amp;nb!A8, "")</f>
        <v/>
      </c>
      <c r="B8" s="1" t="str">
        <f>IF(lj!B8 &lt;&gt; nb!B8, "LJ:"&amp;lj!B8&amp;" vs NB:"&amp;nb!B8, "")</f>
        <v/>
      </c>
      <c r="C8" s="1" t="str">
        <f>IF(lj!C8 &lt;&gt; nb!C8, "LJ:"&amp;lj!C8&amp;" vs NB:"&amp;nb!C8, "")</f>
        <v/>
      </c>
      <c r="D8" s="1" t="str">
        <f>IF(lj!D8 &lt;&gt; nb!D8, "LJ:"&amp;lj!D8&amp;" vs NB:"&amp;nb!D8, "")</f>
        <v/>
      </c>
      <c r="E8" s="1" t="str">
        <f>IF(lj!E8 &lt;&gt; nb!E8, "LJ:"&amp;lj!E8&amp;" vs NB:"&amp;nb!E8, "")</f>
        <v/>
      </c>
      <c r="F8" s="1" t="str">
        <f>IF(lj!F8 &lt;&gt; nb!F8, "LJ:"&amp;lj!F8&amp;" vs NB:"&amp;nb!F8, "")</f>
        <v/>
      </c>
      <c r="G8" s="1" t="str">
        <f>IF(lj!G8 &lt;&gt; nb!G8, "LJ:"&amp;lj!G8&amp;" vs NB:"&amp;nb!G8, "")</f>
        <v/>
      </c>
      <c r="H8" s="1" t="str">
        <f>IF(lj!H8 &lt;&gt; nb!H8, "LJ:"&amp;lj!H8&amp;" vs NB:"&amp;nb!H8, "")</f>
        <v/>
      </c>
      <c r="I8" s="1" t="e">
        <f>IF(lj!#REF! &lt;&gt; nb!I8, "LJ:"&amp;lj!#REF!&amp;" vs NB:"&amp;nb!I8, "")</f>
        <v>#REF!</v>
      </c>
    </row>
    <row r="9" spans="1:9" x14ac:dyDescent="0.35">
      <c r="A9" s="1" t="str">
        <f>IF(lj!A9 &lt;&gt; nb!A9, "LJ:"&amp;lj!A9&amp;" vs NB:"&amp;nb!A9, "")</f>
        <v/>
      </c>
      <c r="B9" s="1" t="str">
        <f>IF(lj!B9 &lt;&gt; nb!B9, "LJ:"&amp;lj!B9&amp;" vs NB:"&amp;nb!B9, "")</f>
        <v/>
      </c>
      <c r="C9" s="1" t="str">
        <f>IF(lj!C9 &lt;&gt; nb!C9, "LJ:"&amp;lj!C9&amp;" vs NB:"&amp;nb!C9, "")</f>
        <v/>
      </c>
      <c r="D9" s="1" t="str">
        <f>IF(lj!D9 &lt;&gt; nb!D9, "LJ:"&amp;lj!D9&amp;" vs NB:"&amp;nb!D9, "")</f>
        <v/>
      </c>
      <c r="E9" s="1" t="str">
        <f>IF(lj!E9 &lt;&gt; nb!E9, "LJ:"&amp;lj!E9&amp;" vs NB:"&amp;nb!E9, "")</f>
        <v/>
      </c>
      <c r="F9" s="1" t="str">
        <f>IF(lj!F9 &lt;&gt; nb!F9, "LJ:"&amp;lj!F9&amp;" vs NB:"&amp;nb!F9, "")</f>
        <v/>
      </c>
      <c r="G9" s="1" t="str">
        <f>IF(lj!G9 &lt;&gt; nb!G9, "LJ:"&amp;lj!G9&amp;" vs NB:"&amp;nb!G9, "")</f>
        <v/>
      </c>
      <c r="H9" s="1" t="str">
        <f>IF(lj!H9 &lt;&gt; nb!H9, "LJ:"&amp;lj!H9&amp;" vs NB:"&amp;nb!H9, "")</f>
        <v/>
      </c>
      <c r="I9" s="1" t="e">
        <f>IF(lj!#REF! &lt;&gt; nb!I9, "LJ:"&amp;lj!#REF!&amp;" vs NB:"&amp;nb!I9, "")</f>
        <v>#REF!</v>
      </c>
    </row>
    <row r="10" spans="1:9" x14ac:dyDescent="0.35">
      <c r="A10" s="1" t="str">
        <f>IF(lj!A10 &lt;&gt; nb!A10, "LJ:"&amp;lj!A10&amp;" vs NB:"&amp;nb!A10, "")</f>
        <v/>
      </c>
      <c r="B10" s="1" t="str">
        <f>IF(lj!B10 &lt;&gt; nb!B10, "LJ:"&amp;lj!B10&amp;" vs NB:"&amp;nb!B10, "")</f>
        <v/>
      </c>
      <c r="C10" s="1" t="str">
        <f>IF(lj!C10 &lt;&gt; nb!C10, "LJ:"&amp;lj!C10&amp;" vs NB:"&amp;nb!C10, "")</f>
        <v/>
      </c>
      <c r="D10" s="1" t="str">
        <f>IF(lj!D10 &lt;&gt; nb!D10, "LJ:"&amp;lj!D10&amp;" vs NB:"&amp;nb!D10, "")</f>
        <v/>
      </c>
      <c r="E10" s="1" t="str">
        <f>IF(lj!E10 &lt;&gt; nb!E10, "LJ:"&amp;lj!E10&amp;" vs NB:"&amp;nb!E10, "")</f>
        <v/>
      </c>
      <c r="F10" s="1" t="str">
        <f>IF(lj!F10 &lt;&gt; nb!F10, "LJ:"&amp;lj!F10&amp;" vs NB:"&amp;nb!F10, "")</f>
        <v/>
      </c>
      <c r="G10" s="1" t="str">
        <f>IF(lj!G10 &lt;&gt; nb!G10, "LJ:"&amp;lj!G10&amp;" vs NB:"&amp;nb!G10, "")</f>
        <v/>
      </c>
      <c r="H10" s="1" t="str">
        <f>IF(lj!H10 &lt;&gt; nb!H10, "LJ:"&amp;lj!H10&amp;" vs NB:"&amp;nb!H10, "")</f>
        <v/>
      </c>
      <c r="I10" s="1" t="e">
        <f>IF(lj!#REF! &lt;&gt; nb!I10, "LJ:"&amp;lj!#REF!&amp;" vs NB:"&amp;nb!I10, "")</f>
        <v>#REF!</v>
      </c>
    </row>
    <row r="11" spans="1:9" x14ac:dyDescent="0.35">
      <c r="A11" s="1" t="str">
        <f>IF(lj!A11 &lt;&gt; nb!A11, "LJ:"&amp;lj!A11&amp;" vs NB:"&amp;nb!A11, "")</f>
        <v/>
      </c>
      <c r="B11" s="1" t="str">
        <f>IF(lj!B11 &lt;&gt; nb!B11, "LJ:"&amp;lj!B11&amp;" vs NB:"&amp;nb!B11, "")</f>
        <v/>
      </c>
      <c r="C11" s="1" t="str">
        <f>IF(lj!C11 &lt;&gt; nb!C11, "LJ:"&amp;lj!C11&amp;" vs NB:"&amp;nb!C11, "")</f>
        <v/>
      </c>
      <c r="D11" s="1" t="str">
        <f>IF(lj!D11 &lt;&gt; nb!D11, "LJ:"&amp;lj!D11&amp;" vs NB:"&amp;nb!D11, "")</f>
        <v/>
      </c>
      <c r="E11" s="1" t="str">
        <f>IF(lj!E11 &lt;&gt; nb!E11, "LJ:"&amp;lj!E11&amp;" vs NB:"&amp;nb!E11, "")</f>
        <v/>
      </c>
      <c r="F11" s="1" t="str">
        <f>IF(lj!F11 &lt;&gt; nb!F11, "LJ:"&amp;lj!F11&amp;" vs NB:"&amp;nb!F11, "")</f>
        <v/>
      </c>
      <c r="G11" s="1" t="str">
        <f>IF(lj!G11 &lt;&gt; nb!G11, "LJ:"&amp;lj!G11&amp;" vs NB:"&amp;nb!G11, "")</f>
        <v/>
      </c>
      <c r="H11" s="1" t="str">
        <f>IF(lj!H11 &lt;&gt; nb!H11, "LJ:"&amp;lj!H11&amp;" vs NB:"&amp;nb!H11, "")</f>
        <v/>
      </c>
      <c r="I11" s="1" t="e">
        <f>IF(lj!#REF! &lt;&gt; nb!I11, "LJ:"&amp;lj!#REF!&amp;" vs NB:"&amp;nb!I11, "")</f>
        <v>#REF!</v>
      </c>
    </row>
    <row r="12" spans="1:9" x14ac:dyDescent="0.35">
      <c r="A12" s="1" t="str">
        <f>IF(lj!A12 &lt;&gt; nb!A12, "LJ:"&amp;lj!A12&amp;" vs NB:"&amp;nb!A12, "")</f>
        <v/>
      </c>
      <c r="B12" s="1" t="str">
        <f>IF(lj!B12 &lt;&gt; nb!B12, "LJ:"&amp;lj!B12&amp;" vs NB:"&amp;nb!B12, "")</f>
        <v/>
      </c>
      <c r="C12" s="1" t="str">
        <f>IF(lj!C12 &lt;&gt; nb!C12, "LJ:"&amp;lj!C12&amp;" vs NB:"&amp;nb!C12, "")</f>
        <v/>
      </c>
      <c r="D12" s="1" t="str">
        <f>IF(lj!D12 &lt;&gt; nb!D12, "LJ:"&amp;lj!D12&amp;" vs NB:"&amp;nb!D12, "")</f>
        <v/>
      </c>
      <c r="E12" s="1" t="str">
        <f>IF(lj!E12 &lt;&gt; nb!E12, "LJ:"&amp;lj!E12&amp;" vs NB:"&amp;nb!E12, "")</f>
        <v/>
      </c>
      <c r="F12" s="1" t="str">
        <f>IF(lj!F12 &lt;&gt; nb!F12, "LJ:"&amp;lj!F12&amp;" vs NB:"&amp;nb!F12, "")</f>
        <v/>
      </c>
      <c r="G12" s="1" t="str">
        <f>IF(lj!G12 &lt;&gt; nb!G12, "LJ:"&amp;lj!G12&amp;" vs NB:"&amp;nb!G12, "")</f>
        <v/>
      </c>
      <c r="H12" s="1" t="str">
        <f>IF(lj!H12 &lt;&gt; nb!H12, "LJ:"&amp;lj!H12&amp;" vs NB:"&amp;nb!H12, "")</f>
        <v/>
      </c>
      <c r="I12" s="1" t="e">
        <f>IF(lj!#REF! &lt;&gt; nb!I12, "LJ:"&amp;lj!#REF!&amp;" vs NB:"&amp;nb!I12, "")</f>
        <v>#REF!</v>
      </c>
    </row>
    <row r="13" spans="1:9" x14ac:dyDescent="0.35">
      <c r="A13" s="1" t="str">
        <f>IF(lj!A13 &lt;&gt; nb!A13, "LJ:"&amp;lj!A13&amp;" vs NB:"&amp;nb!A13, "")</f>
        <v/>
      </c>
      <c r="B13" s="1" t="str">
        <f>IF(lj!B13 &lt;&gt; nb!B13, "LJ:"&amp;lj!B13&amp;" vs NB:"&amp;nb!B13, "")</f>
        <v/>
      </c>
      <c r="C13" s="1" t="str">
        <f>IF(lj!C13 &lt;&gt; nb!C13, "LJ:"&amp;lj!C13&amp;" vs NB:"&amp;nb!C13, "")</f>
        <v/>
      </c>
      <c r="D13" s="1" t="str">
        <f>IF(lj!D13 &lt;&gt; nb!D13, "LJ:"&amp;lj!D13&amp;" vs NB:"&amp;nb!D13, "")</f>
        <v/>
      </c>
      <c r="E13" s="1" t="str">
        <f>IF(lj!E13 &lt;&gt; nb!E13, "LJ:"&amp;lj!E13&amp;" vs NB:"&amp;nb!E13, "")</f>
        <v/>
      </c>
      <c r="F13" s="1" t="str">
        <f>IF(lj!F13 &lt;&gt; nb!F13, "LJ:"&amp;lj!F13&amp;" vs NB:"&amp;nb!F13, "")</f>
        <v/>
      </c>
      <c r="G13" s="1" t="str">
        <f>IF(lj!G13 &lt;&gt; nb!G13, "LJ:"&amp;lj!G13&amp;" vs NB:"&amp;nb!G13, "")</f>
        <v/>
      </c>
      <c r="H13" s="1" t="str">
        <f>IF(lj!H13 &lt;&gt; nb!H13, "LJ:"&amp;lj!H13&amp;" vs NB:"&amp;nb!H13, "")</f>
        <v/>
      </c>
      <c r="I13" s="1" t="e">
        <f>IF(lj!#REF! &lt;&gt; nb!I13, "LJ:"&amp;lj!#REF!&amp;" vs NB:"&amp;nb!I13, "")</f>
        <v>#REF!</v>
      </c>
    </row>
    <row r="14" spans="1:9" x14ac:dyDescent="0.35">
      <c r="A14" s="1" t="str">
        <f>IF(lj!A14 &lt;&gt; nb!A14, "LJ:"&amp;lj!A14&amp;" vs NB:"&amp;nb!A14, "")</f>
        <v/>
      </c>
      <c r="B14" s="1" t="str">
        <f>IF(lj!B14 &lt;&gt; nb!B14, "LJ:"&amp;lj!B14&amp;" vs NB:"&amp;nb!B14, "")</f>
        <v/>
      </c>
      <c r="C14" s="1" t="str">
        <f>IF(lj!C14 &lt;&gt; nb!C14, "LJ:"&amp;lj!C14&amp;" vs NB:"&amp;nb!C14, "")</f>
        <v/>
      </c>
      <c r="D14" s="1" t="str">
        <f>IF(lj!D14 &lt;&gt; nb!D14, "LJ:"&amp;lj!D14&amp;" vs NB:"&amp;nb!D14, "")</f>
        <v/>
      </c>
      <c r="E14" s="1" t="str">
        <f>IF(lj!E14 &lt;&gt; nb!E14, "LJ:"&amp;lj!E14&amp;" vs NB:"&amp;nb!E14, "")</f>
        <v/>
      </c>
      <c r="F14" s="1" t="str">
        <f>IF(lj!F14 &lt;&gt; nb!F14, "LJ:"&amp;lj!F14&amp;" vs NB:"&amp;nb!F14, "")</f>
        <v/>
      </c>
      <c r="G14" s="1" t="str">
        <f>IF(lj!G14 &lt;&gt; nb!G14, "LJ:"&amp;lj!G14&amp;" vs NB:"&amp;nb!G14, "")</f>
        <v/>
      </c>
      <c r="H14" s="1" t="str">
        <f>IF(lj!H14 &lt;&gt; nb!H14, "LJ:"&amp;lj!H14&amp;" vs NB:"&amp;nb!H14, "")</f>
        <v/>
      </c>
      <c r="I14" s="1" t="e">
        <f>IF(lj!#REF! &lt;&gt; nb!I14, "LJ:"&amp;lj!#REF!&amp;" vs NB:"&amp;nb!I14, "")</f>
        <v>#REF!</v>
      </c>
    </row>
    <row r="15" spans="1:9" x14ac:dyDescent="0.35">
      <c r="A15" s="1" t="str">
        <f>IF(lj!A15 &lt;&gt; nb!A15, "LJ:"&amp;lj!A15&amp;" vs NB:"&amp;nb!A15, "")</f>
        <v/>
      </c>
      <c r="B15" s="1" t="str">
        <f>IF(lj!B15 &lt;&gt; nb!B15, "LJ:"&amp;lj!B15&amp;" vs NB:"&amp;nb!B15, "")</f>
        <v/>
      </c>
      <c r="C15" s="1" t="str">
        <f>IF(lj!C15 &lt;&gt; nb!C15, "LJ:"&amp;lj!C15&amp;" vs NB:"&amp;nb!C15, "")</f>
        <v/>
      </c>
      <c r="D15" s="1" t="str">
        <f>IF(lj!D15 &lt;&gt; nb!D15, "LJ:"&amp;lj!D15&amp;" vs NB:"&amp;nb!D15, "")</f>
        <v>LJ:demographics; demographics vs NB:other; other</v>
      </c>
      <c r="E15" s="1" t="str">
        <f>IF(lj!E15 &lt;&gt; nb!E15, "LJ:"&amp;lj!E15&amp;" vs NB:"&amp;nb!E15, "")</f>
        <v/>
      </c>
      <c r="F15" s="1" t="str">
        <f>IF(lj!F15 &lt;&gt; nb!F15, "LJ:"&amp;lj!F15&amp;" vs NB:"&amp;nb!F15, "")</f>
        <v/>
      </c>
      <c r="G15" s="1" t="str">
        <f>IF(lj!G15 &lt;&gt; nb!G15, "LJ:"&amp;lj!G15&amp;" vs NB:"&amp;nb!G15, "")</f>
        <v/>
      </c>
      <c r="H15" s="1" t="str">
        <f>IF(lj!H15 &lt;&gt; nb!H15, "LJ:"&amp;lj!H15&amp;" vs NB:"&amp;nb!H15, "")</f>
        <v/>
      </c>
      <c r="I15" s="1" t="e">
        <f>IF(lj!#REF! &lt;&gt; nb!I15, "LJ:"&amp;lj!#REF!&amp;" vs NB:"&amp;nb!I15, "")</f>
        <v>#REF!</v>
      </c>
    </row>
    <row r="16" spans="1:9" x14ac:dyDescent="0.35">
      <c r="A16" s="1" t="str">
        <f>IF(lj!A16 &lt;&gt; nb!A16, "LJ:"&amp;lj!A16&amp;" vs NB:"&amp;nb!A16, "")</f>
        <v/>
      </c>
      <c r="B16" s="1" t="str">
        <f>IF(lj!B16 &lt;&gt; nb!B16, "LJ:"&amp;lj!B16&amp;" vs NB:"&amp;nb!B16, "")</f>
        <v/>
      </c>
      <c r="C16" s="1" t="str">
        <f>IF(lj!C16 &lt;&gt; nb!C16, "LJ:"&amp;lj!C16&amp;" vs NB:"&amp;nb!C16, "")</f>
        <v/>
      </c>
      <c r="D16" s="1" t="str">
        <f>IF(lj!D16 &lt;&gt; nb!D16, "LJ:"&amp;lj!D16&amp;" vs NB:"&amp;nb!D16, "")</f>
        <v/>
      </c>
      <c r="E16" s="1" t="str">
        <f>IF(lj!E16 &lt;&gt; nb!E16, "LJ:"&amp;lj!E16&amp;" vs NB:"&amp;nb!E16, "")</f>
        <v/>
      </c>
      <c r="F16" s="1" t="str">
        <f>IF(lj!F16 &lt;&gt; nb!F16, "LJ:"&amp;lj!F16&amp;" vs NB:"&amp;nb!F16, "")</f>
        <v/>
      </c>
      <c r="G16" s="1" t="str">
        <f>IF(lj!G16 &lt;&gt; nb!G16, "LJ:"&amp;lj!G16&amp;" vs NB:"&amp;nb!G16, "")</f>
        <v/>
      </c>
      <c r="H16" s="1" t="str">
        <f>IF(lj!H16 &lt;&gt; nb!H16, "LJ:"&amp;lj!H16&amp;" vs NB:"&amp;nb!H16, "")</f>
        <v>LJ:other vs NB:behavior</v>
      </c>
      <c r="I16" s="1" t="e">
        <f>IF(lj!#REF! &lt;&gt; nb!I16, "LJ:"&amp;lj!#REF!&amp;" vs NB:"&amp;nb!I16, "")</f>
        <v>#REF!</v>
      </c>
    </row>
    <row r="17" spans="1:9" x14ac:dyDescent="0.35">
      <c r="A17" s="1" t="str">
        <f>IF(lj!A17 &lt;&gt; nb!A17, "LJ:"&amp;lj!A17&amp;" vs NB:"&amp;nb!A17, "")</f>
        <v/>
      </c>
      <c r="B17" s="1" t="str">
        <f>IF(lj!B17 &lt;&gt; nb!B17, "LJ:"&amp;lj!B17&amp;" vs NB:"&amp;nb!B17, "")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IF(lj!C17 &lt;&gt; nb!C17, "LJ:"&amp;lj!C17&amp;" vs NB:"&amp;nb!C17, "")</f>
        <v/>
      </c>
      <c r="D17" s="1" t="str">
        <f>IF(lj!D17 &lt;&gt; nb!D17, "LJ:"&amp;lj!D17&amp;" vs NB:"&amp;nb!D17, "")</f>
        <v>LJ:social; organization; social; social; social vs NB:persuasion; persuasion; persuasion; persuasion; persuasion</v>
      </c>
      <c r="E17" s="1" t="str">
        <f>IF(lj!E17 &lt;&gt; nb!E17, "LJ:"&amp;lj!E17&amp;" vs NB:"&amp;nb!E17, "")</f>
        <v/>
      </c>
      <c r="F17" s="1" t="str">
        <f>IF(lj!F17 &lt;&gt; nb!F17, "LJ:"&amp;lj!F17&amp;" vs NB:"&amp;nb!F17, "")</f>
        <v/>
      </c>
      <c r="G17" s="1" t="str">
        <f>IF(lj!G17 &lt;&gt; nb!G17, "LJ:"&amp;lj!G17&amp;" vs NB:"&amp;nb!G17, "")</f>
        <v/>
      </c>
      <c r="H17" s="1" t="str">
        <f>IF(lj!H17 &lt;&gt; nb!H17, "LJ:"&amp;lj!H17&amp;" vs NB:"&amp;nb!H17, "")</f>
        <v/>
      </c>
      <c r="I17" s="1" t="e">
        <f>IF(lj!#REF! &lt;&gt; nb!I17, "LJ:"&amp;lj!#REF!&amp;" vs NB:"&amp;nb!I17, "")</f>
        <v>#REF!</v>
      </c>
    </row>
    <row r="18" spans="1:9" x14ac:dyDescent="0.35">
      <c r="A18" s="1" t="str">
        <f>IF(lj!A18 &lt;&gt; nb!A18, "LJ:"&amp;lj!A18&amp;" vs NB:"&amp;nb!A18, "")</f>
        <v/>
      </c>
      <c r="B18" s="1" t="str">
        <f>IF(lj!B18 &lt;&gt; nb!B18, "LJ:"&amp;lj!B18&amp;" vs NB:"&amp;nb!B18, "")</f>
        <v/>
      </c>
      <c r="C18" s="1" t="str">
        <f>IF(lj!C18 &lt;&gt; nb!C18, "LJ:"&amp;lj!C18&amp;" vs NB:"&amp;nb!C18, "")</f>
        <v/>
      </c>
      <c r="D18" s="1" t="str">
        <f>IF(lj!D18 &lt;&gt; nb!D18, "LJ:"&amp;lj!D18&amp;" vs NB:"&amp;nb!D18, "")</f>
        <v>LJ:personality vs NB:persuasion</v>
      </c>
      <c r="E18" s="1" t="str">
        <f>IF(lj!E18 &lt;&gt; nb!E18, "LJ:"&amp;lj!E18&amp;" vs NB:"&amp;nb!E18, "")</f>
        <v/>
      </c>
      <c r="F18" s="1" t="str">
        <f>IF(lj!F18 &lt;&gt; nb!F18, "LJ:"&amp;lj!F18&amp;" vs NB:"&amp;nb!F18, "")</f>
        <v/>
      </c>
      <c r="G18" s="1" t="str">
        <f>IF(lj!G18 &lt;&gt; nb!G18, "LJ:"&amp;lj!G18&amp;" vs NB:"&amp;nb!G18, "")</f>
        <v/>
      </c>
      <c r="H18" s="1" t="str">
        <f>IF(lj!H18 &lt;&gt; nb!H18, "LJ:"&amp;lj!H18&amp;" vs NB:"&amp;nb!H18, "")</f>
        <v/>
      </c>
      <c r="I18" s="1" t="e">
        <f>IF(lj!#REF! &lt;&gt; nb!I18, "LJ:"&amp;lj!#REF!&amp;" vs NB:"&amp;nb!I18, "")</f>
        <v>#REF!</v>
      </c>
    </row>
    <row r="19" spans="1:9" x14ac:dyDescent="0.35">
      <c r="A19" s="1" t="str">
        <f>IF(lj!A19 &lt;&gt; nb!A19, "LJ:"&amp;lj!A19&amp;" vs NB:"&amp;nb!A19, "")</f>
        <v/>
      </c>
      <c r="B19" s="1" t="str">
        <f>IF(lj!B19 &lt;&gt; nb!B19, "LJ:"&amp;lj!B19&amp;" vs NB:"&amp;nb!B19, "")</f>
        <v/>
      </c>
      <c r="C19" s="1" t="str">
        <f>IF(lj!C19 &lt;&gt; nb!C19, "LJ:"&amp;lj!C19&amp;" vs NB:"&amp;nb!C19, "")</f>
        <v/>
      </c>
      <c r="D19" s="1" t="str">
        <f>IF(lj!D19 &lt;&gt; nb!D19, "LJ:"&amp;lj!D19&amp;" vs NB:"&amp;nb!D19, "")</f>
        <v/>
      </c>
      <c r="E19" s="1" t="str">
        <f>IF(lj!E19 &lt;&gt; nb!E19, "LJ:"&amp;lj!E19&amp;" vs NB:"&amp;nb!E19, "")</f>
        <v/>
      </c>
      <c r="F19" s="1" t="str">
        <f>IF(lj!F19 &lt;&gt; nb!F19, "LJ:"&amp;lj!F19&amp;" vs NB:"&amp;nb!F19, "")</f>
        <v/>
      </c>
      <c r="G19" s="1" t="str">
        <f>IF(lj!G19 &lt;&gt; nb!G19, "LJ:"&amp;lj!G19&amp;" vs NB:"&amp;nb!G19, "")</f>
        <v/>
      </c>
      <c r="H19" s="1" t="str">
        <f>IF(lj!H19 &lt;&gt; nb!H19, "LJ:"&amp;lj!H19&amp;" vs NB:"&amp;nb!H19, "")</f>
        <v/>
      </c>
      <c r="I19" s="1" t="e">
        <f>IF(lj!#REF! &lt;&gt; nb!I19, "LJ:"&amp;lj!#REF!&amp;" vs NB:"&amp;nb!I19, "")</f>
        <v>#REF!</v>
      </c>
    </row>
    <row r="20" spans="1:9" x14ac:dyDescent="0.35">
      <c r="A20" s="1" t="str">
        <f>IF(lj!A20 &lt;&gt; nb!A20, "LJ:"&amp;lj!A20&amp;" vs NB:"&amp;nb!A20, "")</f>
        <v/>
      </c>
      <c r="B20" s="1" t="str">
        <f>IF(lj!B20 &lt;&gt; nb!B20, "LJ:"&amp;lj!B20&amp;" vs NB:"&amp;nb!B20, "")</f>
        <v/>
      </c>
      <c r="C20" s="1" t="str">
        <f>IF(lj!C20 &lt;&gt; nb!C20, "LJ:"&amp;lj!C20&amp;" vs NB:"&amp;nb!C20, "")</f>
        <v/>
      </c>
      <c r="D20" s="1" t="str">
        <f>IF(lj!D20 &lt;&gt; nb!D20, "LJ:"&amp;lj!D20&amp;" vs NB:"&amp;nb!D20, "")</f>
        <v>LJ:personality vs NB:other</v>
      </c>
      <c r="E20" s="1" t="str">
        <f>IF(lj!E20 &lt;&gt; nb!E20, "LJ:"&amp;lj!E20&amp;" vs NB:"&amp;nb!E20, "")</f>
        <v/>
      </c>
      <c r="F20" s="1" t="str">
        <f>IF(lj!F20 &lt;&gt; nb!F20, "LJ:"&amp;lj!F20&amp;" vs NB:"&amp;nb!F20, "")</f>
        <v/>
      </c>
      <c r="G20" s="1" t="str">
        <f>IF(lj!G20 &lt;&gt; nb!G20, "LJ:"&amp;lj!G20&amp;" vs NB:"&amp;nb!G20, "")</f>
        <v/>
      </c>
      <c r="H20" s="1" t="str">
        <f>IF(lj!H20 &lt;&gt; nb!H20, "LJ:"&amp;lj!H20&amp;" vs NB:"&amp;nb!H20, "")</f>
        <v/>
      </c>
      <c r="I20" s="1" t="e">
        <f>IF(lj!#REF! &lt;&gt; nb!I20, "LJ:"&amp;lj!#REF!&amp;" vs NB:"&amp;nb!I20, "")</f>
        <v>#REF!</v>
      </c>
    </row>
    <row r="21" spans="1:9" x14ac:dyDescent="0.35">
      <c r="A21" s="1" t="str">
        <f>IF(lj!A21 &lt;&gt; nb!A21, "LJ:"&amp;lj!A21&amp;" vs NB:"&amp;nb!A21, "")</f>
        <v/>
      </c>
      <c r="B21" s="1" t="str">
        <f>IF(lj!B21 &lt;&gt; nb!B21, "LJ:"&amp;lj!B21&amp;" vs NB:"&amp;nb!B21, "")</f>
        <v/>
      </c>
      <c r="C21" s="1" t="str">
        <f>IF(lj!C21 &lt;&gt; nb!C21, "LJ:"&amp;lj!C21&amp;" vs NB:"&amp;nb!C21, "")</f>
        <v/>
      </c>
      <c r="D21" s="1" t="str">
        <f>IF(lj!D21 &lt;&gt; nb!D21, "LJ:"&amp;lj!D21&amp;" vs NB:"&amp;nb!D21, "")</f>
        <v>LJ:organization; demographics; demographics; mastery vs NB:persuasion; vicarious experience; other; other; other</v>
      </c>
      <c r="E21" s="1" t="str">
        <f>IF(lj!E21 &lt;&gt; nb!E21, "LJ:"&amp;lj!E21&amp;" vs NB:"&amp;nb!E21, "")</f>
        <v/>
      </c>
      <c r="F21" s="1" t="str">
        <f>IF(lj!F21 &lt;&gt; nb!F21, "LJ:"&amp;lj!F21&amp;" vs NB:"&amp;nb!F21, "")</f>
        <v/>
      </c>
      <c r="G21" s="1" t="str">
        <f>IF(lj!G21 &lt;&gt; nb!G21, "LJ:"&amp;lj!G21&amp;" vs NB:"&amp;nb!G21, "")</f>
        <v/>
      </c>
      <c r="H21" s="1" t="str">
        <f>IF(lj!H21 &lt;&gt; nb!H21, "LJ:"&amp;lj!H21&amp;" vs NB:"&amp;nb!H21, "")</f>
        <v/>
      </c>
      <c r="I21" s="1" t="e">
        <f>IF(lj!#REF! &lt;&gt; nb!I21, "LJ:"&amp;lj!#REF!&amp;" vs NB:"&amp;nb!I21, "")</f>
        <v>#REF!</v>
      </c>
    </row>
    <row r="22" spans="1:9" x14ac:dyDescent="0.35">
      <c r="A22" s="1" t="str">
        <f>IF(lj!A22 &lt;&gt; nb!A22, "LJ:"&amp;lj!A22&amp;" vs NB:"&amp;nb!A22, "")</f>
        <v/>
      </c>
      <c r="B22" s="1" t="str">
        <f>IF(lj!B22 &lt;&gt; nb!B22, "LJ:"&amp;lj!B22&amp;" vs NB:"&amp;nb!B22, "")</f>
        <v/>
      </c>
      <c r="C22" s="1" t="str">
        <f>IF(lj!C22 &lt;&gt; nb!C22, "LJ:"&amp;lj!C22&amp;" vs NB:"&amp;nb!C22, "")</f>
        <v/>
      </c>
      <c r="D22" s="1" t="str">
        <f>IF(lj!D22 &lt;&gt; nb!D22, "LJ:"&amp;lj!D22&amp;" vs NB:"&amp;nb!D22, "")</f>
        <v/>
      </c>
      <c r="E22" s="1" t="str">
        <f>IF(lj!E22 &lt;&gt; nb!E22, "LJ:"&amp;lj!E22&amp;" vs NB:"&amp;nb!E22, "")</f>
        <v/>
      </c>
      <c r="F22" s="1" t="str">
        <f>IF(lj!F22 &lt;&gt; nb!F22, "LJ:"&amp;lj!F22&amp;" vs NB:"&amp;nb!F22, "")</f>
        <v/>
      </c>
      <c r="G22" s="1" t="str">
        <f>IF(lj!G22 &lt;&gt; nb!G22, "LJ:"&amp;lj!G22&amp;" vs NB:"&amp;nb!G22, "")</f>
        <v/>
      </c>
      <c r="H22" s="1" t="str">
        <f>IF(lj!H22 &lt;&gt; nb!H22, "LJ:"&amp;lj!H22&amp;" vs NB:"&amp;nb!H22, "")</f>
        <v/>
      </c>
      <c r="I22" s="1" t="e">
        <f>IF(lj!#REF! &lt;&gt; nb!I22, "LJ:"&amp;lj!#REF!&amp;" vs NB:"&amp;nb!I22, "")</f>
        <v>#REF!</v>
      </c>
    </row>
    <row r="23" spans="1:9" x14ac:dyDescent="0.35">
      <c r="A23" s="1" t="str">
        <f>IF(lj!A23 &lt;&gt; nb!A23, "LJ:"&amp;lj!A23&amp;" vs NB:"&amp;nb!A23, "")</f>
        <v/>
      </c>
      <c r="B23" s="1" t="str">
        <f>IF(lj!B23 &lt;&gt; nb!B23, "LJ:"&amp;lj!B23&amp;" vs NB:"&amp;nb!B23, "")</f>
        <v/>
      </c>
      <c r="C23" s="1" t="str">
        <f>IF(lj!C23 &lt;&gt; nb!C23, "LJ:"&amp;lj!C23&amp;" vs NB:"&amp;nb!C23, "")</f>
        <v/>
      </c>
      <c r="D23" s="1" t="str">
        <f>IF(lj!D23 &lt;&gt; nb!D23, "LJ:"&amp;lj!D23&amp;" vs NB:"&amp;nb!D23, "")</f>
        <v/>
      </c>
      <c r="E23" s="1" t="str">
        <f>IF(lj!E23 &lt;&gt; nb!E23, "LJ:"&amp;lj!E23&amp;" vs NB:"&amp;nb!E23, "")</f>
        <v/>
      </c>
      <c r="F23" s="1" t="str">
        <f>IF(lj!F23 &lt;&gt; nb!F23, "LJ:"&amp;lj!F23&amp;" vs NB:"&amp;nb!F23, "")</f>
        <v/>
      </c>
      <c r="G23" s="1" t="str">
        <f>IF(lj!G23 &lt;&gt; nb!G23, "LJ:"&amp;lj!G23&amp;" vs NB:"&amp;nb!G23, "")</f>
        <v>LJ:security behavior  vs NB:security behavior</v>
      </c>
      <c r="H23" s="1" t="str">
        <f>IF(lj!H23 &lt;&gt; nb!H23, "LJ:"&amp;lj!H23&amp;" vs NB:"&amp;nb!H23, "")</f>
        <v/>
      </c>
      <c r="I23" s="1" t="e">
        <f>IF(lj!#REF! &lt;&gt; nb!I23, "LJ:"&amp;lj!#REF!&amp;" vs NB:"&amp;nb!I23, "")</f>
        <v>#REF!</v>
      </c>
    </row>
    <row r="24" spans="1:9" x14ac:dyDescent="0.35">
      <c r="A24" s="1" t="str">
        <f>IF(lj!A24 &lt;&gt; nb!A24, "LJ:"&amp;lj!A24&amp;" vs NB:"&amp;nb!A24, "")</f>
        <v/>
      </c>
      <c r="B24" s="1" t="str">
        <f>IF(lj!B24 &lt;&gt; nb!B24, "LJ:"&amp;lj!B24&amp;" vs NB:"&amp;nb!B24, "")</f>
        <v/>
      </c>
      <c r="C24" s="1" t="str">
        <f>IF(lj!C24 &lt;&gt; nb!C24, "LJ:"&amp;lj!C24&amp;" vs NB:"&amp;nb!C24, "")</f>
        <v/>
      </c>
      <c r="D24" s="1" t="str">
        <f>IF(lj!D24 &lt;&gt; nb!D24, "LJ:"&amp;lj!D24&amp;" vs NB:"&amp;nb!D24, "")</f>
        <v/>
      </c>
      <c r="E24" s="1" t="str">
        <f>IF(lj!E24 &lt;&gt; nb!E24, "LJ:"&amp;lj!E24&amp;" vs NB:"&amp;nb!E24, "")</f>
        <v/>
      </c>
      <c r="F24" s="1" t="str">
        <f>IF(lj!F24 &lt;&gt; nb!F24, "LJ:"&amp;lj!F24&amp;" vs NB:"&amp;nb!F24, "")</f>
        <v/>
      </c>
      <c r="G24" s="1" t="str">
        <f>IF(lj!G24 &lt;&gt; nb!G24, "LJ:"&amp;lj!G24&amp;" vs NB:"&amp;nb!G24, "")</f>
        <v/>
      </c>
      <c r="H24" s="1" t="str">
        <f>IF(lj!H24 &lt;&gt; nb!H24, "LJ:"&amp;lj!H24&amp;" vs NB:"&amp;nb!H24, "")</f>
        <v/>
      </c>
      <c r="I24" s="1" t="e">
        <f>IF(lj!#REF! &lt;&gt; nb!I24, "LJ:"&amp;lj!#REF!&amp;" vs NB:"&amp;nb!I24, "")</f>
        <v>#REF!</v>
      </c>
    </row>
    <row r="25" spans="1:9" x14ac:dyDescent="0.35">
      <c r="A25" s="1" t="str">
        <f>IF(lj!A25 &lt;&gt; nb!A25, "LJ:"&amp;lj!A25&amp;" vs NB:"&amp;nb!A25, "")</f>
        <v/>
      </c>
      <c r="B25" s="1" t="str">
        <f>IF(lj!B25 &lt;&gt; nb!B25, "LJ:"&amp;lj!B25&amp;" vs NB:"&amp;nb!B25, "")</f>
        <v/>
      </c>
      <c r="C25" s="1" t="str">
        <f>IF(lj!C25 &lt;&gt; nb!C25, "LJ:"&amp;lj!C25&amp;" vs NB:"&amp;nb!C25, "")</f>
        <v/>
      </c>
      <c r="D25" s="1" t="str">
        <f>IF(lj!D25 &lt;&gt; nb!D25, "LJ:"&amp;lj!D25&amp;" vs NB:"&amp;nb!D25, "")</f>
        <v/>
      </c>
      <c r="E25" s="1" t="str">
        <f>IF(lj!E25 &lt;&gt; nb!E25, "LJ:"&amp;lj!E25&amp;" vs NB:"&amp;nb!E25, "")</f>
        <v/>
      </c>
      <c r="F25" s="1" t="str">
        <f>IF(lj!F25 &lt;&gt; nb!F25, "LJ:"&amp;lj!F25&amp;" vs NB:"&amp;nb!F25, "")</f>
        <v/>
      </c>
      <c r="G25" s="1" t="str">
        <f>IF(lj!G25 &lt;&gt; nb!G25, "LJ:"&amp;lj!G25&amp;" vs NB:"&amp;nb!G25, "")</f>
        <v/>
      </c>
      <c r="H25" s="1" t="str">
        <f>IF(lj!H25 &lt;&gt; nb!H25, "LJ:"&amp;lj!H25&amp;" vs NB:"&amp;nb!H25, "")</f>
        <v/>
      </c>
      <c r="I25" s="1" t="e">
        <f>IF(lj!#REF! &lt;&gt; nb!I25, "LJ:"&amp;lj!#REF!&amp;" vs NB:"&amp;nb!I25, "")</f>
        <v>#REF!</v>
      </c>
    </row>
    <row r="26" spans="1:9" x14ac:dyDescent="0.35">
      <c r="A26" s="1" t="str">
        <f>IF(lj!A26 &lt;&gt; nb!A26, "LJ:"&amp;lj!A26&amp;" vs NB:"&amp;nb!A26, "")</f>
        <v/>
      </c>
      <c r="B26" s="1" t="str">
        <f>IF(lj!B26 &lt;&gt; nb!B26, "LJ:"&amp;lj!B26&amp;" vs NB:"&amp;nb!B26, "")</f>
        <v/>
      </c>
      <c r="C26" s="1" t="str">
        <f>IF(lj!C26 &lt;&gt; nb!C26, "LJ:"&amp;lj!C26&amp;" vs NB:"&amp;nb!C26, "")</f>
        <v/>
      </c>
      <c r="D26" s="1" t="str">
        <f>IF(lj!D26 &lt;&gt; nb!D26, "LJ:"&amp;lj!D26&amp;" vs NB:"&amp;nb!D26, "")</f>
        <v/>
      </c>
      <c r="E26" s="1" t="str">
        <f>IF(lj!E26 &lt;&gt; nb!E26, "LJ:"&amp;lj!E26&amp;" vs NB:"&amp;nb!E26, "")</f>
        <v/>
      </c>
      <c r="F26" s="1" t="str">
        <f>IF(lj!F26 &lt;&gt; nb!F26, "LJ:"&amp;lj!F26&amp;" vs NB:"&amp;nb!F26, "")</f>
        <v/>
      </c>
      <c r="G26" s="1" t="str">
        <f>IF(lj!G26 &lt;&gt; nb!G26, "LJ:"&amp;lj!G26&amp;" vs NB:"&amp;nb!G26, "")</f>
        <v/>
      </c>
      <c r="H26" s="1" t="str">
        <f>IF(lj!H26 &lt;&gt; nb!H26, "LJ:"&amp;lj!H26&amp;" vs NB:"&amp;nb!H26, "")</f>
        <v/>
      </c>
      <c r="I26" s="1" t="e">
        <f>IF(lj!#REF! &lt;&gt; nb!I26, "LJ:"&amp;lj!#REF!&amp;" vs NB:"&amp;nb!I26, "")</f>
        <v>#REF!</v>
      </c>
    </row>
    <row r="27" spans="1:9" x14ac:dyDescent="0.35">
      <c r="A27" s="1" t="str">
        <f>IF(lj!A27 &lt;&gt; nb!A27, "LJ:"&amp;lj!A27&amp;" vs NB:"&amp;nb!A27, "")</f>
        <v/>
      </c>
      <c r="B27" s="1" t="str">
        <f>IF(lj!B27 &lt;&gt; nb!B27, "LJ:"&amp;lj!B27&amp;" vs NB:"&amp;nb!B27, "")</f>
        <v/>
      </c>
      <c r="C27" s="1" t="str">
        <f>IF(lj!C27 &lt;&gt; nb!C27, "LJ:"&amp;lj!C27&amp;" vs NB:"&amp;nb!C27, "")</f>
        <v/>
      </c>
      <c r="D27" s="1" t="str">
        <f>IF(lj!D27 &lt;&gt; nb!D27, "LJ:"&amp;lj!D27&amp;" vs NB:"&amp;nb!D27, "")</f>
        <v/>
      </c>
      <c r="E27" s="1" t="str">
        <f>IF(lj!E27 &lt;&gt; nb!E27, "LJ:"&amp;lj!E27&amp;" vs NB:"&amp;nb!E27, "")</f>
        <v/>
      </c>
      <c r="F27" s="1" t="str">
        <f>IF(lj!F27 &lt;&gt; nb!F27, "LJ:"&amp;lj!F27&amp;" vs NB:"&amp;nb!F27, "")</f>
        <v/>
      </c>
      <c r="G27" s="1" t="str">
        <f>IF(lj!G27 &lt;&gt; nb!G27, "LJ:"&amp;lj!G27&amp;" vs NB:"&amp;nb!G27, "")</f>
        <v/>
      </c>
      <c r="H27" s="1" t="str">
        <f>IF(lj!H27 &lt;&gt; nb!H27, "LJ:"&amp;lj!H27&amp;" vs NB:"&amp;nb!H27, "")</f>
        <v>LJ:other vs NB:intention</v>
      </c>
      <c r="I27" s="1" t="e">
        <f>IF(lj!#REF! &lt;&gt; nb!I27, "LJ:"&amp;lj!#REF!&amp;" vs NB:"&amp;nb!I27, "")</f>
        <v>#REF!</v>
      </c>
    </row>
    <row r="28" spans="1:9" x14ac:dyDescent="0.35">
      <c r="A28" s="1" t="str">
        <f>IF(lj!A28 &lt;&gt; nb!A28, "LJ:"&amp;lj!A28&amp;" vs NB:"&amp;nb!A28, "")</f>
        <v/>
      </c>
      <c r="B28" s="1" t="str">
        <f>IF(lj!B28 &lt;&gt; nb!B28, "LJ:"&amp;lj!B28&amp;" vs NB:"&amp;nb!B28, "")</f>
        <v/>
      </c>
      <c r="C28" s="1" t="str">
        <f>IF(lj!C28 &lt;&gt; nb!C28, "LJ:"&amp;lj!C28&amp;" vs NB:"&amp;nb!C28, "")</f>
        <v/>
      </c>
      <c r="D28" s="1" t="str">
        <f>IF(lj!D28 &lt;&gt; nb!D28, "LJ:"&amp;lj!D28&amp;" vs NB:"&amp;nb!D28, "")</f>
        <v/>
      </c>
      <c r="E28" s="1" t="str">
        <f>IF(lj!E28 &lt;&gt; nb!E28, "LJ:"&amp;lj!E28&amp;" vs NB:"&amp;nb!E28, "")</f>
        <v/>
      </c>
      <c r="F28" s="1" t="str">
        <f>IF(lj!F28 &lt;&gt; nb!F28, "LJ:"&amp;lj!F28&amp;" vs NB:"&amp;nb!F28, "")</f>
        <v/>
      </c>
      <c r="G28" s="1" t="str">
        <f>IF(lj!G28 &lt;&gt; nb!G28, "LJ:"&amp;lj!G28&amp;" vs NB:"&amp;nb!G28, "")</f>
        <v/>
      </c>
      <c r="H28" s="1" t="str">
        <f>IF(lj!H28 &lt;&gt; nb!H28, "LJ:"&amp;lj!H28&amp;" vs NB:"&amp;nb!H28, "")</f>
        <v/>
      </c>
      <c r="I28" s="1" t="e">
        <f>IF(lj!#REF! &lt;&gt; nb!I28, "LJ:"&amp;lj!#REF!&amp;" vs NB:"&amp;nb!I28, "")</f>
        <v>#REF!</v>
      </c>
    </row>
    <row r="29" spans="1:9" x14ac:dyDescent="0.35">
      <c r="A29" s="1" t="str">
        <f>IF(lj!A29 &lt;&gt; nb!A29, "LJ:"&amp;lj!A29&amp;" vs NB:"&amp;nb!A29, "")</f>
        <v/>
      </c>
      <c r="B29" s="1" t="str">
        <f>IF(lj!B29 &lt;&gt; nb!B29, "LJ:"&amp;lj!B29&amp;" vs NB:"&amp;nb!B29, "")</f>
        <v/>
      </c>
      <c r="C29" s="1" t="str">
        <f>IF(lj!C29 &lt;&gt; nb!C29, "LJ:"&amp;lj!C29&amp;" vs NB:"&amp;nb!C29, "")</f>
        <v/>
      </c>
      <c r="D29" s="1" t="str">
        <f>IF(lj!D29 &lt;&gt; nb!D29, "LJ:"&amp;lj!D29&amp;" vs NB:"&amp;nb!D29, "")</f>
        <v/>
      </c>
      <c r="E29" s="1" t="str">
        <f>IF(lj!E29 &lt;&gt; nb!E29, "LJ:"&amp;lj!E29&amp;" vs NB:"&amp;nb!E29, "")</f>
        <v/>
      </c>
      <c r="F29" s="1" t="str">
        <f>IF(lj!F29 &lt;&gt; nb!F29, "LJ:"&amp;lj!F29&amp;" vs NB:"&amp;nb!F29, "")</f>
        <v/>
      </c>
      <c r="G29" s="1" t="str">
        <f>IF(lj!G29 &lt;&gt; nb!G29, "LJ:"&amp;lj!G29&amp;" vs NB:"&amp;nb!G29, "")</f>
        <v/>
      </c>
      <c r="H29" s="1" t="str">
        <f>IF(lj!H29 &lt;&gt; nb!H29, "LJ:"&amp;lj!H29&amp;" vs NB:"&amp;nb!H29, "")</f>
        <v/>
      </c>
      <c r="I29" s="1" t="e">
        <f>IF(lj!#REF! &lt;&gt; nb!I29, "LJ:"&amp;lj!#REF!&amp;" vs NB:"&amp;nb!I29, "")</f>
        <v>#REF!</v>
      </c>
    </row>
    <row r="30" spans="1:9" x14ac:dyDescent="0.35">
      <c r="A30" s="1" t="str">
        <f>IF(lj!A30 &lt;&gt; nb!A30, "LJ:"&amp;lj!A30&amp;" vs NB:"&amp;nb!A30, "")</f>
        <v/>
      </c>
      <c r="B30" s="1" t="str">
        <f>IF(lj!B30 &lt;&gt; nb!B30, "LJ:"&amp;lj!B30&amp;" vs NB:"&amp;nb!B30, "")</f>
        <v/>
      </c>
      <c r="C30" s="1" t="str">
        <f>IF(lj!C30 &lt;&gt; nb!C30, "LJ:"&amp;lj!C30&amp;" vs NB:"&amp;nb!C30, "")</f>
        <v/>
      </c>
      <c r="D30" s="1" t="str">
        <f>IF(lj!D30 &lt;&gt; nb!D30, "LJ:"&amp;lj!D30&amp;" vs NB:"&amp;nb!D30, "")</f>
        <v>LJ:verbal persuasion vs NB:persuasion</v>
      </c>
      <c r="E30" s="1" t="str">
        <f>IF(lj!E30 &lt;&gt; nb!E30, "LJ:"&amp;lj!E30&amp;" vs NB:"&amp;nb!E30, "")</f>
        <v/>
      </c>
      <c r="F30" s="1" t="str">
        <f>IF(lj!F30 &lt;&gt; nb!F30, "LJ:"&amp;lj!F30&amp;" vs NB:"&amp;nb!F30, "")</f>
        <v/>
      </c>
      <c r="G30" s="1" t="str">
        <f>IF(lj!G30 &lt;&gt; nb!G30, "LJ:"&amp;lj!G30&amp;" vs NB:"&amp;nb!G30, "")</f>
        <v/>
      </c>
      <c r="H30" s="1" t="str">
        <f>IF(lj!H30 &lt;&gt; nb!H30, "LJ:"&amp;lj!H30&amp;" vs NB:"&amp;nb!H30, "")</f>
        <v/>
      </c>
      <c r="I30" s="1" t="e">
        <f>IF(lj!#REF! &lt;&gt; nb!I30, "LJ:"&amp;lj!#REF!&amp;" vs NB:"&amp;nb!I30, "")</f>
        <v>#REF!</v>
      </c>
    </row>
    <row r="31" spans="1:9" x14ac:dyDescent="0.35">
      <c r="A31" s="1" t="str">
        <f>IF(lj!A31 &lt;&gt; nb!A31, "LJ:"&amp;lj!A31&amp;" vs NB:"&amp;nb!A31, "")</f>
        <v/>
      </c>
      <c r="B31" s="1" t="str">
        <f>IF(lj!B31 &lt;&gt; nb!B31, "LJ:"&amp;lj!B31&amp;" vs NB:"&amp;nb!B31, "")</f>
        <v/>
      </c>
      <c r="C31" s="1" t="str">
        <f>IF(lj!C31 &lt;&gt; nb!C31, "LJ:"&amp;lj!C31&amp;" vs NB:"&amp;nb!C31, "")</f>
        <v/>
      </c>
      <c r="D31" s="1" t="str">
        <f>IF(lj!D31 &lt;&gt; nb!D31, "LJ:"&amp;lj!D31&amp;" vs NB:"&amp;nb!D31, "")</f>
        <v>LJ:mastery; mastery vs NB:other; other</v>
      </c>
      <c r="E31" s="1" t="str">
        <f>IF(lj!E31 &lt;&gt; nb!E31, "LJ:"&amp;lj!E31&amp;" vs NB:"&amp;nb!E31, "")</f>
        <v/>
      </c>
      <c r="F31" s="1" t="str">
        <f>IF(lj!F31 &lt;&gt; nb!F31, "LJ:"&amp;lj!F31&amp;" vs NB:"&amp;nb!F31, "")</f>
        <v/>
      </c>
      <c r="G31" s="1" t="str">
        <f>IF(lj!G31 &lt;&gt; nb!G31, "LJ:"&amp;lj!G31&amp;" vs NB:"&amp;nb!G31, "")</f>
        <v/>
      </c>
      <c r="H31" s="1" t="str">
        <f>IF(lj!H31 &lt;&gt; nb!H31, "LJ:"&amp;lj!H31&amp;" vs NB:"&amp;nb!H31, "")</f>
        <v/>
      </c>
      <c r="I31" s="1" t="e">
        <f>IF(lj!#REF! &lt;&gt; nb!I31, "LJ:"&amp;lj!#REF!&amp;" vs NB:"&amp;nb!I31, "")</f>
        <v>#REF!</v>
      </c>
    </row>
    <row r="32" spans="1:9" x14ac:dyDescent="0.35">
      <c r="A32" s="1" t="str">
        <f>IF(lj!A32 &lt;&gt; nb!A32, "LJ:"&amp;lj!A32&amp;" vs NB:"&amp;nb!A32, "")</f>
        <v/>
      </c>
      <c r="B32" s="1" t="str">
        <f>IF(lj!B32 &lt;&gt; nb!B32, "LJ:"&amp;lj!B32&amp;" vs NB:"&amp;nb!B32, "")</f>
        <v/>
      </c>
      <c r="C32" s="1" t="str">
        <f>IF(lj!C32 &lt;&gt; nb!C32, "LJ:"&amp;lj!C32&amp;" vs NB:"&amp;nb!C32, "")</f>
        <v/>
      </c>
      <c r="D32" s="1" t="str">
        <f>IF(lj!D32 &lt;&gt; nb!D32, "LJ:"&amp;lj!D32&amp;" vs NB:"&amp;nb!D32, "")</f>
        <v/>
      </c>
      <c r="E32" s="1" t="str">
        <f>IF(lj!E32 &lt;&gt; nb!E32, "LJ:"&amp;lj!E32&amp;" vs NB:"&amp;nb!E32, "")</f>
        <v/>
      </c>
      <c r="F32" s="1" t="str">
        <f>IF(lj!F32 &lt;&gt; nb!F32, "LJ:"&amp;lj!F32&amp;" vs NB:"&amp;nb!F32, "")</f>
        <v/>
      </c>
      <c r="G32" s="1" t="str">
        <f>IF(lj!G32 &lt;&gt; nb!G32, "LJ:"&amp;lj!G32&amp;" vs NB:"&amp;nb!G32, "")</f>
        <v/>
      </c>
      <c r="H32" s="1" t="str">
        <f>IF(lj!H32 &lt;&gt; nb!H32, "LJ:"&amp;lj!H32&amp;" vs NB:"&amp;nb!H32, "")</f>
        <v/>
      </c>
      <c r="I32" s="1" t="e">
        <f>IF(lj!#REF! &lt;&gt; nb!I32, "LJ:"&amp;lj!#REF!&amp;" vs NB:"&amp;nb!I32, "")</f>
        <v>#REF!</v>
      </c>
    </row>
    <row r="33" spans="1:9" x14ac:dyDescent="0.35">
      <c r="A33" s="1" t="str">
        <f>IF(lj!A33 &lt;&gt; nb!A33, "LJ:"&amp;lj!A33&amp;" vs NB:"&amp;nb!A33, "")</f>
        <v/>
      </c>
      <c r="B33" s="1" t="str">
        <f>IF(lj!B33 &lt;&gt; nb!B33, "LJ:"&amp;lj!B33&amp;" vs NB:"&amp;nb!B33, "")</f>
        <v/>
      </c>
      <c r="C33" s="1" t="str">
        <f>IF(lj!C33 &lt;&gt; nb!C33, "LJ:"&amp;lj!C33&amp;" vs NB:"&amp;nb!C33, "")</f>
        <v/>
      </c>
      <c r="D33" s="1" t="str">
        <f>IF(lj!D33 &lt;&gt; nb!D33, "LJ:"&amp;lj!D33&amp;" vs NB:"&amp;nb!D33, "")</f>
        <v/>
      </c>
      <c r="E33" s="1" t="str">
        <f>IF(lj!E33 &lt;&gt; nb!E33, "LJ:"&amp;lj!E33&amp;" vs NB:"&amp;nb!E33, "")</f>
        <v/>
      </c>
      <c r="F33" s="1" t="str">
        <f>IF(lj!F33 &lt;&gt; nb!F33, "LJ:"&amp;lj!F33&amp;" vs NB:"&amp;nb!F33, "")</f>
        <v/>
      </c>
      <c r="G33" s="1" t="str">
        <f>IF(lj!G33 &lt;&gt; nb!G33, "LJ:"&amp;lj!G33&amp;" vs NB:"&amp;nb!G33, "")</f>
        <v/>
      </c>
      <c r="H33" s="1" t="str">
        <f>IF(lj!H33 &lt;&gt; nb!H33, "LJ:"&amp;lj!H33&amp;" vs NB:"&amp;nb!H33, "")</f>
        <v/>
      </c>
      <c r="I33" s="1" t="e">
        <f>IF(lj!#REF! &lt;&gt; nb!I33, "LJ:"&amp;lj!#REF!&amp;" vs NB:"&amp;nb!I33, "")</f>
        <v>#REF!</v>
      </c>
    </row>
    <row r="34" spans="1:9" x14ac:dyDescent="0.35">
      <c r="A34" s="1" t="str">
        <f>IF(lj!A34 &lt;&gt; nb!A34, "LJ:"&amp;lj!A34&amp;" vs NB:"&amp;nb!A34, "")</f>
        <v/>
      </c>
      <c r="B34" s="1" t="str">
        <f>IF(lj!B34 &lt;&gt; nb!B34, "LJ:"&amp;lj!B34&amp;" vs NB:"&amp;nb!B34, "")</f>
        <v/>
      </c>
      <c r="C34" s="1" t="str">
        <f>IF(lj!C34 &lt;&gt; nb!C34, "LJ:"&amp;lj!C34&amp;" vs NB:"&amp;nb!C34, "")</f>
        <v/>
      </c>
      <c r="D34" s="1" t="str">
        <f>IF(lj!D34 &lt;&gt; nb!D34, "LJ:"&amp;lj!D34&amp;" vs NB:"&amp;nb!D34, "")</f>
        <v>LJ:mastery; demographics vs NB:mastery; vicarious experience; other</v>
      </c>
      <c r="E34" s="1" t="str">
        <f>IF(lj!E34 &lt;&gt; nb!E34, "LJ:"&amp;lj!E34&amp;" vs NB:"&amp;nb!E34, "")</f>
        <v>LJ: vs NB:1</v>
      </c>
      <c r="F34" s="1" t="str">
        <f>IF(lj!F34 &lt;&gt; nb!F34, "LJ:"&amp;lj!F34&amp;" vs NB:"&amp;nb!F34, "")</f>
        <v/>
      </c>
      <c r="G34" s="1" t="str">
        <f>IF(lj!G34 &lt;&gt; nb!G34, "LJ:"&amp;lj!G34&amp;" vs NB:"&amp;nb!G34, "")</f>
        <v/>
      </c>
      <c r="H34" s="1" t="str">
        <f>IF(lj!H34 &lt;&gt; nb!H34, "LJ:"&amp;lj!H34&amp;" vs NB:"&amp;nb!H34, "")</f>
        <v/>
      </c>
      <c r="I34" s="1" t="e">
        <f>IF(lj!#REF! &lt;&gt; nb!I34, "LJ:"&amp;lj!#REF!&amp;" vs NB:"&amp;nb!I34, "")</f>
        <v>#REF!</v>
      </c>
    </row>
    <row r="35" spans="1:9" x14ac:dyDescent="0.35">
      <c r="A35" s="1" t="str">
        <f>IF(lj!A35 &lt;&gt; nb!A35, "LJ:"&amp;lj!A35&amp;" vs NB:"&amp;nb!A35, "")</f>
        <v/>
      </c>
      <c r="B35" s="1" t="str">
        <f>IF(lj!B35 &lt;&gt; nb!B35, "LJ:"&amp;lj!B35&amp;" vs NB:"&amp;nb!B35, "")</f>
        <v/>
      </c>
      <c r="C35" s="1" t="str">
        <f>IF(lj!C35 &lt;&gt; nb!C35, "LJ:"&amp;lj!C35&amp;" vs NB:"&amp;nb!C35, "")</f>
        <v/>
      </c>
      <c r="D35" s="1" t="str">
        <f>IF(lj!D35 &lt;&gt; nb!D35, "LJ:"&amp;lj!D35&amp;" vs NB:"&amp;nb!D35, "")</f>
        <v/>
      </c>
      <c r="E35" s="1" t="str">
        <f>IF(lj!E35 &lt;&gt; nb!E35, "LJ:"&amp;lj!E35&amp;" vs NB:"&amp;nb!E35, "")</f>
        <v/>
      </c>
      <c r="F35" s="1" t="str">
        <f>IF(lj!F35 &lt;&gt; nb!F35, "LJ:"&amp;lj!F35&amp;" vs NB:"&amp;nb!F35, "")</f>
        <v/>
      </c>
      <c r="G35" s="1" t="str">
        <f>IF(lj!G35 &lt;&gt; nb!G35, "LJ:"&amp;lj!G35&amp;" vs NB:"&amp;nb!G35, "")</f>
        <v/>
      </c>
      <c r="H35" s="1" t="str">
        <f>IF(lj!H35 &lt;&gt; nb!H35, "LJ:"&amp;lj!H35&amp;" vs NB:"&amp;nb!H35, "")</f>
        <v>LJ:other vs NB:behavior</v>
      </c>
      <c r="I35" s="1" t="e">
        <f>IF(lj!#REF! &lt;&gt; nb!I35, "LJ:"&amp;lj!#REF!&amp;" vs NB:"&amp;nb!I35, "")</f>
        <v>#REF!</v>
      </c>
    </row>
    <row r="36" spans="1:9" x14ac:dyDescent="0.35">
      <c r="A36" s="1" t="str">
        <f>IF(lj!A36 &lt;&gt; nb!A36, "LJ:"&amp;lj!A36&amp;" vs NB:"&amp;nb!A36, "")</f>
        <v/>
      </c>
      <c r="B36" s="1" t="str">
        <f>IF(lj!B36 &lt;&gt; nb!B36, "LJ:"&amp;lj!B36&amp;" vs NB:"&amp;nb!B36, "")</f>
        <v/>
      </c>
      <c r="C36" s="1" t="str">
        <f>IF(lj!C36 &lt;&gt; nb!C36, "LJ:"&amp;lj!C36&amp;" vs NB:"&amp;nb!C36, "")</f>
        <v/>
      </c>
      <c r="D36" s="1" t="str">
        <f>IF(lj!D36 &lt;&gt; nb!D36, "LJ:"&amp;lj!D36&amp;" vs NB:"&amp;nb!D36, "")</f>
        <v/>
      </c>
      <c r="E36" s="1" t="str">
        <f>IF(lj!E36 &lt;&gt; nb!E36, "LJ:"&amp;lj!E36&amp;" vs NB:"&amp;nb!E36, "")</f>
        <v/>
      </c>
      <c r="F36" s="1" t="str">
        <f>IF(lj!F36 &lt;&gt; nb!F36, "LJ:"&amp;lj!F36&amp;" vs NB:"&amp;nb!F36, "")</f>
        <v/>
      </c>
      <c r="G36" s="1" t="str">
        <f>IF(lj!G36 &lt;&gt; nb!G36, "LJ:"&amp;lj!G36&amp;" vs NB:"&amp;nb!G36, "")</f>
        <v/>
      </c>
      <c r="H36" s="1" t="str">
        <f>IF(lj!H36 &lt;&gt; nb!H36, "LJ:"&amp;lj!H36&amp;" vs NB:"&amp;nb!H36, "")</f>
        <v/>
      </c>
      <c r="I36" s="1" t="e">
        <f>IF(lj!#REF! &lt;&gt; nb!I36, "LJ:"&amp;lj!#REF!&amp;" vs NB:"&amp;nb!I36, "")</f>
        <v>#REF!</v>
      </c>
    </row>
    <row r="37" spans="1:9" x14ac:dyDescent="0.35">
      <c r="A37" s="1" t="str">
        <f>IF(lj!A37 &lt;&gt; nb!A37, "LJ:"&amp;lj!A37&amp;" vs NB:"&amp;nb!A37, "")</f>
        <v/>
      </c>
      <c r="B37" s="1" t="str">
        <f>IF(lj!B37 &lt;&gt; nb!B37, "LJ:"&amp;lj!B37&amp;" vs NB:"&amp;nb!B37, "")</f>
        <v/>
      </c>
      <c r="C37" s="1" t="str">
        <f>IF(lj!C37 &lt;&gt; nb!C37, "LJ:"&amp;lj!C37&amp;" vs NB:"&amp;nb!C37, "")</f>
        <v/>
      </c>
      <c r="D37" s="1" t="str">
        <f>IF(lj!D37 &lt;&gt; nb!D37, "LJ:"&amp;lj!D37&amp;" vs NB:"&amp;nb!D37, "")</f>
        <v/>
      </c>
      <c r="E37" s="1" t="str">
        <f>IF(lj!E37 &lt;&gt; nb!E37, "LJ:"&amp;lj!E37&amp;" vs NB:"&amp;nb!E37, "")</f>
        <v/>
      </c>
      <c r="F37" s="1" t="str">
        <f>IF(lj!F37 &lt;&gt; nb!F37, "LJ:"&amp;lj!F37&amp;" vs NB:"&amp;nb!F37, "")</f>
        <v/>
      </c>
      <c r="G37" s="1" t="str">
        <f>IF(lj!G37 &lt;&gt; nb!G37, "LJ:"&amp;lj!G37&amp;" vs NB:"&amp;nb!G37, "")</f>
        <v/>
      </c>
      <c r="H37" s="1" t="str">
        <f>IF(lj!H37 &lt;&gt; nb!H37, "LJ:"&amp;lj!H37&amp;" vs NB:"&amp;nb!H37, "")</f>
        <v/>
      </c>
      <c r="I37" s="1" t="e">
        <f>IF(lj!#REF! &lt;&gt; nb!I37, "LJ:"&amp;lj!#REF!&amp;" vs NB:"&amp;nb!I37, "")</f>
        <v>#REF!</v>
      </c>
    </row>
    <row r="38" spans="1:9" x14ac:dyDescent="0.35">
      <c r="A38" s="1" t="str">
        <f>IF(lj!A38 &lt;&gt; nb!A38, "LJ:"&amp;lj!A38&amp;" vs NB:"&amp;nb!A38, "")</f>
        <v/>
      </c>
      <c r="B38" s="1" t="str">
        <f>IF(lj!B38 &lt;&gt; nb!B38, "LJ:"&amp;lj!B38&amp;" vs NB:"&amp;nb!B38, "")</f>
        <v/>
      </c>
      <c r="C38" s="1" t="str">
        <f>IF(lj!C38 &lt;&gt; nb!C38, "LJ:"&amp;lj!C38&amp;" vs NB:"&amp;nb!C38, "")</f>
        <v/>
      </c>
      <c r="D38" s="1" t="str">
        <f>IF(lj!D38 &lt;&gt; nb!D38, "LJ:"&amp;lj!D38&amp;" vs NB:"&amp;nb!D38, "")</f>
        <v/>
      </c>
      <c r="E38" s="1" t="str">
        <f>IF(lj!E38 &lt;&gt; nb!E38, "LJ:"&amp;lj!E38&amp;" vs NB:"&amp;nb!E38, "")</f>
        <v/>
      </c>
      <c r="F38" s="1" t="str">
        <f>IF(lj!F38 &lt;&gt; nb!F38, "LJ:"&amp;lj!F38&amp;" vs NB:"&amp;nb!F38, "")</f>
        <v/>
      </c>
      <c r="G38" s="1" t="str">
        <f>IF(lj!G38 &lt;&gt; nb!G38, "LJ:"&amp;lj!G38&amp;" vs NB:"&amp;nb!G38, "")</f>
        <v/>
      </c>
      <c r="H38" s="1" t="str">
        <f>IF(lj!H38 &lt;&gt; nb!H38, "LJ:"&amp;lj!H38&amp;" vs NB:"&amp;nb!H38, "")</f>
        <v/>
      </c>
      <c r="I38" s="1" t="e">
        <f>IF(lj!#REF! &lt;&gt; nb!I38, "LJ:"&amp;lj!#REF!&amp;" vs NB:"&amp;nb!I38, "")</f>
        <v>#REF!</v>
      </c>
    </row>
    <row r="39" spans="1:9" x14ac:dyDescent="0.35">
      <c r="A39" s="1" t="str">
        <f>IF(lj!A39 &lt;&gt; nb!A39, "LJ:"&amp;lj!A39&amp;" vs NB:"&amp;nb!A39, "")</f>
        <v/>
      </c>
      <c r="B39" s="1" t="str">
        <f>IF(lj!B39 &lt;&gt; nb!B39, "LJ:"&amp;lj!B39&amp;" vs NB:"&amp;nb!B39, "")</f>
        <v/>
      </c>
      <c r="C39" s="1" t="str">
        <f>IF(lj!C39 &lt;&gt; nb!C39, "LJ:"&amp;lj!C39&amp;" vs NB:"&amp;nb!C39, "")</f>
        <v/>
      </c>
      <c r="D39" s="1" t="str">
        <f>IF(lj!D39 &lt;&gt; nb!D39, "LJ:"&amp;lj!D39&amp;" vs NB:"&amp;nb!D39, "")</f>
        <v/>
      </c>
      <c r="E39" s="1" t="str">
        <f>IF(lj!E39 &lt;&gt; nb!E39, "LJ:"&amp;lj!E39&amp;" vs NB:"&amp;nb!E39, "")</f>
        <v/>
      </c>
      <c r="F39" s="1" t="str">
        <f>IF(lj!F39 &lt;&gt; nb!F39, "LJ:"&amp;lj!F39&amp;" vs NB:"&amp;nb!F39, "")</f>
        <v/>
      </c>
      <c r="G39" s="1" t="str">
        <f>IF(lj!G39 &lt;&gt; nb!G39, "LJ:"&amp;lj!G39&amp;" vs NB:"&amp;nb!G39, "")</f>
        <v/>
      </c>
      <c r="H39" s="1" t="str">
        <f>IF(lj!H39 &lt;&gt; nb!H39, "LJ:"&amp;lj!H39&amp;" vs NB:"&amp;nb!H39, "")</f>
        <v/>
      </c>
      <c r="I39" s="1" t="e">
        <f>IF(lj!#REF! &lt;&gt; nb!I39, "LJ:"&amp;lj!#REF!&amp;" vs NB:"&amp;nb!I39, "")</f>
        <v>#REF!</v>
      </c>
    </row>
    <row r="40" spans="1:9" x14ac:dyDescent="0.35">
      <c r="A40" s="1" t="str">
        <f>IF(lj!A40 &lt;&gt; nb!A40, "LJ:"&amp;lj!A40&amp;" vs NB:"&amp;nb!A40, "")</f>
        <v/>
      </c>
      <c r="B40" s="1" t="str">
        <f>IF(lj!B40 &lt;&gt; nb!B40, "LJ:"&amp;lj!B40&amp;" vs NB:"&amp;nb!B40, "")</f>
        <v/>
      </c>
      <c r="C40" s="1" t="str">
        <f>IF(lj!C40 &lt;&gt; nb!C40, "LJ:"&amp;lj!C40&amp;" vs NB:"&amp;nb!C40, "")</f>
        <v/>
      </c>
      <c r="D40" s="1" t="str">
        <f>IF(lj!D40 &lt;&gt; nb!D40, "LJ:"&amp;lj!D40&amp;" vs NB:"&amp;nb!D40, "")</f>
        <v/>
      </c>
      <c r="E40" s="1" t="str">
        <f>IF(lj!E40 &lt;&gt; nb!E40, "LJ:"&amp;lj!E40&amp;" vs NB:"&amp;nb!E40, "")</f>
        <v/>
      </c>
      <c r="F40" s="1" t="str">
        <f>IF(lj!F40 &lt;&gt; nb!F40, "LJ:"&amp;lj!F40&amp;" vs NB:"&amp;nb!F40, "")</f>
        <v/>
      </c>
      <c r="G40" s="1" t="str">
        <f>IF(lj!G40 &lt;&gt; nb!G40, "LJ:"&amp;lj!G40&amp;" vs NB:"&amp;nb!G40, "")</f>
        <v/>
      </c>
      <c r="H40" s="1" t="str">
        <f>IF(lj!H40 &lt;&gt; nb!H40, "LJ:"&amp;lj!H40&amp;" vs NB:"&amp;nb!H40, "")</f>
        <v/>
      </c>
      <c r="I40" s="1" t="e">
        <f>IF(lj!#REF! &lt;&gt; nb!I40, "LJ:"&amp;lj!#REF!&amp;" vs NB:"&amp;nb!I40, "")</f>
        <v>#REF!</v>
      </c>
    </row>
    <row r="41" spans="1:9" x14ac:dyDescent="0.35">
      <c r="A41" s="1" t="str">
        <f>IF(lj!A41 &lt;&gt; nb!A41, "LJ:"&amp;lj!A41&amp;" vs NB:"&amp;nb!A41, "")</f>
        <v/>
      </c>
      <c r="B41" s="1" t="str">
        <f>IF(lj!B41 &lt;&gt; nb!B41, "LJ:"&amp;lj!B41&amp;" vs NB:"&amp;nb!B41, "")</f>
        <v/>
      </c>
      <c r="C41" s="1" t="str">
        <f>IF(lj!C41 &lt;&gt; nb!C41, "LJ:"&amp;lj!C41&amp;" vs NB:"&amp;nb!C41, "")</f>
        <v/>
      </c>
      <c r="D41" s="1" t="str">
        <f>IF(lj!D41 &lt;&gt; nb!D41, "LJ:"&amp;lj!D41&amp;" vs NB:"&amp;nb!D41, "")</f>
        <v/>
      </c>
      <c r="E41" s="1" t="str">
        <f>IF(lj!E41 &lt;&gt; nb!E41, "LJ:"&amp;lj!E41&amp;" vs NB:"&amp;nb!E41, "")</f>
        <v/>
      </c>
      <c r="F41" s="1" t="str">
        <f>IF(lj!F41 &lt;&gt; nb!F41, "LJ:"&amp;lj!F41&amp;" vs NB:"&amp;nb!F41, "")</f>
        <v/>
      </c>
      <c r="G41" s="1" t="str">
        <f>IF(lj!G41 &lt;&gt; nb!G41, "LJ:"&amp;lj!G41&amp;" vs NB:"&amp;nb!G41, "")</f>
        <v/>
      </c>
      <c r="H41" s="1" t="str">
        <f>IF(lj!H41 &lt;&gt; nb!H41, "LJ:"&amp;lj!H41&amp;" vs NB:"&amp;nb!H41, "")</f>
        <v/>
      </c>
      <c r="I41" s="1" t="e">
        <f>IF(lj!#REF! &lt;&gt; nb!I41, "LJ:"&amp;lj!#REF!&amp;" vs NB:"&amp;nb!I41, "")</f>
        <v>#REF!</v>
      </c>
    </row>
    <row r="42" spans="1:9" x14ac:dyDescent="0.35">
      <c r="A42" s="1" t="str">
        <f>IF(lj!A42 &lt;&gt; nb!A42, "LJ:"&amp;lj!A42&amp;" vs NB:"&amp;nb!A42, "")</f>
        <v/>
      </c>
      <c r="B42" s="1" t="str">
        <f>IF(lj!B42 &lt;&gt; nb!B42, "LJ:"&amp;lj!B42&amp;" vs NB:"&amp;nb!B42, "")</f>
        <v>LJ:exposure to government surveillance news; age; gender; education; privacy concern vs NB:repeated exposure to government surveillance news (mental resources); age; gender; education; privacy concern</v>
      </c>
      <c r="C42" s="1" t="str">
        <f>IF(lj!C42 &lt;&gt; nb!C42, "LJ:"&amp;lj!C42&amp;" vs NB:"&amp;nb!C42, "")</f>
        <v>LJ:news exposure; age; gender; education; concerns vs NB:repeated news exposure; age; gender; education; concerns</v>
      </c>
      <c r="D42" s="1" t="str">
        <f>IF(lj!D42 &lt;&gt; nb!D42, "LJ:"&amp;lj!D42&amp;" vs NB:"&amp;nb!D42, "")</f>
        <v>LJ:vicarious; demographics; demographics; mastery; personality vs NB:other; other; other; other; other</v>
      </c>
      <c r="E42" s="1" t="str">
        <f>IF(lj!E42 &lt;&gt; nb!E42, "LJ:"&amp;lj!E42&amp;" vs NB:"&amp;nb!E42, "")</f>
        <v/>
      </c>
      <c r="F42" s="1" t="str">
        <f>IF(lj!F42 &lt;&gt; nb!F42, "LJ:"&amp;lj!F42&amp;" vs NB:"&amp;nb!F42, "")</f>
        <v/>
      </c>
      <c r="G42" s="1" t="str">
        <f>IF(lj!G42 &lt;&gt; nb!G42, "LJ:"&amp;lj!G42&amp;" vs NB:"&amp;nb!G42, "")</f>
        <v/>
      </c>
      <c r="H42" s="1" t="str">
        <f>IF(lj!H42 &lt;&gt; nb!H42, "LJ:"&amp;lj!H42&amp;" vs NB:"&amp;nb!H42, "")</f>
        <v/>
      </c>
      <c r="I42" s="1" t="e">
        <f>IF(lj!#REF! &lt;&gt; nb!I42, "LJ:"&amp;lj!#REF!&amp;" vs NB:"&amp;nb!I42, "")</f>
        <v>#REF!</v>
      </c>
    </row>
    <row r="43" spans="1:9" x14ac:dyDescent="0.35">
      <c r="A43" s="1" t="str">
        <f>IF(lj!A43 &lt;&gt; nb!A43, "LJ:"&amp;lj!A43&amp;" vs NB:"&amp;nb!A43, "")</f>
        <v/>
      </c>
      <c r="B43" s="1" t="str">
        <f>IF(lj!B43 &lt;&gt; nb!B43, "LJ:"&amp;lj!B43&amp;" vs NB:"&amp;nb!B43, "")</f>
        <v/>
      </c>
      <c r="C43" s="1" t="str">
        <f>IF(lj!C43 &lt;&gt; nb!C43, "LJ:"&amp;lj!C43&amp;" vs NB:"&amp;nb!C43, "")</f>
        <v/>
      </c>
      <c r="D43" s="1" t="str">
        <f>IF(lj!D43 &lt;&gt; nb!D43, "LJ:"&amp;lj!D43&amp;" vs NB:"&amp;nb!D43, "")</f>
        <v/>
      </c>
      <c r="E43" s="1" t="str">
        <f>IF(lj!E43 &lt;&gt; nb!E43, "LJ:"&amp;lj!E43&amp;" vs NB:"&amp;nb!E43, "")</f>
        <v/>
      </c>
      <c r="F43" s="1" t="str">
        <f>IF(lj!F43 &lt;&gt; nb!F43, "LJ:"&amp;lj!F43&amp;" vs NB:"&amp;nb!F43, "")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IF(lj!G43 &lt;&gt; nb!G43, "LJ:"&amp;lj!G43&amp;" vs NB:"&amp;nb!G43, "")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IF(lj!H43 &lt;&gt; nb!H43, "LJ:"&amp;lj!H43&amp;" vs NB:"&amp;nb!H43, "")</f>
        <v>LJ:intention; behavior; other; other; other; other vs NB:intention; intention; intention; intention; intention</v>
      </c>
      <c r="I43" s="1" t="e">
        <f>IF(lj!#REF! &lt;&gt; nb!I43, "LJ:"&amp;lj!#REF!&amp;" vs NB:"&amp;nb!I43, "")</f>
        <v>#REF!</v>
      </c>
    </row>
    <row r="44" spans="1:9" x14ac:dyDescent="0.35">
      <c r="A44" s="1" t="str">
        <f>IF(lj!A44 &lt;&gt; nb!A44, "LJ:"&amp;lj!A44&amp;" vs NB:"&amp;nb!A44, "")</f>
        <v/>
      </c>
      <c r="B44" s="1" t="str">
        <f>IF(lj!B44 &lt;&gt; nb!B44, "LJ:"&amp;lj!B44&amp;" vs NB:"&amp;nb!B44, "")</f>
        <v/>
      </c>
      <c r="C44" s="1" t="str">
        <f>IF(lj!C44 &lt;&gt; nb!C44, "LJ:"&amp;lj!C44&amp;" vs NB:"&amp;nb!C44, "")</f>
        <v/>
      </c>
      <c r="D44" s="1" t="str">
        <f>IF(lj!D44 &lt;&gt; nb!D44, "LJ:"&amp;lj!D44&amp;" vs NB:"&amp;nb!D44, "")</f>
        <v/>
      </c>
      <c r="E44" s="1" t="str">
        <f>IF(lj!E44 &lt;&gt; nb!E44, "LJ:"&amp;lj!E44&amp;" vs NB:"&amp;nb!E44, "")</f>
        <v/>
      </c>
      <c r="F44" s="1" t="str">
        <f>IF(lj!F44 &lt;&gt; nb!F44, "LJ:"&amp;lj!F44&amp;" vs NB:"&amp;nb!F44, "")</f>
        <v/>
      </c>
      <c r="G44" s="1" t="str">
        <f>IF(lj!G44 &lt;&gt; nb!G44, "LJ:"&amp;lj!G44&amp;" vs NB:"&amp;nb!G44, "")</f>
        <v/>
      </c>
      <c r="H44" s="1" t="str">
        <f>IF(lj!H44 &lt;&gt; nb!H44, "LJ:"&amp;lj!H44&amp;" vs NB:"&amp;nb!H44, "")</f>
        <v/>
      </c>
      <c r="I44" s="1" t="e">
        <f>IF(lj!#REF! &lt;&gt; nb!I44, "LJ:"&amp;lj!#REF!&amp;" vs NB:"&amp;nb!I44, "")</f>
        <v>#REF!</v>
      </c>
    </row>
    <row r="45" spans="1:9" x14ac:dyDescent="0.35">
      <c r="A45" s="1" t="str">
        <f>IF(lj!A45 &lt;&gt; nb!A45, "LJ:"&amp;lj!A45&amp;" vs NB:"&amp;nb!A45, "")</f>
        <v/>
      </c>
      <c r="B45" s="1" t="str">
        <f>IF(lj!B45 &lt;&gt; nb!B45, "LJ:"&amp;lj!B45&amp;" vs NB:"&amp;nb!B45, "")</f>
        <v/>
      </c>
      <c r="C45" s="1" t="str">
        <f>IF(lj!C45 &lt;&gt; nb!C45, "LJ:"&amp;lj!C45&amp;" vs NB:"&amp;nb!C45, "")</f>
        <v/>
      </c>
      <c r="D45" s="1" t="str">
        <f>IF(lj!D45 &lt;&gt; nb!D45, "LJ:"&amp;lj!D45&amp;" vs NB:"&amp;nb!D45, "")</f>
        <v/>
      </c>
      <c r="E45" s="1" t="str">
        <f>IF(lj!E45 &lt;&gt; nb!E45, "LJ:"&amp;lj!E45&amp;" vs NB:"&amp;nb!E45, "")</f>
        <v/>
      </c>
      <c r="F45" s="1" t="str">
        <f>IF(lj!F45 &lt;&gt; nb!F45, "LJ:"&amp;lj!F45&amp;" vs NB:"&amp;nb!F45, "")</f>
        <v/>
      </c>
      <c r="G45" s="1" t="str">
        <f>IF(lj!G45 &lt;&gt; nb!G45, "LJ:"&amp;lj!G45&amp;" vs NB:"&amp;nb!G45, "")</f>
        <v/>
      </c>
      <c r="H45" s="1" t="str">
        <f>IF(lj!H45 &lt;&gt; nb!H45, "LJ:"&amp;lj!H45&amp;" vs NB:"&amp;nb!H45, "")</f>
        <v/>
      </c>
      <c r="I45" s="1" t="e">
        <f>IF(lj!#REF! &lt;&gt; nb!I45, "LJ:"&amp;lj!#REF!&amp;" vs NB:"&amp;nb!I45, "")</f>
        <v>#REF!</v>
      </c>
    </row>
    <row r="46" spans="1:9" x14ac:dyDescent="0.35">
      <c r="A46" s="1" t="str">
        <f>IF(lj!A46 &lt;&gt; nb!A46, "LJ:"&amp;lj!A46&amp;" vs NB:"&amp;nb!A46, "")</f>
        <v/>
      </c>
      <c r="B46" s="1" t="str">
        <f>IF(lj!B46 &lt;&gt; nb!B46, "LJ:"&amp;lj!B46&amp;" vs NB:"&amp;nb!B46, "")</f>
        <v/>
      </c>
      <c r="C46" s="1" t="str">
        <f>IF(lj!C46 &lt;&gt; nb!C46, "LJ:"&amp;lj!C46&amp;" vs NB:"&amp;nb!C46, "")</f>
        <v/>
      </c>
      <c r="D46" s="1" t="str">
        <f>IF(lj!D46 &lt;&gt; nb!D46, "LJ:"&amp;lj!D46&amp;" vs NB:"&amp;nb!D46, "")</f>
        <v/>
      </c>
      <c r="E46" s="1" t="str">
        <f>IF(lj!E46 &lt;&gt; nb!E46, "LJ:"&amp;lj!E46&amp;" vs NB:"&amp;nb!E46, "")</f>
        <v/>
      </c>
      <c r="F46" s="1" t="str">
        <f>IF(lj!F46 &lt;&gt; nb!F46, "LJ:"&amp;lj!F46&amp;" vs NB:"&amp;nb!F46, "")</f>
        <v/>
      </c>
      <c r="G46" s="1" t="str">
        <f>IF(lj!G46 &lt;&gt; nb!G46, "LJ:"&amp;lj!G46&amp;" vs NB:"&amp;nb!G46, "")</f>
        <v/>
      </c>
      <c r="H46" s="1" t="str">
        <f>IF(lj!H46 &lt;&gt; nb!H46, "LJ:"&amp;lj!H46&amp;" vs NB:"&amp;nb!H46, "")</f>
        <v/>
      </c>
      <c r="I46" s="1" t="e">
        <f>IF(lj!#REF! &lt;&gt; nb!I46, "LJ:"&amp;lj!#REF!&amp;" vs NB:"&amp;nb!I46, "")</f>
        <v>#REF!</v>
      </c>
    </row>
    <row r="47" spans="1:9" x14ac:dyDescent="0.35">
      <c r="A47" s="1" t="str">
        <f>IF(lj!A47 &lt;&gt; nb!A47, "LJ:"&amp;lj!A47&amp;" vs NB:"&amp;nb!A47, "")</f>
        <v/>
      </c>
      <c r="B47" s="1" t="str">
        <f>IF(lj!B47 &lt;&gt; nb!B47, "LJ:"&amp;lj!B47&amp;" vs NB:"&amp;nb!B47, "")</f>
        <v/>
      </c>
      <c r="C47" s="1" t="str">
        <f>IF(lj!C47 &lt;&gt; nb!C47, "LJ:"&amp;lj!C47&amp;" vs NB:"&amp;nb!C47, "")</f>
        <v/>
      </c>
      <c r="D47" s="1" t="str">
        <f>IF(lj!D47 &lt;&gt; nb!D47, "LJ:"&amp;lj!D47&amp;" vs NB:"&amp;nb!D47, "")</f>
        <v/>
      </c>
      <c r="E47" s="1" t="str">
        <f>IF(lj!E47 &lt;&gt; nb!E47, "LJ:"&amp;lj!E47&amp;" vs NB:"&amp;nb!E47, "")</f>
        <v/>
      </c>
      <c r="F47" s="1" t="str">
        <f>IF(lj!F47 &lt;&gt; nb!F47, "LJ:"&amp;lj!F47&amp;" vs NB:"&amp;nb!F47, "")</f>
        <v/>
      </c>
      <c r="G47" s="1" t="str">
        <f>IF(lj!G47 &lt;&gt; nb!G47, "LJ:"&amp;lj!G47&amp;" vs NB:"&amp;nb!G47, "")</f>
        <v/>
      </c>
      <c r="H47" s="1" t="str">
        <f>IF(lj!H47 &lt;&gt; nb!H47, "LJ:"&amp;lj!H47&amp;" vs NB:"&amp;nb!H47, "")</f>
        <v/>
      </c>
      <c r="I47" s="1" t="e">
        <f>IF(lj!#REF! &lt;&gt; nb!I47, "LJ:"&amp;lj!#REF!&amp;" vs NB:"&amp;nb!I47, "")</f>
        <v>#REF!</v>
      </c>
    </row>
    <row r="48" spans="1:9" x14ac:dyDescent="0.35">
      <c r="A48" s="1" t="str">
        <f>IF(lj!A48 &lt;&gt; nb!A48, "LJ:"&amp;lj!A48&amp;" vs NB:"&amp;nb!A48, "")</f>
        <v/>
      </c>
      <c r="B48" s="1" t="str">
        <f>IF(lj!B48 &lt;&gt; nb!B48, "LJ:"&amp;lj!B48&amp;" vs NB:"&amp;nb!B48, "")</f>
        <v/>
      </c>
      <c r="C48" s="1" t="str">
        <f>IF(lj!C48 &lt;&gt; nb!C48, "LJ:"&amp;lj!C48&amp;" vs NB:"&amp;nb!C48, "")</f>
        <v/>
      </c>
      <c r="D48" s="1" t="str">
        <f>IF(lj!D48 &lt;&gt; nb!D48, "LJ:"&amp;lj!D48&amp;" vs NB:"&amp;nb!D48, "")</f>
        <v/>
      </c>
      <c r="E48" s="1" t="str">
        <f>IF(lj!E48 &lt;&gt; nb!E48, "LJ:"&amp;lj!E48&amp;" vs NB:"&amp;nb!E48, "")</f>
        <v/>
      </c>
      <c r="F48" s="1" t="str">
        <f>IF(lj!F48 &lt;&gt; nb!F48, "LJ:"&amp;lj!F48&amp;" vs NB:"&amp;nb!F48, "")</f>
        <v/>
      </c>
      <c r="G48" s="1" t="str">
        <f>IF(lj!G48 &lt;&gt; nb!G48, "LJ:"&amp;lj!G48&amp;" vs NB:"&amp;nb!G48, "")</f>
        <v/>
      </c>
      <c r="H48" s="1" t="str">
        <f>IF(lj!H48 &lt;&gt; nb!H48, "LJ:"&amp;lj!H48&amp;" vs NB:"&amp;nb!H48, "")</f>
        <v/>
      </c>
      <c r="I48" s="1" t="e">
        <f>IF(lj!#REF! &lt;&gt; nb!I48, "LJ:"&amp;lj!#REF!&amp;" vs NB:"&amp;nb!I48, "")</f>
        <v>#REF!</v>
      </c>
    </row>
    <row r="49" spans="1:9" x14ac:dyDescent="0.35">
      <c r="A49" s="1" t="str">
        <f>IF(lj!A49 &lt;&gt; nb!A49, "LJ:"&amp;lj!A49&amp;" vs NB:"&amp;nb!A49, "")</f>
        <v/>
      </c>
      <c r="B49" s="1" t="str">
        <f>IF(lj!B49 &lt;&gt; nb!B49, "LJ:"&amp;lj!B49&amp;" vs NB:"&amp;nb!B49, "")</f>
        <v/>
      </c>
      <c r="C49" s="1" t="str">
        <f>IF(lj!C49 &lt;&gt; nb!C49, "LJ:"&amp;lj!C49&amp;" vs NB:"&amp;nb!C49, "")</f>
        <v/>
      </c>
      <c r="D49" s="1" t="str">
        <f>IF(lj!D49 &lt;&gt; nb!D49, "LJ:"&amp;lj!D49&amp;" vs NB:"&amp;nb!D49, "")</f>
        <v/>
      </c>
      <c r="E49" s="1" t="str">
        <f>IF(lj!E49 &lt;&gt; nb!E49, "LJ:"&amp;lj!E49&amp;" vs NB:"&amp;nb!E49, "")</f>
        <v/>
      </c>
      <c r="F49" s="1" t="str">
        <f>IF(lj!F49 &lt;&gt; nb!F49, "LJ:"&amp;lj!F49&amp;" vs NB:"&amp;nb!F49, "")</f>
        <v/>
      </c>
      <c r="G49" s="1" t="str">
        <f>IF(lj!G49 &lt;&gt; nb!G49, "LJ:"&amp;lj!G49&amp;" vs NB:"&amp;nb!G49, "")</f>
        <v/>
      </c>
      <c r="H49" s="1" t="str">
        <f>IF(lj!H49 &lt;&gt; nb!H49, "LJ:"&amp;lj!H49&amp;" vs NB:"&amp;nb!H49, "")</f>
        <v/>
      </c>
      <c r="I49" s="1" t="e">
        <f>IF(lj!#REF! &lt;&gt; nb!I49, "LJ:"&amp;lj!#REF!&amp;" vs NB:"&amp;nb!I49, "")</f>
        <v>#REF!</v>
      </c>
    </row>
    <row r="50" spans="1:9" x14ac:dyDescent="0.35">
      <c r="A50" s="1" t="str">
        <f>IF(lj!A50 &lt;&gt; nb!A50, "LJ:"&amp;lj!A50&amp;" vs NB:"&amp;nb!A50, "")</f>
        <v/>
      </c>
      <c r="B50" s="1" t="str">
        <f>IF(lj!B50 &lt;&gt; nb!B50, "LJ:"&amp;lj!B50&amp;" vs NB:"&amp;nb!B50, "")</f>
        <v/>
      </c>
      <c r="C50" s="1" t="str">
        <f>IF(lj!C50 &lt;&gt; nb!C50, "LJ:"&amp;lj!C50&amp;" vs NB:"&amp;nb!C50, "")</f>
        <v/>
      </c>
      <c r="D50" s="1" t="str">
        <f>IF(lj!D50 &lt;&gt; nb!D50, "LJ:"&amp;lj!D50&amp;" vs NB:"&amp;nb!D50, "")</f>
        <v/>
      </c>
      <c r="E50" s="1" t="str">
        <f>IF(lj!E50 &lt;&gt; nb!E50, "LJ:"&amp;lj!E50&amp;" vs NB:"&amp;nb!E50, "")</f>
        <v/>
      </c>
      <c r="F50" s="1" t="str">
        <f>IF(lj!F50 &lt;&gt; nb!F50, "LJ:"&amp;lj!F50&amp;" vs NB:"&amp;nb!F50, "")</f>
        <v/>
      </c>
      <c r="G50" s="1" t="str">
        <f>IF(lj!G50 &lt;&gt; nb!G50, "LJ:"&amp;lj!G50&amp;" vs NB:"&amp;nb!G50, "")</f>
        <v/>
      </c>
      <c r="H50" s="1" t="str">
        <f>IF(lj!H50 &lt;&gt; nb!H50, "LJ:"&amp;lj!H50&amp;" vs NB:"&amp;nb!H50, "")</f>
        <v/>
      </c>
      <c r="I50" s="1" t="e">
        <f>IF(lj!#REF! &lt;&gt; nb!I50, "LJ:"&amp;lj!#REF!&amp;" vs NB:"&amp;nb!I50, "")</f>
        <v>#REF!</v>
      </c>
    </row>
    <row r="51" spans="1:9" x14ac:dyDescent="0.35">
      <c r="A51" s="1" t="str">
        <f>IF(lj!A51 &lt;&gt; nb!A51, "LJ:"&amp;lj!A51&amp;" vs NB:"&amp;nb!A51, "")</f>
        <v/>
      </c>
      <c r="B51" s="1" t="str">
        <f>IF(lj!B51 &lt;&gt; nb!B51, "LJ:"&amp;lj!B51&amp;" vs NB:"&amp;nb!B51, "")</f>
        <v/>
      </c>
      <c r="C51" s="1" t="str">
        <f>IF(lj!C51 &lt;&gt; nb!C51, "LJ:"&amp;lj!C51&amp;" vs NB:"&amp;nb!C51, "")</f>
        <v/>
      </c>
      <c r="D51" s="1" t="str">
        <f>IF(lj!D51 &lt;&gt; nb!D51, "LJ:"&amp;lj!D51&amp;" vs NB:"&amp;nb!D51, "")</f>
        <v/>
      </c>
      <c r="E51" s="1" t="str">
        <f>IF(lj!E51 &lt;&gt; nb!E51, "LJ:"&amp;lj!E51&amp;" vs NB:"&amp;nb!E51, "")</f>
        <v/>
      </c>
      <c r="F51" s="1" t="str">
        <f>IF(lj!F51 &lt;&gt; nb!F51, "LJ:"&amp;lj!F51&amp;" vs NB:"&amp;nb!F51, "")</f>
        <v/>
      </c>
      <c r="G51" s="1" t="str">
        <f>IF(lj!G51 &lt;&gt; nb!G51, "LJ:"&amp;lj!G51&amp;" vs NB:"&amp;nb!G51, "")</f>
        <v/>
      </c>
      <c r="H51" s="1" t="str">
        <f>IF(lj!H51 &lt;&gt; nb!H51, "LJ:"&amp;lj!H51&amp;" vs NB:"&amp;nb!H51, "")</f>
        <v/>
      </c>
      <c r="I51" s="1" t="e">
        <f>IF(lj!#REF! &lt;&gt; nb!I51, "LJ:"&amp;lj!#REF!&amp;" vs NB:"&amp;nb!I51, "")</f>
        <v>#REF!</v>
      </c>
    </row>
    <row r="52" spans="1:9" x14ac:dyDescent="0.35">
      <c r="A52" s="1" t="str">
        <f>IF(lj!A52 &lt;&gt; nb!A52, "LJ:"&amp;lj!A52&amp;" vs NB:"&amp;nb!A52, "")</f>
        <v/>
      </c>
      <c r="B52" s="1" t="str">
        <f>IF(lj!B52 &lt;&gt; nb!B52, "LJ:"&amp;lj!B52&amp;" vs NB:"&amp;nb!B52, "")</f>
        <v/>
      </c>
      <c r="C52" s="1" t="str">
        <f>IF(lj!C52 &lt;&gt; nb!C52, "LJ:"&amp;lj!C52&amp;" vs NB:"&amp;nb!C52, "")</f>
        <v/>
      </c>
      <c r="D52" s="1" t="str">
        <f>IF(lj!D52 &lt;&gt; nb!D52, "LJ:"&amp;lj!D52&amp;" vs NB:"&amp;nb!D52, "")</f>
        <v/>
      </c>
      <c r="E52" s="1" t="str">
        <f>IF(lj!E52 &lt;&gt; nb!E52, "LJ:"&amp;lj!E52&amp;" vs NB:"&amp;nb!E52, "")</f>
        <v>LJ: vs NB:1</v>
      </c>
      <c r="F52" s="1" t="str">
        <f>IF(lj!F52 &lt;&gt; nb!F52, "LJ:"&amp;lj!F52&amp;" vs NB:"&amp;nb!F52, "")</f>
        <v/>
      </c>
      <c r="G52" s="1" t="str">
        <f>IF(lj!G52 &lt;&gt; nb!G52, "LJ:"&amp;lj!G52&amp;" vs NB:"&amp;nb!G52, "")</f>
        <v/>
      </c>
      <c r="H52" s="1" t="str">
        <f>IF(lj!H52 &lt;&gt; nb!H52, "LJ:"&amp;lj!H52&amp;" vs NB:"&amp;nb!H52, "")</f>
        <v/>
      </c>
      <c r="I52" s="1" t="e">
        <f>IF(lj!#REF! &lt;&gt; nb!I52, "LJ:"&amp;lj!#REF!&amp;" vs NB:"&amp;nb!I52, "")</f>
        <v>#REF!</v>
      </c>
    </row>
    <row r="53" spans="1:9" x14ac:dyDescent="0.35">
      <c r="A53" s="1" t="str">
        <f>IF(lj!A53 &lt;&gt; nb!A53, "LJ:"&amp;lj!A53&amp;" vs NB:"&amp;nb!A53, "")</f>
        <v/>
      </c>
      <c r="B53" s="1" t="str">
        <f>IF(lj!B53 &lt;&gt; nb!B53, "LJ:"&amp;lj!B53&amp;" vs NB:"&amp;nb!B53, "")</f>
        <v/>
      </c>
      <c r="C53" s="1" t="str">
        <f>IF(lj!C53 &lt;&gt; nb!C53, "LJ:"&amp;lj!C53&amp;" vs NB:"&amp;nb!C53, "")</f>
        <v/>
      </c>
      <c r="D53" s="1" t="str">
        <f>IF(lj!D53 &lt;&gt; nb!D53, "LJ:"&amp;lj!D53&amp;" vs NB:"&amp;nb!D53, "")</f>
        <v/>
      </c>
      <c r="E53" s="1" t="str">
        <f>IF(lj!E53 &lt;&gt; nb!E53, "LJ:"&amp;lj!E53&amp;" vs NB:"&amp;nb!E53, "")</f>
        <v/>
      </c>
      <c r="F53" s="1" t="str">
        <f>IF(lj!F53 &lt;&gt; nb!F53, "LJ:"&amp;lj!F53&amp;" vs NB:"&amp;nb!F53, "")</f>
        <v/>
      </c>
      <c r="G53" s="1" t="str">
        <f>IF(lj!G53 &lt;&gt; nb!G53, "LJ:"&amp;lj!G53&amp;" vs NB:"&amp;nb!G53, "")</f>
        <v/>
      </c>
      <c r="H53" s="1" t="str">
        <f>IF(lj!H53 &lt;&gt; nb!H53, "LJ:"&amp;lj!H53&amp;" vs NB:"&amp;nb!H53, "")</f>
        <v/>
      </c>
      <c r="I53" s="1" t="e">
        <f>IF(lj!#REF! &lt;&gt; nb!I53, "LJ:"&amp;lj!#REF!&amp;" vs NB:"&amp;nb!I53, "")</f>
        <v>#REF!</v>
      </c>
    </row>
    <row r="54" spans="1:9" x14ac:dyDescent="0.35">
      <c r="A54" s="1" t="str">
        <f>IF(lj!A54 &lt;&gt; nb!A54, "LJ:"&amp;lj!A54&amp;" vs NB:"&amp;nb!A54, "")</f>
        <v/>
      </c>
      <c r="B54" s="1" t="str">
        <f>IF(lj!B54 &lt;&gt; nb!B54, "LJ:"&amp;lj!B54&amp;" vs NB:"&amp;nb!B54, "")</f>
        <v/>
      </c>
      <c r="C54" s="1" t="str">
        <f>IF(lj!C54 &lt;&gt; nb!C54, "LJ:"&amp;lj!C54&amp;" vs NB:"&amp;nb!C54, "")</f>
        <v/>
      </c>
      <c r="D54" s="1" t="str">
        <f>IF(lj!D54 &lt;&gt; nb!D54, "LJ:"&amp;lj!D54&amp;" vs NB:"&amp;nb!D54, "")</f>
        <v/>
      </c>
      <c r="E54" s="1" t="str">
        <f>IF(lj!E54 &lt;&gt; nb!E54, "LJ:"&amp;lj!E54&amp;" vs NB:"&amp;nb!E54, "")</f>
        <v/>
      </c>
      <c r="F54" s="1" t="str">
        <f>IF(lj!F54 &lt;&gt; nb!F54, "LJ:"&amp;lj!F54&amp;" vs NB:"&amp;nb!F54, "")</f>
        <v/>
      </c>
      <c r="G54" s="1" t="str">
        <f>IF(lj!G54 &lt;&gt; nb!G54, "LJ:"&amp;lj!G54&amp;" vs NB:"&amp;nb!G54, "")</f>
        <v/>
      </c>
      <c r="H54" s="1" t="str">
        <f>IF(lj!H54 &lt;&gt; nb!H54, "LJ:"&amp;lj!H54&amp;" vs NB:"&amp;nb!H54, "")</f>
        <v/>
      </c>
      <c r="I54" s="1" t="e">
        <f>IF(lj!#REF! &lt;&gt; nb!I54, "LJ:"&amp;lj!#REF!&amp;" vs NB:"&amp;nb!I54, "")</f>
        <v>#REF!</v>
      </c>
    </row>
    <row r="55" spans="1:9" x14ac:dyDescent="0.35">
      <c r="A55" s="1" t="str">
        <f>IF(lj!A55 &lt;&gt; nb!A55, "LJ:"&amp;lj!A55&amp;" vs NB:"&amp;nb!A55, "")</f>
        <v/>
      </c>
      <c r="B55" s="1" t="str">
        <f>IF(lj!B55 &lt;&gt; nb!B55, "LJ:"&amp;lj!B55&amp;" vs NB:"&amp;nb!B55, "")</f>
        <v/>
      </c>
      <c r="C55" s="1" t="str">
        <f>IF(lj!C55 &lt;&gt; nb!C55, "LJ:"&amp;lj!C55&amp;" vs NB:"&amp;nb!C55, "")</f>
        <v/>
      </c>
      <c r="D55" s="1" t="str">
        <f>IF(lj!D55 &lt;&gt; nb!D55, "LJ:"&amp;lj!D55&amp;" vs NB:"&amp;nb!D55, "")</f>
        <v/>
      </c>
      <c r="E55" s="1" t="str">
        <f>IF(lj!E55 &lt;&gt; nb!E55, "LJ:"&amp;lj!E55&amp;" vs NB:"&amp;nb!E55, "")</f>
        <v/>
      </c>
      <c r="F55" s="1" t="str">
        <f>IF(lj!F55 &lt;&gt; nb!F55, "LJ:"&amp;lj!F55&amp;" vs NB:"&amp;nb!F55, "")</f>
        <v/>
      </c>
      <c r="G55" s="1" t="str">
        <f>IF(lj!G55 &lt;&gt; nb!G55, "LJ:"&amp;lj!G55&amp;" vs NB:"&amp;nb!G55, "")</f>
        <v/>
      </c>
      <c r="H55" s="1" t="str">
        <f>IF(lj!H55 &lt;&gt; nb!H55, "LJ:"&amp;lj!H55&amp;" vs NB:"&amp;nb!H55, "")</f>
        <v/>
      </c>
      <c r="I55" s="1" t="e">
        <f>IF(lj!#REF! &lt;&gt; nb!I55, "LJ:"&amp;lj!#REF!&amp;" vs NB:"&amp;nb!I55, "")</f>
        <v>#REF!</v>
      </c>
    </row>
    <row r="56" spans="1:9" x14ac:dyDescent="0.35">
      <c r="A56" s="1" t="str">
        <f>IF(lj!A56 &lt;&gt; nb!A56, "LJ:"&amp;lj!A56&amp;" vs NB:"&amp;nb!A56, "")</f>
        <v/>
      </c>
      <c r="B56" s="1" t="str">
        <f>IF(lj!B56 &lt;&gt; nb!B56, "LJ:"&amp;lj!B56&amp;" vs NB:"&amp;nb!B56, "")</f>
        <v/>
      </c>
      <c r="C56" s="1" t="str">
        <f>IF(lj!C56 &lt;&gt; nb!C56, "LJ:"&amp;lj!C56&amp;" vs NB:"&amp;nb!C56, "")</f>
        <v/>
      </c>
      <c r="D56" s="1" t="str">
        <f>IF(lj!D56 &lt;&gt; nb!D56, "LJ:"&amp;lj!D56&amp;" vs NB:"&amp;nb!D56, "")</f>
        <v/>
      </c>
      <c r="E56" s="1" t="str">
        <f>IF(lj!E56 &lt;&gt; nb!E56, "LJ:"&amp;lj!E56&amp;" vs NB:"&amp;nb!E56, "")</f>
        <v/>
      </c>
      <c r="F56" s="1" t="str">
        <f>IF(lj!F56 &lt;&gt; nb!F56, "LJ:"&amp;lj!F56&amp;" vs NB:"&amp;nb!F56, "")</f>
        <v/>
      </c>
      <c r="G56" s="1" t="str">
        <f>IF(lj!G56 &lt;&gt; nb!G56, "LJ:"&amp;lj!G56&amp;" vs NB:"&amp;nb!G56, "")</f>
        <v/>
      </c>
      <c r="H56" s="1" t="str">
        <f>IF(lj!H56 &lt;&gt; nb!H56, "LJ:"&amp;lj!H56&amp;" vs NB:"&amp;nb!H56, "")</f>
        <v/>
      </c>
      <c r="I56" s="1" t="e">
        <f>IF(lj!#REF! &lt;&gt; nb!I56, "LJ:"&amp;lj!#REF!&amp;" vs NB:"&amp;nb!I56, "")</f>
        <v>#REF!</v>
      </c>
    </row>
    <row r="57" spans="1:9" x14ac:dyDescent="0.35">
      <c r="A57" s="1" t="str">
        <f>IF(lj!A57 &lt;&gt; nb!A57, "LJ:"&amp;lj!A57&amp;" vs NB:"&amp;nb!A57, "")</f>
        <v/>
      </c>
      <c r="B57" s="1" t="str">
        <f>IF(lj!B57 &lt;&gt; nb!B57, "LJ:"&amp;lj!B57&amp;" vs NB:"&amp;nb!B57, "")</f>
        <v/>
      </c>
      <c r="C57" s="1" t="str">
        <f>IF(lj!C57 &lt;&gt; nb!C57, "LJ:"&amp;lj!C57&amp;" vs NB:"&amp;nb!C57, "")</f>
        <v/>
      </c>
      <c r="D57" s="1" t="str">
        <f>IF(lj!D57 &lt;&gt; nb!D57, "LJ:"&amp;lj!D57&amp;" vs NB:"&amp;nb!D57, "")</f>
        <v/>
      </c>
      <c r="E57" s="1" t="str">
        <f>IF(lj!E57 &lt;&gt; nb!E57, "LJ:"&amp;lj!E57&amp;" vs NB:"&amp;nb!E57, "")</f>
        <v/>
      </c>
      <c r="F57" s="1" t="str">
        <f>IF(lj!F57 &lt;&gt; nb!F57, "LJ:"&amp;lj!F57&amp;" vs NB:"&amp;nb!F57, "")</f>
        <v/>
      </c>
      <c r="G57" s="1" t="str">
        <f>IF(lj!G57 &lt;&gt; nb!G57, "LJ:"&amp;lj!G57&amp;" vs NB:"&amp;nb!G57, "")</f>
        <v/>
      </c>
      <c r="H57" s="1" t="str">
        <f>IF(lj!H57 &lt;&gt; nb!H57, "LJ:"&amp;lj!H57&amp;" vs NB:"&amp;nb!H57, "")</f>
        <v/>
      </c>
      <c r="I57" s="1" t="e">
        <f>IF(lj!#REF! &lt;&gt; nb!I57, "LJ:"&amp;lj!#REF!&amp;" vs NB:"&amp;nb!I57, "")</f>
        <v>#REF!</v>
      </c>
    </row>
    <row r="58" spans="1:9" x14ac:dyDescent="0.35">
      <c r="A58" s="1" t="str">
        <f>IF(lj!A58 &lt;&gt; nb!A58, "LJ:"&amp;lj!A58&amp;" vs NB:"&amp;nb!A58, "")</f>
        <v/>
      </c>
      <c r="B58" s="1" t="str">
        <f>IF(lj!B58 &lt;&gt; nb!B58, "LJ:"&amp;lj!B58&amp;" vs NB:"&amp;nb!B58, "")</f>
        <v>LJ:SETA (security education, training, and awareness effectiveness) vs NB:SETA (security education, training, and awareness) effectiveness</v>
      </c>
      <c r="C58" s="1" t="str">
        <f>IF(lj!C58 &lt;&gt; nb!C58, "LJ:"&amp;lj!C58&amp;" vs NB:"&amp;nb!C58, "")</f>
        <v>LJ:training vs NB:training effectiveness</v>
      </c>
      <c r="D58" s="1" t="str">
        <f>IF(lj!D58 &lt;&gt; nb!D58, "LJ:"&amp;lj!D58&amp;" vs NB:"&amp;nb!D58, "")</f>
        <v/>
      </c>
      <c r="E58" s="1" t="str">
        <f>IF(lj!E58 &lt;&gt; nb!E58, "LJ:"&amp;lj!E58&amp;" vs NB:"&amp;nb!E58, "")</f>
        <v>LJ: vs NB:1</v>
      </c>
      <c r="F58" s="1" t="str">
        <f>IF(lj!F58 &lt;&gt; nb!F58, "LJ:"&amp;lj!F58&amp;" vs NB:"&amp;nb!F58, "")</f>
        <v/>
      </c>
      <c r="G58" s="1" t="str">
        <f>IF(lj!G58 &lt;&gt; nb!G58, "LJ:"&amp;lj!G58&amp;" vs NB:"&amp;nb!G58, "")</f>
        <v/>
      </c>
      <c r="H58" s="1" t="str">
        <f>IF(lj!H58 &lt;&gt; nb!H58, "LJ:"&amp;lj!H58&amp;" vs NB:"&amp;nb!H58, "")</f>
        <v/>
      </c>
      <c r="I58" s="1" t="e">
        <f>IF(lj!#REF! &lt;&gt; nb!I58, "LJ:"&amp;lj!#REF!&amp;" vs NB:"&amp;nb!I58, "")</f>
        <v>#REF!</v>
      </c>
    </row>
    <row r="59" spans="1:9" x14ac:dyDescent="0.35">
      <c r="A59" s="1" t="str">
        <f>IF(lj!A59 &lt;&gt; nb!A59, "LJ:"&amp;lj!A59&amp;" vs NB:"&amp;nb!A59, "")</f>
        <v/>
      </c>
      <c r="B59" s="1" t="str">
        <f>IF(lj!B59 &lt;&gt; nb!B59, "LJ:"&amp;lj!B59&amp;" vs NB:"&amp;nb!B59, "")</f>
        <v/>
      </c>
      <c r="C59" s="1" t="str">
        <f>IF(lj!C59 &lt;&gt; nb!C59, "LJ:"&amp;lj!C59&amp;" vs NB:"&amp;nb!C59, "")</f>
        <v/>
      </c>
      <c r="D59" s="1" t="str">
        <f>IF(lj!D59 &lt;&gt; nb!D59, "LJ:"&amp;lj!D59&amp;" vs NB:"&amp;nb!D59, "")</f>
        <v>LJ:mastery; technology; technology vs NB:other; other; other</v>
      </c>
      <c r="E59" s="1" t="str">
        <f>IF(lj!E59 &lt;&gt; nb!E59, "LJ:"&amp;lj!E59&amp;" vs NB:"&amp;nb!E59, "")</f>
        <v/>
      </c>
      <c r="F59" s="1" t="str">
        <f>IF(lj!F59 &lt;&gt; nb!F59, "LJ:"&amp;lj!F59&amp;" vs NB:"&amp;nb!F59, "")</f>
        <v/>
      </c>
      <c r="G59" s="1" t="str">
        <f>IF(lj!G59 &lt;&gt; nb!G59, "LJ:"&amp;lj!G59&amp;" vs NB:"&amp;nb!G59, "")</f>
        <v/>
      </c>
      <c r="H59" s="1" t="str">
        <f>IF(lj!H59 &lt;&gt; nb!H59, "LJ:"&amp;lj!H59&amp;" vs NB:"&amp;nb!H59, "")</f>
        <v/>
      </c>
      <c r="I59" s="1" t="e">
        <f>IF(lj!#REF! &lt;&gt; nb!I59, "LJ:"&amp;lj!#REF!&amp;" vs NB:"&amp;nb!I59, "")</f>
        <v>#REF!</v>
      </c>
    </row>
    <row r="60" spans="1:9" x14ac:dyDescent="0.35">
      <c r="A60" s="1" t="str">
        <f>IF(lj!A60 &lt;&gt; nb!A60, "LJ:"&amp;lj!A60&amp;" vs NB:"&amp;nb!A60, "")</f>
        <v/>
      </c>
      <c r="B60" s="1" t="str">
        <f>IF(lj!B60 &lt;&gt; nb!B60, "LJ:"&amp;lj!B60&amp;" vs NB:"&amp;nb!B60, "")</f>
        <v/>
      </c>
      <c r="C60" s="1" t="str">
        <f>IF(lj!C60 &lt;&gt; nb!C60, "LJ:"&amp;lj!C60&amp;" vs NB:"&amp;nb!C60, "")</f>
        <v/>
      </c>
      <c r="D60" s="1" t="str">
        <f>IF(lj!D60 &lt;&gt; nb!D60, "LJ:"&amp;lj!D60&amp;" vs NB:"&amp;nb!D60, "")</f>
        <v>LJ:technology; personality vs NB:mastery; mastery</v>
      </c>
      <c r="E60" s="1" t="str">
        <f>IF(lj!E60 &lt;&gt; nb!E60, "LJ:"&amp;lj!E60&amp;" vs NB:"&amp;nb!E60, "")</f>
        <v/>
      </c>
      <c r="F60" s="1" t="str">
        <f>IF(lj!F60 &lt;&gt; nb!F60, "LJ:"&amp;lj!F60&amp;" vs NB:"&amp;nb!F60, "")</f>
        <v/>
      </c>
      <c r="G60" s="1" t="str">
        <f>IF(lj!G60 &lt;&gt; nb!G60, "LJ:"&amp;lj!G60&amp;" vs NB:"&amp;nb!G60, "")</f>
        <v/>
      </c>
      <c r="H60" s="1" t="str">
        <f>IF(lj!H60 &lt;&gt; nb!H60, "LJ:"&amp;lj!H60&amp;" vs NB:"&amp;nb!H60, "")</f>
        <v/>
      </c>
      <c r="I60" s="1" t="e">
        <f>IF(lj!#REF! &lt;&gt; nb!I60, "LJ:"&amp;lj!#REF!&amp;" vs NB:"&amp;nb!I60, "")</f>
        <v>#REF!</v>
      </c>
    </row>
    <row r="61" spans="1:9" x14ac:dyDescent="0.35">
      <c r="A61" s="1" t="str">
        <f>IF(lj!A61 &lt;&gt; nb!A61, "LJ:"&amp;lj!A61&amp;" vs NB:"&amp;nb!A61, "")</f>
        <v/>
      </c>
      <c r="B61" s="1" t="str">
        <f>IF(lj!B61 &lt;&gt; nb!B61, "LJ:"&amp;lj!B61&amp;" vs NB:"&amp;nb!B61, "")</f>
        <v/>
      </c>
      <c r="C61" s="1" t="str">
        <f>IF(lj!C61 &lt;&gt; nb!C61, "LJ:"&amp;lj!C61&amp;" vs NB:"&amp;nb!C61, "")</f>
        <v/>
      </c>
      <c r="D61" s="1" t="str">
        <f>IF(lj!D61 &lt;&gt; nb!D61, "LJ:"&amp;lj!D61&amp;" vs NB:"&amp;nb!D61, "")</f>
        <v/>
      </c>
      <c r="E61" s="1" t="str">
        <f>IF(lj!E61 &lt;&gt; nb!E61, "LJ:"&amp;lj!E61&amp;" vs NB:"&amp;nb!E61, "")</f>
        <v/>
      </c>
      <c r="F61" s="1" t="str">
        <f>IF(lj!F61 &lt;&gt; nb!F61, "LJ:"&amp;lj!F61&amp;" vs NB:"&amp;nb!F61, "")</f>
        <v/>
      </c>
      <c r="G61" s="1" t="str">
        <f>IF(lj!G61 &lt;&gt; nb!G61, "LJ:"&amp;lj!G61&amp;" vs NB:"&amp;nb!G61, "")</f>
        <v/>
      </c>
      <c r="H61" s="1" t="str">
        <f>IF(lj!H61 &lt;&gt; nb!H61, "LJ:"&amp;lj!H61&amp;" vs NB:"&amp;nb!H61, "")</f>
        <v/>
      </c>
      <c r="I61" s="1" t="e">
        <f>IF(lj!#REF! &lt;&gt; nb!I61, "LJ:"&amp;lj!#REF!&amp;" vs NB:"&amp;nb!I61, "")</f>
        <v>#REF!</v>
      </c>
    </row>
    <row r="62" spans="1:9" x14ac:dyDescent="0.35">
      <c r="A62" s="1" t="str">
        <f>IF(lj!A62 &lt;&gt; nb!A62, "LJ:"&amp;lj!A62&amp;" vs NB:"&amp;nb!A62, "")</f>
        <v/>
      </c>
      <c r="B62" s="1" t="str">
        <f>IF(lj!B62 &lt;&gt; nb!B62, "LJ:"&amp;lj!B62&amp;" vs NB:"&amp;nb!B62, "")</f>
        <v>LJ:learner control vs NB:training (learner control and feedback)</v>
      </c>
      <c r="C62" s="1" t="str">
        <f>IF(lj!C62 &lt;&gt; nb!C62, "LJ:"&amp;lj!C62&amp;" vs NB:"&amp;nb!C62, "")</f>
        <v>LJ:learner control vs NB:training</v>
      </c>
      <c r="D62" s="1" t="str">
        <f>IF(lj!D62 &lt;&gt; nb!D62, "LJ:"&amp;lj!D62&amp;" vs NB:"&amp;nb!D62, "")</f>
        <v>LJ:technology vs NB:mastery; persuasion</v>
      </c>
      <c r="E62" s="1" t="str">
        <f>IF(lj!E62 &lt;&gt; nb!E62, "LJ:"&amp;lj!E62&amp;" vs NB:"&amp;nb!E62, "")</f>
        <v>LJ: vs NB:1</v>
      </c>
      <c r="F62" s="1" t="str">
        <f>IF(lj!F62 &lt;&gt; nb!F62, "LJ:"&amp;lj!F62&amp;" vs NB:"&amp;nb!F62, "")</f>
        <v/>
      </c>
      <c r="G62" s="1" t="str">
        <f>IF(lj!G62 &lt;&gt; nb!G62, "LJ:"&amp;lj!G62&amp;" vs NB:"&amp;nb!G62, "")</f>
        <v/>
      </c>
      <c r="H62" s="1" t="str">
        <f>IF(lj!H62 &lt;&gt; nb!H62, "LJ:"&amp;lj!H62&amp;" vs NB:"&amp;nb!H62, "")</f>
        <v/>
      </c>
      <c r="I62" s="1" t="e">
        <f>IF(lj!#REF! &lt;&gt; nb!I62, "LJ:"&amp;lj!#REF!&amp;" vs NB:"&amp;nb!I62, "")</f>
        <v>#REF!</v>
      </c>
    </row>
    <row r="63" spans="1:9" x14ac:dyDescent="0.35">
      <c r="A63" s="1" t="str">
        <f>IF(lj!A63 &lt;&gt; nb!A63, "LJ:"&amp;lj!A63&amp;" vs NB:"&amp;nb!A63, "")</f>
        <v/>
      </c>
      <c r="B63" s="1" t="str">
        <f>IF(lj!B63 &lt;&gt; nb!B63, "LJ:"&amp;lj!B63&amp;" vs NB:"&amp;nb!B63, "")</f>
        <v/>
      </c>
      <c r="C63" s="1" t="str">
        <f>IF(lj!C63 &lt;&gt; nb!C63, "LJ:"&amp;lj!C63&amp;" vs NB:"&amp;nb!C63, "")</f>
        <v/>
      </c>
      <c r="D63" s="1" t="str">
        <f>IF(lj!D63 &lt;&gt; nb!D63, "LJ:"&amp;lj!D63&amp;" vs NB:"&amp;nb!D63, "")</f>
        <v/>
      </c>
      <c r="E63" s="1" t="str">
        <f>IF(lj!E63 &lt;&gt; nb!E63, "LJ:"&amp;lj!E63&amp;" vs NB:"&amp;nb!E63, "")</f>
        <v/>
      </c>
      <c r="F63" s="1" t="str">
        <f>IF(lj!F63 &lt;&gt; nb!F63, "LJ:"&amp;lj!F63&amp;" vs NB:"&amp;nb!F63, "")</f>
        <v/>
      </c>
      <c r="G63" s="1" t="str">
        <f>IF(lj!G63 &lt;&gt; nb!G63, "LJ:"&amp;lj!G63&amp;" vs NB:"&amp;nb!G63, "")</f>
        <v/>
      </c>
      <c r="H63" s="1" t="str">
        <f>IF(lj!H63 &lt;&gt; nb!H63, "LJ:"&amp;lj!H63&amp;" vs NB:"&amp;nb!H63, "")</f>
        <v/>
      </c>
      <c r="I63" s="1" t="e">
        <f>IF(lj!#REF! &lt;&gt; nb!I63, "LJ:"&amp;lj!#REF!&amp;" vs NB:"&amp;nb!I63, "")</f>
        <v>#REF!</v>
      </c>
    </row>
    <row r="64" spans="1:9" x14ac:dyDescent="0.35">
      <c r="A64" s="1" t="str">
        <f>IF(lj!A64 &lt;&gt; nb!A64, "LJ:"&amp;lj!A64&amp;" vs NB:"&amp;nb!A64, "")</f>
        <v/>
      </c>
      <c r="B64" s="1" t="str">
        <f>IF(lj!B64 &lt;&gt; nb!B64, "LJ:"&amp;lj!B64&amp;" vs NB:"&amp;nb!B64, "")</f>
        <v/>
      </c>
      <c r="C64" s="1" t="str">
        <f>IF(lj!C64 &lt;&gt; nb!C64, "LJ:"&amp;lj!C64&amp;" vs NB:"&amp;nb!C64, "")</f>
        <v/>
      </c>
      <c r="D64" s="1" t="str">
        <f>IF(lj!D64 &lt;&gt; nb!D64, "LJ:"&amp;lj!D64&amp;" vs NB:"&amp;nb!D64, "")</f>
        <v/>
      </c>
      <c r="E64" s="1" t="str">
        <f>IF(lj!E64 &lt;&gt; nb!E64, "LJ:"&amp;lj!E64&amp;" vs NB:"&amp;nb!E64, "")</f>
        <v/>
      </c>
      <c r="F64" s="1" t="str">
        <f>IF(lj!F64 &lt;&gt; nb!F64, "LJ:"&amp;lj!F64&amp;" vs NB:"&amp;nb!F64, "")</f>
        <v/>
      </c>
      <c r="G64" s="1" t="str">
        <f>IF(lj!G64 &lt;&gt; nb!G64, "LJ:"&amp;lj!G64&amp;" vs NB:"&amp;nb!G64, "")</f>
        <v/>
      </c>
      <c r="H64" s="1" t="str">
        <f>IF(lj!H64 &lt;&gt; nb!H64, "LJ:"&amp;lj!H64&amp;" vs NB:"&amp;nb!H64, "")</f>
        <v/>
      </c>
      <c r="I64" s="1" t="e">
        <f>IF(lj!#REF! &lt;&gt; nb!I64, "LJ:"&amp;lj!#REF!&amp;" vs NB:"&amp;nb!I64, "")</f>
        <v>#REF!</v>
      </c>
    </row>
    <row r="65" spans="1:9" x14ac:dyDescent="0.35">
      <c r="A65" s="1" t="str">
        <f>IF(lj!A65 &lt;&gt; nb!A65, "LJ:"&amp;lj!A65&amp;" vs NB:"&amp;nb!A65, "")</f>
        <v/>
      </c>
      <c r="B65" s="1" t="str">
        <f>IF(lj!B65 &lt;&gt; nb!B65, "LJ:"&amp;lj!B65&amp;" vs NB:"&amp;nb!B65, "")</f>
        <v/>
      </c>
      <c r="C65" s="1" t="str">
        <f>IF(lj!C65 &lt;&gt; nb!C65, "LJ:"&amp;lj!C65&amp;" vs NB:"&amp;nb!C65, "")</f>
        <v/>
      </c>
      <c r="D65" s="1" t="str">
        <f>IF(lj!D65 &lt;&gt; nb!D65, "LJ:"&amp;lj!D65&amp;" vs NB:"&amp;nb!D65, "")</f>
        <v/>
      </c>
      <c r="E65" s="1" t="str">
        <f>IF(lj!E65 &lt;&gt; nb!E65, "LJ:"&amp;lj!E65&amp;" vs NB:"&amp;nb!E65, "")</f>
        <v/>
      </c>
      <c r="F65" s="1" t="str">
        <f>IF(lj!F65 &lt;&gt; nb!F65, "LJ:"&amp;lj!F65&amp;" vs NB:"&amp;nb!F65, "")</f>
        <v/>
      </c>
      <c r="G65" s="1" t="str">
        <f>IF(lj!G65 &lt;&gt; nb!G65, "LJ:"&amp;lj!G65&amp;" vs NB:"&amp;nb!G65, "")</f>
        <v/>
      </c>
      <c r="H65" s="1" t="str">
        <f>IF(lj!H65 &lt;&gt; nb!H65, "LJ:"&amp;lj!H65&amp;" vs NB:"&amp;nb!H65, "")</f>
        <v/>
      </c>
      <c r="I65" s="1" t="e">
        <f>IF(lj!#REF! &lt;&gt; nb!I65, "LJ:"&amp;lj!#REF!&amp;" vs NB:"&amp;nb!I65, "")</f>
        <v>#REF!</v>
      </c>
    </row>
    <row r="66" spans="1:9" x14ac:dyDescent="0.35">
      <c r="A66" s="1" t="str">
        <f>IF(lj!A66 &lt;&gt; nb!A66, "LJ:"&amp;lj!A66&amp;" vs NB:"&amp;nb!A66, "")</f>
        <v/>
      </c>
      <c r="B66" s="1" t="str">
        <f>IF(lj!B66 &lt;&gt; nb!B66, "LJ:"&amp;lj!B66&amp;" vs NB:"&amp;nb!B66, "")</f>
        <v/>
      </c>
      <c r="C66" s="1" t="str">
        <f>IF(lj!C66 &lt;&gt; nb!C66, "LJ:"&amp;lj!C66&amp;" vs NB:"&amp;nb!C66, "")</f>
        <v/>
      </c>
      <c r="D66" s="1" t="str">
        <f>IF(lj!D66 &lt;&gt; nb!D66, "LJ:"&amp;lj!D66&amp;" vs NB:"&amp;nb!D66, "")</f>
        <v/>
      </c>
      <c r="E66" s="1" t="str">
        <f>IF(lj!E66 &lt;&gt; nb!E66, "LJ:"&amp;lj!E66&amp;" vs NB:"&amp;nb!E66, "")</f>
        <v/>
      </c>
      <c r="F66" s="1" t="str">
        <f>IF(lj!F66 &lt;&gt; nb!F66, "LJ:"&amp;lj!F66&amp;" vs NB:"&amp;nb!F66, "")</f>
        <v/>
      </c>
      <c r="G66" s="1" t="str">
        <f>IF(lj!G66 &lt;&gt; nb!G66, "LJ:"&amp;lj!G66&amp;" vs NB:"&amp;nb!G66, "")</f>
        <v/>
      </c>
      <c r="H66" s="1" t="str">
        <f>IF(lj!H66 &lt;&gt; nb!H66, "LJ:"&amp;lj!H66&amp;" vs NB:"&amp;nb!H66, "")</f>
        <v/>
      </c>
      <c r="I66" s="1" t="e">
        <f>IF(lj!#REF! &lt;&gt; nb!I66, "LJ:"&amp;lj!#REF!&amp;" vs NB:"&amp;nb!I66, "")</f>
        <v>#REF!</v>
      </c>
    </row>
    <row r="67" spans="1:9" x14ac:dyDescent="0.35">
      <c r="A67" s="1" t="str">
        <f>IF(lj!A67 &lt;&gt; nb!A67, "LJ:"&amp;lj!A67&amp;" vs NB:"&amp;nb!A67, "")</f>
        <v/>
      </c>
      <c r="B67" s="1" t="str">
        <f>IF(lj!B67 &lt;&gt; nb!B67, "LJ:"&amp;lj!B67&amp;" vs NB:"&amp;nb!B67, "")</f>
        <v/>
      </c>
      <c r="C67" s="1" t="str">
        <f>IF(lj!C67 &lt;&gt; nb!C67, "LJ:"&amp;lj!C67&amp;" vs NB:"&amp;nb!C67, "")</f>
        <v/>
      </c>
      <c r="D67" s="1" t="str">
        <f>IF(lj!D67 &lt;&gt; nb!D67, "LJ:"&amp;lj!D67&amp;" vs NB:"&amp;nb!D67, "")</f>
        <v/>
      </c>
      <c r="E67" s="1" t="str">
        <f>IF(lj!E67 &lt;&gt; nb!E67, "LJ:"&amp;lj!E67&amp;" vs NB:"&amp;nb!E67, "")</f>
        <v/>
      </c>
      <c r="F67" s="1" t="str">
        <f>IF(lj!F67 &lt;&gt; nb!F67, "LJ:"&amp;lj!F67&amp;" vs NB:"&amp;nb!F67, "")</f>
        <v/>
      </c>
      <c r="G67" s="1" t="str">
        <f>IF(lj!G67 &lt;&gt; nb!G67, "LJ:"&amp;lj!G67&amp;" vs NB:"&amp;nb!G67, "")</f>
        <v/>
      </c>
      <c r="H67" s="1" t="str">
        <f>IF(lj!H67 &lt;&gt; nb!H67, "LJ:"&amp;lj!H67&amp;" vs NB:"&amp;nb!H67, "")</f>
        <v/>
      </c>
      <c r="I67" s="1" t="e">
        <f>IF(lj!#REF! &lt;&gt; nb!I67, "LJ:"&amp;lj!#REF!&amp;" vs NB:"&amp;nb!I67, "")</f>
        <v>#REF!</v>
      </c>
    </row>
    <row r="68" spans="1:9" x14ac:dyDescent="0.35">
      <c r="A68" s="1" t="str">
        <f>IF(lj!A68 &lt;&gt; nb!A68, "LJ:"&amp;lj!A68&amp;" vs NB:"&amp;nb!A68, "")</f>
        <v/>
      </c>
      <c r="B68" s="1" t="str">
        <f>IF(lj!B68 &lt;&gt; nb!B68, "LJ:"&amp;lj!B68&amp;" vs NB:"&amp;nb!B68, "")</f>
        <v/>
      </c>
      <c r="C68" s="1" t="str">
        <f>IF(lj!C68 &lt;&gt; nb!C68, "LJ:"&amp;lj!C68&amp;" vs NB:"&amp;nb!C68, "")</f>
        <v/>
      </c>
      <c r="D68" s="1" t="str">
        <f>IF(lj!D68 &lt;&gt; nb!D68, "LJ:"&amp;lj!D68&amp;" vs NB:"&amp;nb!D68, "")</f>
        <v/>
      </c>
      <c r="E68" s="1" t="str">
        <f>IF(lj!E68 &lt;&gt; nb!E68, "LJ:"&amp;lj!E68&amp;" vs NB:"&amp;nb!E68, "")</f>
        <v/>
      </c>
      <c r="F68" s="1" t="str">
        <f>IF(lj!F68 &lt;&gt; nb!F68, "LJ:"&amp;lj!F68&amp;" vs NB:"&amp;nb!F68, "")</f>
        <v/>
      </c>
      <c r="G68" s="1" t="str">
        <f>IF(lj!G68 &lt;&gt; nb!G68, "LJ:"&amp;lj!G68&amp;" vs NB:"&amp;nb!G68, "")</f>
        <v/>
      </c>
      <c r="H68" s="1" t="str">
        <f>IF(lj!H68 &lt;&gt; nb!H68, "LJ:"&amp;lj!H68&amp;" vs NB:"&amp;nb!H68, "")</f>
        <v/>
      </c>
      <c r="I68" s="1" t="e">
        <f>IF(lj!#REF! &lt;&gt; nb!I68, "LJ:"&amp;lj!#REF!&amp;" vs NB:"&amp;nb!I68, "")</f>
        <v>#REF!</v>
      </c>
    </row>
    <row r="69" spans="1:9" x14ac:dyDescent="0.35">
      <c r="A69" s="1" t="str">
        <f>IF(lj!A69 &lt;&gt; nb!A69, "LJ:"&amp;lj!A69&amp;" vs NB:"&amp;nb!A69, "")</f>
        <v/>
      </c>
      <c r="B69" s="1" t="str">
        <f>IF(lj!B69 &lt;&gt; nb!B69, "LJ:"&amp;lj!B69&amp;" vs NB:"&amp;nb!B69, "")</f>
        <v/>
      </c>
      <c r="C69" s="1" t="str">
        <f>IF(lj!C69 &lt;&gt; nb!C69, "LJ:"&amp;lj!C69&amp;" vs NB:"&amp;nb!C69, "")</f>
        <v/>
      </c>
      <c r="D69" s="1" t="str">
        <f>IF(lj!D69 &lt;&gt; nb!D69, "LJ:"&amp;lj!D69&amp;" vs NB:"&amp;nb!D69, "")</f>
        <v/>
      </c>
      <c r="E69" s="1" t="str">
        <f>IF(lj!E69 &lt;&gt; nb!E69, "LJ:"&amp;lj!E69&amp;" vs NB:"&amp;nb!E69, "")</f>
        <v/>
      </c>
      <c r="F69" s="1" t="str">
        <f>IF(lj!F69 &lt;&gt; nb!F69, "LJ:"&amp;lj!F69&amp;" vs NB:"&amp;nb!F69, "")</f>
        <v/>
      </c>
      <c r="G69" s="1" t="str">
        <f>IF(lj!G69 &lt;&gt; nb!G69, "LJ:"&amp;lj!G69&amp;" vs NB:"&amp;nb!G69, "")</f>
        <v/>
      </c>
      <c r="H69" s="1" t="str">
        <f>IF(lj!H69 &lt;&gt; nb!H69, "LJ:"&amp;lj!H69&amp;" vs NB:"&amp;nb!H69, "")</f>
        <v/>
      </c>
      <c r="I69" s="1" t="e">
        <f>IF(lj!#REF! &lt;&gt; nb!I69, "LJ:"&amp;lj!#REF!&amp;" vs NB:"&amp;nb!I69, "")</f>
        <v>#REF!</v>
      </c>
    </row>
    <row r="70" spans="1:9" x14ac:dyDescent="0.35">
      <c r="A70" s="1" t="str">
        <f>IF(lj!A70 &lt;&gt; nb!A70, "LJ:"&amp;lj!A70&amp;" vs NB:"&amp;nb!A70, "")</f>
        <v/>
      </c>
      <c r="B70" s="1" t="str">
        <f>IF(lj!B70 &lt;&gt; nb!B70, "LJ:"&amp;lj!B70&amp;" vs NB:"&amp;nb!B70, "")</f>
        <v/>
      </c>
      <c r="C70" s="1" t="str">
        <f>IF(lj!C70 &lt;&gt; nb!C70, "LJ:"&amp;lj!C70&amp;" vs NB:"&amp;nb!C70, "")</f>
        <v/>
      </c>
      <c r="D70" s="1" t="str">
        <f>IF(lj!D70 &lt;&gt; nb!D70, "LJ:"&amp;lj!D70&amp;" vs NB:"&amp;nb!D70, "")</f>
        <v>LJ:mastery vs NB:mastery; vicarious experience; persuasion</v>
      </c>
      <c r="E70" s="1" t="str">
        <f>IF(lj!E70 &lt;&gt; nb!E70, "LJ:"&amp;lj!E70&amp;" vs NB:"&amp;nb!E70, "")</f>
        <v>LJ: vs NB:1</v>
      </c>
      <c r="F70" s="1" t="str">
        <f>IF(lj!F70 &lt;&gt; nb!F70, "LJ:"&amp;lj!F70&amp;" vs NB:"&amp;nb!F70, "")</f>
        <v/>
      </c>
      <c r="G70" s="1" t="str">
        <f>IF(lj!G70 &lt;&gt; nb!G70, "LJ:"&amp;lj!G70&amp;" vs NB:"&amp;nb!G70, "")</f>
        <v/>
      </c>
      <c r="H70" s="1" t="str">
        <f>IF(lj!H70 &lt;&gt; nb!H70, "LJ:"&amp;lj!H70&amp;" vs NB:"&amp;nb!H70, "")</f>
        <v/>
      </c>
      <c r="I70" s="1" t="e">
        <f>IF(lj!#REF! &lt;&gt; nb!I70, "LJ:"&amp;lj!#REF!&amp;" vs NB:"&amp;nb!I70, "")</f>
        <v>#REF!</v>
      </c>
    </row>
    <row r="71" spans="1:9" x14ac:dyDescent="0.35">
      <c r="A71" s="1" t="str">
        <f>IF(lj!A71 &lt;&gt; nb!A71, "LJ:"&amp;lj!A71&amp;" vs NB:"&amp;nb!A71, "")</f>
        <v/>
      </c>
      <c r="B71" s="1" t="str">
        <f>IF(lj!B71 &lt;&gt; nb!B71, "LJ:"&amp;lj!B71&amp;" vs NB:"&amp;nb!B71, "")</f>
        <v/>
      </c>
      <c r="C71" s="1" t="str">
        <f>IF(lj!C71 &lt;&gt; nb!C71, "LJ:"&amp;lj!C71&amp;" vs NB:"&amp;nb!C71, "")</f>
        <v/>
      </c>
      <c r="D71" s="1" t="str">
        <f>IF(lj!D71 &lt;&gt; nb!D71, "LJ:"&amp;lj!D71&amp;" vs NB:"&amp;nb!D71, "")</f>
        <v/>
      </c>
      <c r="E71" s="1" t="str">
        <f>IF(lj!E71 &lt;&gt; nb!E71, "LJ:"&amp;lj!E71&amp;" vs NB:"&amp;nb!E71, "")</f>
        <v/>
      </c>
      <c r="F71" s="1" t="str">
        <f>IF(lj!F71 &lt;&gt; nb!F71, "LJ:"&amp;lj!F71&amp;" vs NB:"&amp;nb!F71, "")</f>
        <v/>
      </c>
      <c r="G71" s="1" t="str">
        <f>IF(lj!G71 &lt;&gt; nb!G71, "LJ:"&amp;lj!G71&amp;" vs NB:"&amp;nb!G71, "")</f>
        <v/>
      </c>
      <c r="H71" s="1" t="str">
        <f>IF(lj!H71 &lt;&gt; nb!H71, "LJ:"&amp;lj!H71&amp;" vs NB:"&amp;nb!H71, "")</f>
        <v/>
      </c>
      <c r="I71" s="1" t="e">
        <f>IF(lj!#REF! &lt;&gt; nb!I71, "LJ:"&amp;lj!#REF!&amp;" vs NB:"&amp;nb!I71, "")</f>
        <v>#REF!</v>
      </c>
    </row>
    <row r="72" spans="1:9" x14ac:dyDescent="0.35">
      <c r="A72" s="1" t="str">
        <f>IF(lj!A72 &lt;&gt; nb!A72, "LJ:"&amp;lj!A72&amp;" vs NB:"&amp;nb!A72, "")</f>
        <v/>
      </c>
      <c r="B72" s="1" t="str">
        <f>IF(lj!B72 &lt;&gt; nb!B72, "LJ:"&amp;lj!B72&amp;" vs NB:"&amp;nb!B72, "")</f>
        <v/>
      </c>
      <c r="C72" s="1" t="str">
        <f>IF(lj!C72 &lt;&gt; nb!C72, "LJ:"&amp;lj!C72&amp;" vs NB:"&amp;nb!C72, "")</f>
        <v/>
      </c>
      <c r="D72" s="1" t="str">
        <f>IF(lj!D72 &lt;&gt; nb!D72, "LJ:"&amp;lj!D72&amp;" vs NB:"&amp;nb!D72, "")</f>
        <v>LJ:mastery vs NB:mastery; emotional arousal</v>
      </c>
      <c r="E72" s="1" t="str">
        <f>IF(lj!E72 &lt;&gt; nb!E72, "LJ:"&amp;lj!E72&amp;" vs NB:"&amp;nb!E72, "")</f>
        <v>LJ: vs NB:1</v>
      </c>
      <c r="F72" s="1" t="str">
        <f>IF(lj!F72 &lt;&gt; nb!F72, "LJ:"&amp;lj!F72&amp;" vs NB:"&amp;nb!F72, "")</f>
        <v/>
      </c>
      <c r="G72" s="1" t="str">
        <f>IF(lj!G72 &lt;&gt; nb!G72, "LJ:"&amp;lj!G72&amp;" vs NB:"&amp;nb!G72, "")</f>
        <v/>
      </c>
      <c r="H72" s="1" t="str">
        <f>IF(lj!H72 &lt;&gt; nb!H72, "LJ:"&amp;lj!H72&amp;" vs NB:"&amp;nb!H72, "")</f>
        <v/>
      </c>
      <c r="I72" s="1" t="e">
        <f>IF(lj!#REF! &lt;&gt; nb!I72, "LJ:"&amp;lj!#REF!&amp;" vs NB:"&amp;nb!I72, "")</f>
        <v>#REF!</v>
      </c>
    </row>
    <row r="73" spans="1:9" x14ac:dyDescent="0.35">
      <c r="A73" s="1" t="str">
        <f>IF(lj!A73 &lt;&gt; nb!A73, "LJ:"&amp;lj!A73&amp;" vs NB:"&amp;nb!A73, "")</f>
        <v/>
      </c>
      <c r="B73" s="1" t="str">
        <f>IF(lj!B73 &lt;&gt; nb!B73, "LJ:"&amp;lj!B73&amp;" vs NB:"&amp;nb!B73, "")</f>
        <v/>
      </c>
      <c r="C73" s="1" t="str">
        <f>IF(lj!C73 &lt;&gt; nb!C73, "LJ:"&amp;lj!C73&amp;" vs NB:"&amp;nb!C73, "")</f>
        <v/>
      </c>
      <c r="D73" s="1" t="str">
        <f>IF(lj!D73 &lt;&gt; nb!D73, "LJ:"&amp;lj!D73&amp;" vs NB:"&amp;nb!D73, "")</f>
        <v/>
      </c>
      <c r="E73" s="1" t="str">
        <f>IF(lj!E73 &lt;&gt; nb!E73, "LJ:"&amp;lj!E73&amp;" vs NB:"&amp;nb!E73, "")</f>
        <v/>
      </c>
      <c r="F73" s="1" t="str">
        <f>IF(lj!F73 &lt;&gt; nb!F73, "LJ:"&amp;lj!F73&amp;" vs NB:"&amp;nb!F73, "")</f>
        <v/>
      </c>
      <c r="G73" s="1" t="str">
        <f>IF(lj!G73 &lt;&gt; nb!G73, "LJ:"&amp;lj!G73&amp;" vs NB:"&amp;nb!G73, "")</f>
        <v/>
      </c>
      <c r="H73" s="1" t="str">
        <f>IF(lj!H73 &lt;&gt; nb!H73, "LJ:"&amp;lj!H73&amp;" vs NB:"&amp;nb!H73, "")</f>
        <v/>
      </c>
      <c r="I73" s="1" t="e">
        <f>IF(lj!#REF! &lt;&gt; nb!I73, "LJ:"&amp;lj!#REF!&amp;" vs NB:"&amp;nb!I73, "")</f>
        <v>#REF!</v>
      </c>
    </row>
    <row r="74" spans="1:9" x14ac:dyDescent="0.35">
      <c r="A74" s="1" t="str">
        <f>IF(lj!A74 &lt;&gt; nb!A74, "LJ:"&amp;lj!A74&amp;" vs NB:"&amp;nb!A74, "")</f>
        <v/>
      </c>
      <c r="B74" s="1" t="str">
        <f>IF(lj!B74 &lt;&gt; nb!B74, "LJ:"&amp;lj!B74&amp;" vs NB:"&amp;nb!B74, "")</f>
        <v/>
      </c>
      <c r="C74" s="1" t="str">
        <f>IF(lj!C74 &lt;&gt; nb!C74, "LJ:"&amp;lj!C74&amp;" vs NB:"&amp;nb!C74, "")</f>
        <v/>
      </c>
      <c r="D74" s="1" t="str">
        <f>IF(lj!D74 &lt;&gt; nb!D74, "LJ:"&amp;lj!D74&amp;" vs NB:"&amp;nb!D74, "")</f>
        <v/>
      </c>
      <c r="E74" s="1" t="str">
        <f>IF(lj!E74 &lt;&gt; nb!E74, "LJ:"&amp;lj!E74&amp;" vs NB:"&amp;nb!E74, "")</f>
        <v/>
      </c>
      <c r="F74" s="1" t="str">
        <f>IF(lj!F74 &lt;&gt; nb!F74, "LJ:"&amp;lj!F74&amp;" vs NB:"&amp;nb!F74, "")</f>
        <v/>
      </c>
      <c r="G74" s="1" t="str">
        <f>IF(lj!G74 &lt;&gt; nb!G74, "LJ:"&amp;lj!G74&amp;" vs NB:"&amp;nb!G74, "")</f>
        <v/>
      </c>
      <c r="H74" s="1" t="str">
        <f>IF(lj!H74 &lt;&gt; nb!H74, "LJ:"&amp;lj!H74&amp;" vs NB:"&amp;nb!H74, "")</f>
        <v/>
      </c>
      <c r="I74" s="1" t="e">
        <f>IF(lj!#REF! &lt;&gt; nb!I74, "LJ:"&amp;lj!#REF!&amp;" vs NB:"&amp;nb!I74, "")</f>
        <v>#REF!</v>
      </c>
    </row>
    <row r="75" spans="1:9" x14ac:dyDescent="0.35">
      <c r="A75" s="1" t="str">
        <f>IF(lj!A75 &lt;&gt; nb!A75, "LJ:"&amp;lj!A75&amp;" vs NB:"&amp;nb!A75, "")</f>
        <v/>
      </c>
      <c r="B75" s="1" t="str">
        <f>IF(lj!B75 &lt;&gt; nb!B75, "LJ:"&amp;lj!B75&amp;" vs NB:"&amp;nb!B75, "")</f>
        <v/>
      </c>
      <c r="C75" s="1" t="str">
        <f>IF(lj!C75 &lt;&gt; nb!C75, "LJ:"&amp;lj!C75&amp;" vs NB:"&amp;nb!C75, "")</f>
        <v/>
      </c>
      <c r="D75" s="1" t="str">
        <f>IF(lj!D75 &lt;&gt; nb!D75, "LJ:"&amp;lj!D75&amp;" vs NB:"&amp;nb!D75, "")</f>
        <v/>
      </c>
      <c r="E75" s="1" t="str">
        <f>IF(lj!E75 &lt;&gt; nb!E75, "LJ:"&amp;lj!E75&amp;" vs NB:"&amp;nb!E75, "")</f>
        <v/>
      </c>
      <c r="F75" s="1" t="str">
        <f>IF(lj!F75 &lt;&gt; nb!F75, "LJ:"&amp;lj!F75&amp;" vs NB:"&amp;nb!F75, "")</f>
        <v/>
      </c>
      <c r="G75" s="1" t="str">
        <f>IF(lj!G75 &lt;&gt; nb!G75, "LJ:"&amp;lj!G75&amp;" vs NB:"&amp;nb!G75, "")</f>
        <v/>
      </c>
      <c r="H75" s="1" t="str">
        <f>IF(lj!H75 &lt;&gt; nb!H75, "LJ:"&amp;lj!H75&amp;" vs NB:"&amp;nb!H75, "")</f>
        <v/>
      </c>
      <c r="I75" s="1" t="e">
        <f>IF(lj!#REF! &lt;&gt; nb!I75, "LJ:"&amp;lj!#REF!&amp;" vs NB:"&amp;nb!I75, "")</f>
        <v>#REF!</v>
      </c>
    </row>
    <row r="76" spans="1:9" x14ac:dyDescent="0.35">
      <c r="A76" s="1" t="str">
        <f>IF(lj!A76 &lt;&gt; nb!A76, "LJ:"&amp;lj!A76&amp;" vs NB:"&amp;nb!A76, "")</f>
        <v/>
      </c>
      <c r="B76" s="1" t="str">
        <f>IF(lj!B76 &lt;&gt; nb!B76, "LJ:"&amp;lj!B76&amp;" vs NB:"&amp;nb!B76, "")</f>
        <v/>
      </c>
      <c r="C76" s="1" t="str">
        <f>IF(lj!C76 &lt;&gt; nb!C76, "LJ:"&amp;lj!C76&amp;" vs NB:"&amp;nb!C76, "")</f>
        <v/>
      </c>
      <c r="D76" s="1" t="str">
        <f>IF(lj!D76 &lt;&gt; nb!D76, "LJ:"&amp;lj!D76&amp;" vs NB:"&amp;nb!D76, "")</f>
        <v/>
      </c>
      <c r="E76" s="1" t="str">
        <f>IF(lj!E76 &lt;&gt; nb!E76, "LJ:"&amp;lj!E76&amp;" vs NB:"&amp;nb!E76, "")</f>
        <v/>
      </c>
      <c r="F76" s="1" t="str">
        <f>IF(lj!F76 &lt;&gt; nb!F76, "LJ:"&amp;lj!F76&amp;" vs NB:"&amp;nb!F76, "")</f>
        <v/>
      </c>
      <c r="G76" s="1" t="str">
        <f>IF(lj!G76 &lt;&gt; nb!G76, "LJ:"&amp;lj!G76&amp;" vs NB:"&amp;nb!G76, "")</f>
        <v/>
      </c>
      <c r="H76" s="1" t="str">
        <f>IF(lj!H76 &lt;&gt; nb!H76, "LJ:"&amp;lj!H76&amp;" vs NB:"&amp;nb!H76, "")</f>
        <v/>
      </c>
      <c r="I76" s="1" t="e">
        <f>IF(lj!#REF! &lt;&gt; nb!I76, "LJ:"&amp;lj!#REF!&amp;" vs NB:"&amp;nb!I76, "")</f>
        <v>#REF!</v>
      </c>
    </row>
    <row r="77" spans="1:9" x14ac:dyDescent="0.35">
      <c r="A77" s="1" t="str">
        <f>IF(lj!A77 &lt;&gt; nb!A77, "LJ:"&amp;lj!A77&amp;" vs NB:"&amp;nb!A77, "")</f>
        <v/>
      </c>
      <c r="B77" s="1" t="str">
        <f>IF(lj!B77 &lt;&gt; nb!B77, "LJ:"&amp;lj!B77&amp;" vs NB:"&amp;nb!B77, "")</f>
        <v/>
      </c>
      <c r="C77" s="1" t="str">
        <f>IF(lj!C77 &lt;&gt; nb!C77, "LJ:"&amp;lj!C77&amp;" vs NB:"&amp;nb!C77, "")</f>
        <v/>
      </c>
      <c r="D77" s="1" t="str">
        <f>IF(lj!D77 &lt;&gt; nb!D77, "LJ:"&amp;lj!D77&amp;" vs NB:"&amp;nb!D77, "")</f>
        <v/>
      </c>
      <c r="E77" s="1" t="str">
        <f>IF(lj!E77 &lt;&gt; nb!E77, "LJ:"&amp;lj!E77&amp;" vs NB:"&amp;nb!E77, "")</f>
        <v/>
      </c>
      <c r="F77" s="1" t="str">
        <f>IF(lj!F77 &lt;&gt; nb!F77, "LJ:"&amp;lj!F77&amp;" vs NB:"&amp;nb!F77, "")</f>
        <v/>
      </c>
      <c r="G77" s="1" t="str">
        <f>IF(lj!G77 &lt;&gt; nb!G77, "LJ:"&amp;lj!G77&amp;" vs NB:"&amp;nb!G77, "")</f>
        <v/>
      </c>
      <c r="H77" s="1" t="str">
        <f>IF(lj!H77 &lt;&gt; nb!H77, "LJ:"&amp;lj!H77&amp;" vs NB:"&amp;nb!H77, "")</f>
        <v>LJ:other; other; other vs NB:behavior; behavior; behavior</v>
      </c>
      <c r="I77" s="1" t="e">
        <f>IF(lj!#REF! &lt;&gt; nb!I77, "LJ:"&amp;lj!#REF!&amp;" vs NB:"&amp;nb!I77, "")</f>
        <v>#REF!</v>
      </c>
    </row>
    <row r="78" spans="1:9" x14ac:dyDescent="0.35">
      <c r="A78" s="1" t="str">
        <f>IF(lj!A78 &lt;&gt; nb!A78, "LJ:"&amp;lj!A78&amp;" vs NB:"&amp;nb!A78, "")</f>
        <v/>
      </c>
      <c r="B78" s="1" t="str">
        <f>IF(lj!B78 &lt;&gt; nb!B78, "LJ:"&amp;lj!B78&amp;" vs NB:"&amp;nb!B78, "")</f>
        <v/>
      </c>
      <c r="C78" s="1" t="str">
        <f>IF(lj!C78 &lt;&gt; nb!C78, "LJ:"&amp;lj!C78&amp;" vs NB:"&amp;nb!C78, "")</f>
        <v/>
      </c>
      <c r="D78" s="1" t="str">
        <f>IF(lj!D78 &lt;&gt; nb!D78, "LJ:"&amp;lj!D78&amp;" vs NB:"&amp;nb!D78, "")</f>
        <v/>
      </c>
      <c r="E78" s="1" t="str">
        <f>IF(lj!E78 &lt;&gt; nb!E78, "LJ:"&amp;lj!E78&amp;" vs NB:"&amp;nb!E78, "")</f>
        <v/>
      </c>
      <c r="F78" s="1" t="str">
        <f>IF(lj!F78 &lt;&gt; nb!F78, "LJ:"&amp;lj!F78&amp;" vs NB:"&amp;nb!F78, "")</f>
        <v/>
      </c>
      <c r="G78" s="1" t="str">
        <f>IF(lj!G78 &lt;&gt; nb!G78, "LJ:"&amp;lj!G78&amp;" vs NB:"&amp;nb!G78, "")</f>
        <v/>
      </c>
      <c r="H78" s="1" t="str">
        <f>IF(lj!H78 &lt;&gt; nb!H78, "LJ:"&amp;lj!H78&amp;" vs NB:"&amp;nb!H78, "")</f>
        <v>LJ:other; other; other vs NB:behavior; behavior; behavior</v>
      </c>
      <c r="I78" s="1" t="e">
        <f>IF(lj!#REF! &lt;&gt; nb!I78, "LJ:"&amp;lj!#REF!&amp;" vs NB:"&amp;nb!I78, "")</f>
        <v>#REF!</v>
      </c>
    </row>
    <row r="79" spans="1:9" x14ac:dyDescent="0.35">
      <c r="A79" s="1" t="str">
        <f>IF(lj!A79 &lt;&gt; nb!A79, "LJ:"&amp;lj!A79&amp;" vs NB:"&amp;nb!A79, "")</f>
        <v/>
      </c>
      <c r="B79" s="1" t="str">
        <f>IF(lj!B79 &lt;&gt; nb!B79, "LJ:"&amp;lj!B79&amp;" vs NB:"&amp;nb!B79, "")</f>
        <v/>
      </c>
      <c r="C79" s="1" t="str">
        <f>IF(lj!C79 &lt;&gt; nb!C79, "LJ:"&amp;lj!C79&amp;" vs NB:"&amp;nb!C79, "")</f>
        <v/>
      </c>
      <c r="D79" s="1" t="str">
        <f>IF(lj!D79 &lt;&gt; nb!D79, "LJ:"&amp;lj!D79&amp;" vs NB:"&amp;nb!D79, "")</f>
        <v/>
      </c>
      <c r="E79" s="1" t="str">
        <f>IF(lj!E79 &lt;&gt; nb!E79, "LJ:"&amp;lj!E79&amp;" vs NB:"&amp;nb!E79, "")</f>
        <v/>
      </c>
      <c r="F79" s="1" t="str">
        <f>IF(lj!F79 &lt;&gt; nb!F79, "LJ:"&amp;lj!F79&amp;" vs NB:"&amp;nb!F79, "")</f>
        <v/>
      </c>
      <c r="G79" s="1" t="str">
        <f>IF(lj!G79 &lt;&gt; nb!G79, "LJ:"&amp;lj!G79&amp;" vs NB:"&amp;nb!G79, "")</f>
        <v xml:space="preserve">LJ:profile visibility; self-disclosure; friending vs NB:profile visibility; self-disclosure; friending </v>
      </c>
      <c r="H79" s="1" t="str">
        <f>IF(lj!H79 &lt;&gt; nb!H79, "LJ:"&amp;lj!H79&amp;" vs NB:"&amp;nb!H79, "")</f>
        <v>LJ:other; other; other vs NB:behavior; behavior; behavior</v>
      </c>
      <c r="I79" s="1" t="e">
        <f>IF(lj!#REF! &lt;&gt; nb!I79, "LJ:"&amp;lj!#REF!&amp;" vs NB:"&amp;nb!I79, "")</f>
        <v>#REF!</v>
      </c>
    </row>
    <row r="80" spans="1:9" x14ac:dyDescent="0.35">
      <c r="A80" s="1" t="str">
        <f>IF(lj!A80 &lt;&gt; nb!A80, "LJ:"&amp;lj!A80&amp;" vs NB:"&amp;nb!A80, "")</f>
        <v/>
      </c>
      <c r="B80" s="1" t="str">
        <f>IF(lj!B80 &lt;&gt; nb!B80, "LJ:"&amp;lj!B80&amp;" vs NB:"&amp;nb!B80, "")</f>
        <v/>
      </c>
      <c r="C80" s="1" t="str">
        <f>IF(lj!C80 &lt;&gt; nb!C80, "LJ:"&amp;lj!C80&amp;" vs NB:"&amp;nb!C80, "")</f>
        <v/>
      </c>
      <c r="D80" s="1" t="str">
        <f>IF(lj!D80 &lt;&gt; nb!D80, "LJ:"&amp;lj!D80&amp;" vs NB:"&amp;nb!D80, "")</f>
        <v/>
      </c>
      <c r="E80" s="1" t="str">
        <f>IF(lj!E80 &lt;&gt; nb!E80, "LJ:"&amp;lj!E80&amp;" vs NB:"&amp;nb!E80, "")</f>
        <v/>
      </c>
      <c r="F80" s="1" t="str">
        <f>IF(lj!F80 &lt;&gt; nb!F80, "LJ:"&amp;lj!F80&amp;" vs NB:"&amp;nb!F80, "")</f>
        <v/>
      </c>
      <c r="G80" s="1" t="str">
        <f>IF(lj!G80 &lt;&gt; nb!G80, "LJ:"&amp;lj!G80&amp;" vs NB:"&amp;nb!G80, "")</f>
        <v/>
      </c>
      <c r="H80" s="1" t="str">
        <f>IF(lj!H80 &lt;&gt; nb!H80, "LJ:"&amp;lj!H80&amp;" vs NB:"&amp;nb!H80, "")</f>
        <v/>
      </c>
      <c r="I80" s="1" t="e">
        <f>IF(lj!#REF! &lt;&gt; nb!I80, "LJ:"&amp;lj!#REF!&amp;" vs NB:"&amp;nb!I80, "")</f>
        <v>#REF!</v>
      </c>
    </row>
    <row r="81" spans="1:9" x14ac:dyDescent="0.35">
      <c r="A81" s="1" t="str">
        <f>IF(lj!A81 &lt;&gt; nb!A81, "LJ:"&amp;lj!A81&amp;" vs NB:"&amp;nb!A81, "")</f>
        <v/>
      </c>
      <c r="B81" s="1" t="str">
        <f>IF(lj!B81 &lt;&gt; nb!B81, "LJ:"&amp;lj!B81&amp;" vs NB:"&amp;nb!B81, "")</f>
        <v/>
      </c>
      <c r="C81" s="1" t="str">
        <f>IF(lj!C81 &lt;&gt; nb!C81, "LJ:"&amp;lj!C81&amp;" vs NB:"&amp;nb!C81, "")</f>
        <v/>
      </c>
      <c r="D81" s="1" t="str">
        <f>IF(lj!D81 &lt;&gt; nb!D81, "LJ:"&amp;lj!D81&amp;" vs NB:"&amp;nb!D81, "")</f>
        <v/>
      </c>
      <c r="E81" s="1" t="str">
        <f>IF(lj!E81 &lt;&gt; nb!E81, "LJ:"&amp;lj!E81&amp;" vs NB:"&amp;nb!E81, "")</f>
        <v/>
      </c>
      <c r="F81" s="1" t="str">
        <f>IF(lj!F81 &lt;&gt; nb!F81, "LJ:"&amp;lj!F81&amp;" vs NB:"&amp;nb!F81, "")</f>
        <v/>
      </c>
      <c r="G81" s="1" t="str">
        <f>IF(lj!G81 &lt;&gt; nb!G81, "LJ:"&amp;lj!G81&amp;" vs NB:"&amp;nb!G81, "")</f>
        <v/>
      </c>
      <c r="H81" s="1" t="str">
        <f>IF(lj!H81 &lt;&gt; nb!H81, "LJ:"&amp;lj!H81&amp;" vs NB:"&amp;nb!H81, "")</f>
        <v/>
      </c>
      <c r="I81" s="1" t="e">
        <f>IF(lj!#REF! &lt;&gt; nb!I81, "LJ:"&amp;lj!#REF!&amp;" vs NB:"&amp;nb!I81, "")</f>
        <v>#REF!</v>
      </c>
    </row>
    <row r="82" spans="1:9" x14ac:dyDescent="0.35">
      <c r="A82" s="1" t="str">
        <f>IF(lj!A82 &lt;&gt; nb!A82, "LJ:"&amp;lj!A82&amp;" vs NB:"&amp;nb!A82, "")</f>
        <v/>
      </c>
      <c r="B82" s="1" t="str">
        <f>IF(lj!B82 &lt;&gt; nb!B82, "LJ:"&amp;lj!B82&amp;" vs NB:"&amp;nb!B82, "")</f>
        <v/>
      </c>
      <c r="C82" s="1" t="str">
        <f>IF(lj!C82 &lt;&gt; nb!C82, "LJ:"&amp;lj!C82&amp;" vs NB:"&amp;nb!C82, "")</f>
        <v/>
      </c>
      <c r="D82" s="1" t="str">
        <f>IF(lj!D82 &lt;&gt; nb!D82, "LJ:"&amp;lj!D82&amp;" vs NB:"&amp;nb!D82, "")</f>
        <v>LJ:other vs NB:persuasion</v>
      </c>
      <c r="E82" s="1" t="str">
        <f>IF(lj!E82 &lt;&gt; nb!E82, "LJ:"&amp;lj!E82&amp;" vs NB:"&amp;nb!E82, "")</f>
        <v/>
      </c>
      <c r="F82" s="1" t="str">
        <f>IF(lj!F82 &lt;&gt; nb!F82, "LJ:"&amp;lj!F82&amp;" vs NB:"&amp;nb!F82, "")</f>
        <v/>
      </c>
      <c r="G82" s="1" t="str">
        <f>IF(lj!G82 &lt;&gt; nb!G82, "LJ:"&amp;lj!G82&amp;" vs NB:"&amp;nb!G82, "")</f>
        <v/>
      </c>
      <c r="H82" s="1" t="str">
        <f>IF(lj!H82 &lt;&gt; nb!H82, "LJ:"&amp;lj!H82&amp;" vs NB:"&amp;nb!H82, "")</f>
        <v/>
      </c>
      <c r="I82" s="1" t="e">
        <f>IF(lj!#REF! &lt;&gt; nb!I82, "LJ:"&amp;lj!#REF!&amp;" vs NB:"&amp;nb!I82, "")</f>
        <v>#REF!</v>
      </c>
    </row>
    <row r="83" spans="1:9" x14ac:dyDescent="0.35">
      <c r="A83" s="1" t="str">
        <f>IF(lj!A83 &lt;&gt; nb!A83, "LJ:"&amp;lj!A83&amp;" vs NB:"&amp;nb!A83, "")</f>
        <v/>
      </c>
      <c r="B83" s="1" t="str">
        <f>IF(lj!B83 &lt;&gt; nb!B83, "LJ:"&amp;lj!B83&amp;" vs NB:"&amp;nb!B83, "")</f>
        <v/>
      </c>
      <c r="C83" s="1" t="str">
        <f>IF(lj!C83 &lt;&gt; nb!C83, "LJ:"&amp;lj!C83&amp;" vs NB:"&amp;nb!C83, "")</f>
        <v/>
      </c>
      <c r="D83" s="1" t="str">
        <f>IF(lj!D83 &lt;&gt; nb!D83, "LJ:"&amp;lj!D83&amp;" vs NB:"&amp;nb!D83, "")</f>
        <v>LJ:other; personality; social; social vs NB:other; other; mastery; vicarious experience; persuasion</v>
      </c>
      <c r="E83" s="1" t="str">
        <f>IF(lj!E83 &lt;&gt; nb!E83, "LJ:"&amp;lj!E83&amp;" vs NB:"&amp;nb!E83, "")</f>
        <v>LJ: vs NB:1</v>
      </c>
      <c r="F83" s="1" t="str">
        <f>IF(lj!F83 &lt;&gt; nb!F83, "LJ:"&amp;lj!F83&amp;" vs NB:"&amp;nb!F83, "")</f>
        <v/>
      </c>
      <c r="G83" s="1" t="str">
        <f>IF(lj!G83 &lt;&gt; nb!G83, "LJ:"&amp;lj!G83&amp;" vs NB:"&amp;nb!G83, "")</f>
        <v/>
      </c>
      <c r="H83" s="1" t="str">
        <f>IF(lj!H83 &lt;&gt; nb!H83, "LJ:"&amp;lj!H83&amp;" vs NB:"&amp;nb!H83, "")</f>
        <v/>
      </c>
      <c r="I83" s="1" t="e">
        <f>IF(lj!#REF! &lt;&gt; nb!I83, "LJ:"&amp;lj!#REF!&amp;" vs NB:"&amp;nb!I83, "")</f>
        <v>#REF!</v>
      </c>
    </row>
    <row r="84" spans="1:9" x14ac:dyDescent="0.35">
      <c r="A84" s="1" t="str">
        <f>IF(lj!A84 &lt;&gt; nb!A84, "LJ:"&amp;lj!A84&amp;" vs NB:"&amp;nb!A84, "")</f>
        <v/>
      </c>
      <c r="B84" s="1" t="str">
        <f>IF(lj!B84 &lt;&gt; nb!B84, "LJ:"&amp;lj!B84&amp;" vs NB:"&amp;nb!B84, "")</f>
        <v/>
      </c>
      <c r="C84" s="1" t="str">
        <f>IF(lj!C84 &lt;&gt; nb!C84, "LJ:"&amp;lj!C84&amp;" vs NB:"&amp;nb!C84, "")</f>
        <v/>
      </c>
      <c r="D84" s="1" t="str">
        <f>IF(lj!D84 &lt;&gt; nb!D84, "LJ:"&amp;lj!D84&amp;" vs NB:"&amp;nb!D84, "")</f>
        <v/>
      </c>
      <c r="E84" s="1" t="str">
        <f>IF(lj!E84 &lt;&gt; nb!E84, "LJ:"&amp;lj!E84&amp;" vs NB:"&amp;nb!E84, "")</f>
        <v/>
      </c>
      <c r="F84" s="1" t="str">
        <f>IF(lj!F84 &lt;&gt; nb!F84, "LJ:"&amp;lj!F84&amp;" vs NB:"&amp;nb!F84, "")</f>
        <v/>
      </c>
      <c r="G84" s="1" t="str">
        <f>IF(lj!G84 &lt;&gt; nb!G84, "LJ:"&amp;lj!G84&amp;" vs NB:"&amp;nb!G84, "")</f>
        <v/>
      </c>
      <c r="H84" s="1" t="str">
        <f>IF(lj!H84 &lt;&gt; nb!H84, "LJ:"&amp;lj!H84&amp;" vs NB:"&amp;nb!H84, "")</f>
        <v/>
      </c>
      <c r="I84" s="1" t="e">
        <f>IF(lj!#REF! &lt;&gt; nb!I84, "LJ:"&amp;lj!#REF!&amp;" vs NB:"&amp;nb!I84, "")</f>
        <v>#REF!</v>
      </c>
    </row>
    <row r="85" spans="1:9" x14ac:dyDescent="0.35">
      <c r="A85" s="1" t="str">
        <f>IF(lj!A85 &lt;&gt; nb!A85, "LJ:"&amp;lj!A85&amp;" vs NB:"&amp;nb!A85, "")</f>
        <v/>
      </c>
      <c r="B85" s="1" t="str">
        <f>IF(lj!B85 &lt;&gt; nb!B85, "LJ:"&amp;lj!B85&amp;" vs NB:"&amp;nb!B85, "")</f>
        <v/>
      </c>
      <c r="C85" s="1" t="str">
        <f>IF(lj!C85 &lt;&gt; nb!C85, "LJ:"&amp;lj!C85&amp;" vs NB:"&amp;nb!C85, "")</f>
        <v/>
      </c>
      <c r="D85" s="1" t="str">
        <f>IF(lj!D85 &lt;&gt; nb!D85, "LJ:"&amp;lj!D85&amp;" vs NB:"&amp;nb!D85, "")</f>
        <v>LJ:mastery; vicarious vs NB:mastery; persuasion</v>
      </c>
      <c r="E85" s="1" t="str">
        <f>IF(lj!E85 &lt;&gt; nb!E85, "LJ:"&amp;lj!E85&amp;" vs NB:"&amp;nb!E85, "")</f>
        <v/>
      </c>
      <c r="F85" s="1" t="str">
        <f>IF(lj!F85 &lt;&gt; nb!F85, "LJ:"&amp;lj!F85&amp;" vs NB:"&amp;nb!F85, "")</f>
        <v/>
      </c>
      <c r="G85" s="1" t="str">
        <f>IF(lj!G85 &lt;&gt; nb!G85, "LJ:"&amp;lj!G85&amp;" vs NB:"&amp;nb!G85, "")</f>
        <v/>
      </c>
      <c r="H85" s="1" t="str">
        <f>IF(lj!H85 &lt;&gt; nb!H85, "LJ:"&amp;lj!H85&amp;" vs NB:"&amp;nb!H85, "")</f>
        <v/>
      </c>
      <c r="I85" s="1" t="e">
        <f>IF(lj!#REF! &lt;&gt; nb!I85, "LJ:"&amp;lj!#REF!&amp;" vs NB:"&amp;nb!I85, "")</f>
        <v>#REF!</v>
      </c>
    </row>
    <row r="86" spans="1:9" x14ac:dyDescent="0.35">
      <c r="A86" s="1" t="str">
        <f>IF(lj!A86 &lt;&gt; nb!A86, "LJ:"&amp;lj!A86&amp;" vs NB:"&amp;nb!A86, "")</f>
        <v/>
      </c>
      <c r="B86" s="1" t="str">
        <f>IF(lj!B86 &lt;&gt; nb!B86, "LJ:"&amp;lj!B86&amp;" vs NB:"&amp;nb!B86, "")</f>
        <v/>
      </c>
      <c r="C86" s="1" t="str">
        <f>IF(lj!C86 &lt;&gt; nb!C86, "LJ:"&amp;lj!C86&amp;" vs NB:"&amp;nb!C86, "")</f>
        <v/>
      </c>
      <c r="D86" s="1" t="str">
        <f>IF(lj!D86 &lt;&gt; nb!D86, "LJ:"&amp;lj!D86&amp;" vs NB:"&amp;nb!D86, "")</f>
        <v>LJ:other; personality; verbal persuasion vs NB:other; other; persuasion</v>
      </c>
      <c r="E86" s="1" t="str">
        <f>IF(lj!E86 &lt;&gt; nb!E86, "LJ:"&amp;lj!E86&amp;" vs NB:"&amp;nb!E86, "")</f>
        <v/>
      </c>
      <c r="F86" s="1" t="str">
        <f>IF(lj!F86 &lt;&gt; nb!F86, "LJ:"&amp;lj!F86&amp;" vs NB:"&amp;nb!F86, "")</f>
        <v/>
      </c>
      <c r="G86" s="1" t="str">
        <f>IF(lj!G86 &lt;&gt; nb!G86, "LJ:"&amp;lj!G86&amp;" vs NB:"&amp;nb!G86, "")</f>
        <v/>
      </c>
      <c r="H86" s="1" t="str">
        <f>IF(lj!H86 &lt;&gt; nb!H86, "LJ:"&amp;lj!H86&amp;" vs NB:"&amp;nb!H86, "")</f>
        <v/>
      </c>
      <c r="I86" s="1" t="e">
        <f>IF(lj!#REF! &lt;&gt; nb!I86, "LJ:"&amp;lj!#REF!&amp;" vs NB:"&amp;nb!I86, "")</f>
        <v>#REF!</v>
      </c>
    </row>
    <row r="87" spans="1:9" x14ac:dyDescent="0.35">
      <c r="A87" s="1" t="str">
        <f>IF(lj!A87 &lt;&gt; nb!A87, "LJ:"&amp;lj!A87&amp;" vs NB:"&amp;nb!A87, "")</f>
        <v/>
      </c>
      <c r="B87" s="1" t="str">
        <f>IF(lj!B87 &lt;&gt; nb!B87, "LJ:"&amp;lj!B87&amp;" vs NB:"&amp;nb!B87, "")</f>
        <v/>
      </c>
      <c r="C87" s="1" t="str">
        <f>IF(lj!C87 &lt;&gt; nb!C87, "LJ:"&amp;lj!C87&amp;" vs NB:"&amp;nb!C87, "")</f>
        <v/>
      </c>
      <c r="D87" s="1" t="str">
        <f>IF(lj!D87 &lt;&gt; nb!D87, "LJ:"&amp;lj!D87&amp;" vs NB:"&amp;nb!D87, "")</f>
        <v>LJ:demographics vs NB:other</v>
      </c>
      <c r="E87" s="1" t="str">
        <f>IF(lj!E87 &lt;&gt; nb!E87, "LJ:"&amp;lj!E87&amp;" vs NB:"&amp;nb!E87, "")</f>
        <v/>
      </c>
      <c r="F87" s="1" t="str">
        <f>IF(lj!F87 &lt;&gt; nb!F87, "LJ:"&amp;lj!F87&amp;" vs NB:"&amp;nb!F87, "")</f>
        <v/>
      </c>
      <c r="G87" s="1" t="str">
        <f>IF(lj!G87 &lt;&gt; nb!G87, "LJ:"&amp;lj!G87&amp;" vs NB:"&amp;nb!G87, "")</f>
        <v/>
      </c>
      <c r="H87" s="1" t="str">
        <f>IF(lj!H87 &lt;&gt; nb!H87, "LJ:"&amp;lj!H87&amp;" vs NB:"&amp;nb!H87, "")</f>
        <v/>
      </c>
      <c r="I87" s="1" t="e">
        <f>IF(lj!#REF! &lt;&gt; nb!I87, "LJ:"&amp;lj!#REF!&amp;" vs NB:"&amp;nb!I87, "")</f>
        <v>#REF!</v>
      </c>
    </row>
    <row r="88" spans="1:9" x14ac:dyDescent="0.35">
      <c r="A88" s="1" t="str">
        <f>IF(lj!A88 &lt;&gt; nb!A88, "LJ:"&amp;lj!A88&amp;" vs NB:"&amp;nb!A88, "")</f>
        <v/>
      </c>
      <c r="B88" s="1" t="str">
        <f>IF(lj!B88 &lt;&gt; nb!B88, "LJ:"&amp;lj!B88&amp;" vs NB:"&amp;nb!B88, "")</f>
        <v/>
      </c>
      <c r="C88" s="1" t="str">
        <f>IF(lj!C88 &lt;&gt; nb!C88, "LJ:"&amp;lj!C88&amp;" vs NB:"&amp;nb!C88, "")</f>
        <v/>
      </c>
      <c r="D88" s="1" t="str">
        <f>IF(lj!D88 &lt;&gt; nb!D88, "LJ:"&amp;lj!D88&amp;" vs NB:"&amp;nb!D88, "")</f>
        <v>LJ:personality; personality; personality; personality; personality; demographics; social; other; mastery vs NB:other; other; other; other; other; other; other; emotional arousal; mastery</v>
      </c>
      <c r="E88" s="1" t="str">
        <f>IF(lj!E88 &lt;&gt; nb!E88, "LJ:"&amp;lj!E88&amp;" vs NB:"&amp;nb!E88, "")</f>
        <v/>
      </c>
      <c r="F88" s="1" t="str">
        <f>IF(lj!F88 &lt;&gt; nb!F88, "LJ:"&amp;lj!F88&amp;" vs NB:"&amp;nb!F88, "")</f>
        <v/>
      </c>
      <c r="G88" s="1" t="str">
        <f>IF(lj!G88 &lt;&gt; nb!G88, "LJ:"&amp;lj!G88&amp;" vs NB:"&amp;nb!G88, "")</f>
        <v/>
      </c>
      <c r="H88" s="1" t="str">
        <f>IF(lj!H88 &lt;&gt; nb!H88, "LJ:"&amp;lj!H88&amp;" vs NB:"&amp;nb!H88, "")</f>
        <v/>
      </c>
      <c r="I88" s="1" t="e">
        <f>IF(lj!#REF! &lt;&gt; nb!I88, "LJ:"&amp;lj!#REF!&amp;" vs NB:"&amp;nb!I88, "")</f>
        <v>#REF!</v>
      </c>
    </row>
    <row r="89" spans="1:9" x14ac:dyDescent="0.35">
      <c r="A89" s="1" t="str">
        <f>IF(lj!A89 &lt;&gt; nb!A89, "LJ:"&amp;lj!A89&amp;" vs NB:"&amp;nb!A89, "")</f>
        <v/>
      </c>
      <c r="B89" s="1" t="str">
        <f>IF(lj!B89 &lt;&gt; nb!B89, "LJ:"&amp;lj!B89&amp;" vs NB:"&amp;nb!B89, "")</f>
        <v>LJ:countermeasure awareness vs NB:countermeasure awareness (knowledge)</v>
      </c>
      <c r="C89" s="1" t="str">
        <f>IF(lj!C89 &lt;&gt; nb!C89, "LJ:"&amp;lj!C89&amp;" vs NB:"&amp;nb!C89, "")</f>
        <v/>
      </c>
      <c r="D89" s="1" t="str">
        <f>IF(lj!D89 &lt;&gt; nb!D89, "LJ:"&amp;lj!D89&amp;" vs NB:"&amp;nb!D89, "")</f>
        <v>LJ:other vs NB:mastery</v>
      </c>
      <c r="E89" s="1" t="str">
        <f>IF(lj!E89 &lt;&gt; nb!E89, "LJ:"&amp;lj!E89&amp;" vs NB:"&amp;nb!E89, "")</f>
        <v/>
      </c>
      <c r="F89" s="1" t="str">
        <f>IF(lj!F89 &lt;&gt; nb!F89, "LJ:"&amp;lj!F89&amp;" vs NB:"&amp;nb!F89, "")</f>
        <v/>
      </c>
      <c r="G89" s="1" t="str">
        <f>IF(lj!G89 &lt;&gt; nb!G89, "LJ:"&amp;lj!G89&amp;" vs NB:"&amp;nb!G89, "")</f>
        <v/>
      </c>
      <c r="H89" s="1" t="str">
        <f>IF(lj!H89 &lt;&gt; nb!H89, "LJ:"&amp;lj!H89&amp;" vs NB:"&amp;nb!H89, "")</f>
        <v/>
      </c>
      <c r="I89" s="1" t="e">
        <f>IF(lj!#REF! &lt;&gt; nb!I89, "LJ:"&amp;lj!#REF!&amp;" vs NB:"&amp;nb!I89, "")</f>
        <v>#REF!</v>
      </c>
    </row>
    <row r="90" spans="1:9" x14ac:dyDescent="0.35">
      <c r="A90" s="1" t="str">
        <f>IF(lj!A90 &lt;&gt; nb!A90, "LJ:"&amp;lj!A90&amp;" vs NB:"&amp;nb!A90, "")</f>
        <v/>
      </c>
      <c r="B90" s="1" t="str">
        <f>IF(lj!B90 &lt;&gt; nb!B90, "LJ:"&amp;lj!B90&amp;" vs NB:"&amp;nb!B90, "")</f>
        <v/>
      </c>
      <c r="C90" s="1" t="str">
        <f>IF(lj!C90 &lt;&gt; nb!C90, "LJ:"&amp;lj!C90&amp;" vs NB:"&amp;nb!C90, "")</f>
        <v/>
      </c>
      <c r="D90" s="1" t="str">
        <f>IF(lj!D90 &lt;&gt; nb!D90, "LJ:"&amp;lj!D90&amp;" vs NB:"&amp;nb!D90, "")</f>
        <v/>
      </c>
      <c r="E90" s="1" t="str">
        <f>IF(lj!E90 &lt;&gt; nb!E90, "LJ:"&amp;lj!E90&amp;" vs NB:"&amp;nb!E90, "")</f>
        <v/>
      </c>
      <c r="F90" s="1" t="str">
        <f>IF(lj!F90 &lt;&gt; nb!F90, "LJ:"&amp;lj!F90&amp;" vs NB:"&amp;nb!F90, "")</f>
        <v/>
      </c>
      <c r="G90" s="1" t="str">
        <f>IF(lj!G90 &lt;&gt; nb!G90, "LJ:"&amp;lj!G90&amp;" vs NB:"&amp;nb!G90, "")</f>
        <v/>
      </c>
      <c r="H90" s="1" t="str">
        <f>IF(lj!H90 &lt;&gt; nb!H90, "LJ:"&amp;lj!H90&amp;" vs NB:"&amp;nb!H90, "")</f>
        <v/>
      </c>
      <c r="I90" s="1" t="e">
        <f>IF(lj!#REF! &lt;&gt; nb!I90, "LJ:"&amp;lj!#REF!&amp;" vs NB:"&amp;nb!I90, "")</f>
        <v>#REF!</v>
      </c>
    </row>
    <row r="91" spans="1:9" x14ac:dyDescent="0.35">
      <c r="A91" s="1" t="str">
        <f>IF(lj!A91 &lt;&gt; nb!A91, "LJ:"&amp;lj!A91&amp;" vs NB:"&amp;nb!A91, "")</f>
        <v/>
      </c>
      <c r="B91" s="1" t="str">
        <f>IF(lj!B91 &lt;&gt; nb!B91, "LJ:"&amp;lj!B91&amp;" vs NB:"&amp;nb!B91, "")</f>
        <v/>
      </c>
      <c r="C91" s="1" t="str">
        <f>IF(lj!C91 &lt;&gt; nb!C91, "LJ:"&amp;lj!C91&amp;" vs NB:"&amp;nb!C91, "")</f>
        <v/>
      </c>
      <c r="D91" s="1" t="str">
        <f>IF(lj!D91 &lt;&gt; nb!D91, "LJ:"&amp;lj!D91&amp;" vs NB:"&amp;nb!D91, "")</f>
        <v/>
      </c>
      <c r="E91" s="1" t="str">
        <f>IF(lj!E91 &lt;&gt; nb!E91, "LJ:"&amp;lj!E91&amp;" vs NB:"&amp;nb!E91, "")</f>
        <v/>
      </c>
      <c r="F91" s="1" t="str">
        <f>IF(lj!F91 &lt;&gt; nb!F91, "LJ:"&amp;lj!F91&amp;" vs NB:"&amp;nb!F91, "")</f>
        <v/>
      </c>
      <c r="G91" s="1" t="str">
        <f>IF(lj!G91 &lt;&gt; nb!G91, "LJ:"&amp;lj!G91&amp;" vs NB:"&amp;nb!G91, "")</f>
        <v/>
      </c>
      <c r="H91" s="1" t="str">
        <f>IF(lj!H91 &lt;&gt; nb!H91, "LJ:"&amp;lj!H91&amp;" vs NB:"&amp;nb!H91, "")</f>
        <v>LJ:other vs NB:intention</v>
      </c>
      <c r="I91" s="1" t="e">
        <f>IF(lj!#REF! &lt;&gt; nb!I91, "LJ:"&amp;lj!#REF!&amp;" vs NB:"&amp;nb!I91, "")</f>
        <v>#REF!</v>
      </c>
    </row>
    <row r="92" spans="1:9" x14ac:dyDescent="0.35">
      <c r="A92" s="1" t="str">
        <f>IF(lj!A92 &lt;&gt; nb!A92, "LJ:"&amp;lj!A92&amp;" vs NB:"&amp;nb!A92, "")</f>
        <v/>
      </c>
      <c r="B92" s="1" t="str">
        <f>IF(lj!B92 &lt;&gt; nb!B92, "LJ:"&amp;lj!B92&amp;" vs NB:"&amp;nb!B92, "")</f>
        <v/>
      </c>
      <c r="C92" s="1" t="str">
        <f>IF(lj!C92 &lt;&gt; nb!C92, "LJ:"&amp;lj!C92&amp;" vs NB:"&amp;nb!C92, "")</f>
        <v/>
      </c>
      <c r="D92" s="1" t="str">
        <f>IF(lj!D92 &lt;&gt; nb!D92, "LJ:"&amp;lj!D92&amp;" vs NB:"&amp;nb!D92, "")</f>
        <v/>
      </c>
      <c r="E92" s="1" t="str">
        <f>IF(lj!E92 &lt;&gt; nb!E92, "LJ:"&amp;lj!E92&amp;" vs NB:"&amp;nb!E92, "")</f>
        <v/>
      </c>
      <c r="F92" s="1" t="str">
        <f>IF(lj!F92 &lt;&gt; nb!F92, "LJ:"&amp;lj!F92&amp;" vs NB:"&amp;nb!F92, "")</f>
        <v/>
      </c>
      <c r="G92" s="1" t="str">
        <f>IF(lj!G92 &lt;&gt; nb!G92, "LJ:"&amp;lj!G92&amp;" vs NB:"&amp;nb!G92, "")</f>
        <v/>
      </c>
      <c r="H92" s="1" t="str">
        <f>IF(lj!H92 &lt;&gt; nb!H92, "LJ:"&amp;lj!H92&amp;" vs NB:"&amp;nb!H92, "")</f>
        <v/>
      </c>
      <c r="I92" s="1" t="e">
        <f>IF(lj!#REF! &lt;&gt; nb!I92, "LJ:"&amp;lj!#REF!&amp;" vs NB:"&amp;nb!I92, "")</f>
        <v>#REF!</v>
      </c>
    </row>
    <row r="93" spans="1:9" x14ac:dyDescent="0.35">
      <c r="A93" s="1" t="str">
        <f>IF(lj!A93 &lt;&gt; nb!A93, "LJ:"&amp;lj!A93&amp;" vs NB:"&amp;nb!A93, "")</f>
        <v/>
      </c>
      <c r="B93" s="1" t="str">
        <f>IF(lj!B93 &lt;&gt; nb!B93, "LJ:"&amp;lj!B93&amp;" vs NB:"&amp;nb!B93, "")</f>
        <v/>
      </c>
      <c r="C93" s="1" t="str">
        <f>IF(lj!C93 &lt;&gt; nb!C93, "LJ:"&amp;lj!C93&amp;" vs NB:"&amp;nb!C93, "")</f>
        <v/>
      </c>
      <c r="D93" s="1" t="str">
        <f>IF(lj!D93 &lt;&gt; nb!D93, "LJ:"&amp;lj!D93&amp;" vs NB:"&amp;nb!D93, "")</f>
        <v/>
      </c>
      <c r="E93" s="1" t="str">
        <f>IF(lj!E93 &lt;&gt; nb!E93, "LJ:"&amp;lj!E93&amp;" vs NB:"&amp;nb!E93, "")</f>
        <v/>
      </c>
      <c r="F93" s="1" t="str">
        <f>IF(lj!F93 &lt;&gt; nb!F93, "LJ:"&amp;lj!F93&amp;" vs NB:"&amp;nb!F93, "")</f>
        <v/>
      </c>
      <c r="G93" s="1" t="str">
        <f>IF(lj!G93 &lt;&gt; nb!G93, "LJ:"&amp;lj!G93&amp;" vs NB:"&amp;nb!G93, "")</f>
        <v/>
      </c>
      <c r="H93" s="1" t="str">
        <f>IF(lj!H93 &lt;&gt; nb!H93, "LJ:"&amp;lj!H93&amp;" vs NB:"&amp;nb!H93, "")</f>
        <v/>
      </c>
      <c r="I93" s="1" t="e">
        <f>IF(lj!#REF! &lt;&gt; nb!I93, "LJ:"&amp;lj!#REF!&amp;" vs NB:"&amp;nb!I93, "")</f>
        <v>#REF!</v>
      </c>
    </row>
    <row r="94" spans="1:9" x14ac:dyDescent="0.35">
      <c r="A94" s="1" t="str">
        <f>IF(lj!A94 &lt;&gt; nb!A94, "LJ:"&amp;lj!A94&amp;" vs NB:"&amp;nb!A94, "")</f>
        <v/>
      </c>
      <c r="B94" s="1" t="str">
        <f>IF(lj!B94 &lt;&gt; nb!B94, "LJ:"&amp;lj!B94&amp;" vs NB:"&amp;nb!B94, "")</f>
        <v/>
      </c>
      <c r="C94" s="1" t="str">
        <f>IF(lj!C94 &lt;&gt; nb!C94, "LJ:"&amp;lj!C94&amp;" vs NB:"&amp;nb!C94, "")</f>
        <v/>
      </c>
      <c r="D94" s="1" t="str">
        <f>IF(lj!D94 &lt;&gt; nb!D94, "LJ:"&amp;lj!D94&amp;" vs NB:"&amp;nb!D94, "")</f>
        <v>LJ:verbal persuasion; verbal persuasion; vicarious; organization vs NB:persuasion; persuasion; vicarious experience; persuasion; vicarious experience</v>
      </c>
      <c r="E94" s="1" t="str">
        <f>IF(lj!E94 &lt;&gt; nb!E94, "LJ:"&amp;lj!E94&amp;" vs NB:"&amp;nb!E94, "")</f>
        <v>LJ: vs NB:1</v>
      </c>
      <c r="F94" s="1" t="str">
        <f>IF(lj!F94 &lt;&gt; nb!F94, "LJ:"&amp;lj!F94&amp;" vs NB:"&amp;nb!F94, "")</f>
        <v/>
      </c>
      <c r="G94" s="1" t="str">
        <f>IF(lj!G94 &lt;&gt; nb!G94, "LJ:"&amp;lj!G94&amp;" vs NB:"&amp;nb!G94, "")</f>
        <v/>
      </c>
      <c r="H94" s="1" t="str">
        <f>IF(lj!H94 &lt;&gt; nb!H94, "LJ:"&amp;lj!H94&amp;" vs NB:"&amp;nb!H94, "")</f>
        <v/>
      </c>
      <c r="I94" s="1" t="e">
        <f>IF(lj!#REF! &lt;&gt; nb!I94, "LJ:"&amp;lj!#REF!&amp;" vs NB:"&amp;nb!I94, "")</f>
        <v>#REF!</v>
      </c>
    </row>
    <row r="95" spans="1:9" x14ac:dyDescent="0.35">
      <c r="A95" s="1" t="str">
        <f>IF(lj!A95 &lt;&gt; nb!A95, "LJ:"&amp;lj!A95&amp;" vs NB:"&amp;nb!A95, "")</f>
        <v/>
      </c>
      <c r="B95" s="1" t="str">
        <f>IF(lj!B95 &lt;&gt; nb!B95, "LJ:"&amp;lj!B95&amp;" vs NB:"&amp;nb!B95, "")</f>
        <v/>
      </c>
      <c r="C95" s="1" t="str">
        <f>IF(lj!C95 &lt;&gt; nb!C95, "LJ:"&amp;lj!C95&amp;" vs NB:"&amp;nb!C95, "")</f>
        <v/>
      </c>
      <c r="D95" s="1" t="str">
        <f>IF(lj!D95 &lt;&gt; nb!D95, "LJ:"&amp;lj!D95&amp;" vs NB:"&amp;nb!D95, "")</f>
        <v>LJ:personality; personality vs NB:other; other</v>
      </c>
      <c r="E95" s="1" t="str">
        <f>IF(lj!E95 &lt;&gt; nb!E95, "LJ:"&amp;lj!E95&amp;" vs NB:"&amp;nb!E95, "")</f>
        <v/>
      </c>
      <c r="F95" s="1" t="str">
        <f>IF(lj!F95 &lt;&gt; nb!F95, "LJ:"&amp;lj!F95&amp;" vs NB:"&amp;nb!F95, "")</f>
        <v/>
      </c>
      <c r="G95" s="1" t="str">
        <f>IF(lj!G95 &lt;&gt; nb!G95, "LJ:"&amp;lj!G95&amp;" vs NB:"&amp;nb!G95, "")</f>
        <v/>
      </c>
      <c r="H95" s="1" t="str">
        <f>IF(lj!H95 &lt;&gt; nb!H95, "LJ:"&amp;lj!H95&amp;" vs NB:"&amp;nb!H95, "")</f>
        <v/>
      </c>
      <c r="I95" s="1" t="e">
        <f>IF(lj!#REF! &lt;&gt; nb!I95, "LJ:"&amp;lj!#REF!&amp;" vs NB:"&amp;nb!I95, "")</f>
        <v>#REF!</v>
      </c>
    </row>
    <row r="96" spans="1:9" x14ac:dyDescent="0.35">
      <c r="A96" s="1" t="str">
        <f>IF(lj!A96 &lt;&gt; nb!A96, "LJ:"&amp;lj!A96&amp;" vs NB:"&amp;nb!A96, "")</f>
        <v/>
      </c>
      <c r="B96" s="1" t="str">
        <f>IF(lj!B96 &lt;&gt; nb!B96, "LJ:"&amp;lj!B96&amp;" vs NB:"&amp;nb!B96, "")</f>
        <v/>
      </c>
      <c r="C96" s="1" t="str">
        <f>IF(lj!C96 &lt;&gt; nb!C96, "LJ:"&amp;lj!C96&amp;" vs NB:"&amp;nb!C96, "")</f>
        <v/>
      </c>
      <c r="D96" s="1" t="str">
        <f>IF(lj!D96 &lt;&gt; nb!D96, "LJ:"&amp;lj!D96&amp;" vs NB:"&amp;nb!D96, "")</f>
        <v/>
      </c>
      <c r="E96" s="1" t="str">
        <f>IF(lj!E96 &lt;&gt; nb!E96, "LJ:"&amp;lj!E96&amp;" vs NB:"&amp;nb!E96, "")</f>
        <v/>
      </c>
      <c r="F96" s="1" t="str">
        <f>IF(lj!F96 &lt;&gt; nb!F96, "LJ:"&amp;lj!F96&amp;" vs NB:"&amp;nb!F96, "")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IF(lj!G96 &lt;&gt; nb!G96, "LJ:"&amp;lj!G96&amp;" vs NB:"&amp;nb!G96, "")</f>
        <v>LJ:perceived protection; satisfaction vs NB:perceived protection;  satisfaction</v>
      </c>
      <c r="H96" s="1" t="str">
        <f>IF(lj!H96 &lt;&gt; nb!H96, "LJ:"&amp;lj!H96&amp;" vs NB:"&amp;nb!H96, "")</f>
        <v/>
      </c>
      <c r="I96" s="1" t="e">
        <f>IF(lj!#REF! &lt;&gt; nb!I96, "LJ:"&amp;lj!#REF!&amp;" vs NB:"&amp;nb!I96, "")</f>
        <v>#REF!</v>
      </c>
    </row>
    <row r="97" spans="1:9" x14ac:dyDescent="0.35">
      <c r="A97" s="1" t="str">
        <f>IF(lj!A97 &lt;&gt; nb!A97, "LJ:"&amp;lj!A97&amp;" vs NB:"&amp;nb!A97, "")</f>
        <v/>
      </c>
      <c r="B97" s="1" t="str">
        <f>IF(lj!B97 &lt;&gt; nb!B97, "LJ:"&amp;lj!B97&amp;" vs NB:"&amp;nb!B97, "")</f>
        <v/>
      </c>
      <c r="C97" s="1" t="str">
        <f>IF(lj!C97 &lt;&gt; nb!C97, "LJ:"&amp;lj!C97&amp;" vs NB:"&amp;nb!C97, "")</f>
        <v/>
      </c>
      <c r="D97" s="1" t="str">
        <f>IF(lj!D97 &lt;&gt; nb!D97, "LJ:"&amp;lj!D97&amp;" vs NB:"&amp;nb!D97, "")</f>
        <v/>
      </c>
      <c r="E97" s="1" t="str">
        <f>IF(lj!E97 &lt;&gt; nb!E97, "LJ:"&amp;lj!E97&amp;" vs NB:"&amp;nb!E97, "")</f>
        <v/>
      </c>
      <c r="F97" s="1" t="str">
        <f>IF(lj!F97 &lt;&gt; nb!F97, "LJ:"&amp;lj!F97&amp;" vs NB:"&amp;nb!F97, "")</f>
        <v/>
      </c>
      <c r="G97" s="1" t="str">
        <f>IF(lj!G97 &lt;&gt; nb!G97, "LJ:"&amp;lj!G97&amp;" vs NB:"&amp;nb!G97, "")</f>
        <v/>
      </c>
      <c r="H97" s="1" t="str">
        <f>IF(lj!H97 &lt;&gt; nb!H97, "LJ:"&amp;lj!H97&amp;" vs NB:"&amp;nb!H97, "")</f>
        <v/>
      </c>
      <c r="I97" s="1" t="e">
        <f>IF(lj!#REF! &lt;&gt; nb!I97, "LJ:"&amp;lj!#REF!&amp;" vs NB:"&amp;nb!I97, "")</f>
        <v>#REF!</v>
      </c>
    </row>
    <row r="98" spans="1:9" x14ac:dyDescent="0.35">
      <c r="A98" s="1" t="str">
        <f>IF(lj!A98 &lt;&gt; nb!A98, "LJ:"&amp;lj!A98&amp;" vs NB:"&amp;nb!A98, "")</f>
        <v/>
      </c>
      <c r="B98" s="1" t="str">
        <f>IF(lj!B98 &lt;&gt; nb!B98, "LJ:"&amp;lj!B98&amp;" vs NB:"&amp;nb!B98, "")</f>
        <v/>
      </c>
      <c r="C98" s="1" t="str">
        <f>IF(lj!C98 &lt;&gt; nb!C98, "LJ:"&amp;lj!C98&amp;" vs NB:"&amp;nb!C98, "")</f>
        <v/>
      </c>
      <c r="D98" s="1" t="str">
        <f>IF(lj!D98 &lt;&gt; nb!D98, "LJ:"&amp;lj!D98&amp;" vs NB:"&amp;nb!D98, "")</f>
        <v>LJ:other; other vs NB:persuasion; persuasion</v>
      </c>
      <c r="E98" s="1" t="str">
        <f>IF(lj!E98 &lt;&gt; nb!E98, "LJ:"&amp;lj!E98&amp;" vs NB:"&amp;nb!E98, "")</f>
        <v/>
      </c>
      <c r="F98" s="1" t="str">
        <f>IF(lj!F98 &lt;&gt; nb!F98, "LJ:"&amp;lj!F98&amp;" vs NB:"&amp;nb!F98, "")</f>
        <v/>
      </c>
      <c r="G98" s="1" t="str">
        <f>IF(lj!G98 &lt;&gt; nb!G98, "LJ:"&amp;lj!G98&amp;" vs NB:"&amp;nb!G98, "")</f>
        <v/>
      </c>
      <c r="H98" s="1" t="str">
        <f>IF(lj!H98 &lt;&gt; nb!H98, "LJ:"&amp;lj!H98&amp;" vs NB:"&amp;nb!H98, "")</f>
        <v/>
      </c>
      <c r="I98" s="1" t="e">
        <f>IF(lj!#REF! &lt;&gt; nb!I98, "LJ:"&amp;lj!#REF!&amp;" vs NB:"&amp;nb!I98, "")</f>
        <v>#REF!</v>
      </c>
    </row>
    <row r="99" spans="1:9" x14ac:dyDescent="0.35">
      <c r="A99" s="1" t="str">
        <f>IF(lj!A99 &lt;&gt; nb!A99, "LJ:"&amp;lj!A99&amp;" vs NB:"&amp;nb!A99, "")</f>
        <v/>
      </c>
      <c r="B99" s="1" t="str">
        <f>IF(lj!B99 &lt;&gt; nb!B99, "LJ:"&amp;lj!B99&amp;" vs NB:"&amp;nb!B99, "")</f>
        <v/>
      </c>
      <c r="C99" s="1" t="str">
        <f>IF(lj!C99 &lt;&gt; nb!C99, "LJ:"&amp;lj!C99&amp;" vs NB:"&amp;nb!C99, "")</f>
        <v/>
      </c>
      <c r="D99" s="1" t="str">
        <f>IF(lj!D99 &lt;&gt; nb!D99, "LJ:"&amp;lj!D99&amp;" vs NB:"&amp;nb!D99, "")</f>
        <v/>
      </c>
      <c r="E99" s="1" t="str">
        <f>IF(lj!E99 &lt;&gt; nb!E99, "LJ:"&amp;lj!E99&amp;" vs NB:"&amp;nb!E99, "")</f>
        <v/>
      </c>
      <c r="F99" s="1" t="str">
        <f>IF(lj!F99 &lt;&gt; nb!F99, "LJ:"&amp;lj!F99&amp;" vs NB:"&amp;nb!F99, "")</f>
        <v/>
      </c>
      <c r="G99" s="1" t="str">
        <f>IF(lj!G99 &lt;&gt; nb!G99, "LJ:"&amp;lj!G99&amp;" vs NB:"&amp;nb!G99, "")</f>
        <v/>
      </c>
      <c r="H99" s="1" t="str">
        <f>IF(lj!H99 &lt;&gt; nb!H99, "LJ:"&amp;lj!H99&amp;" vs NB:"&amp;nb!H99, "")</f>
        <v/>
      </c>
      <c r="I99" s="1" t="e">
        <f>IF(lj!#REF! &lt;&gt; nb!I99, "LJ:"&amp;lj!#REF!&amp;" vs NB:"&amp;nb!I99, "")</f>
        <v>#REF!</v>
      </c>
    </row>
    <row r="100" spans="1:9" x14ac:dyDescent="0.35">
      <c r="A100" s="1" t="str">
        <f>IF(lj!A100 &lt;&gt; nb!A100, "LJ:"&amp;lj!A100&amp;" vs NB:"&amp;nb!A100, "")</f>
        <v/>
      </c>
      <c r="B100" s="1" t="str">
        <f>IF(lj!B100 &lt;&gt; nb!B100, "LJ:"&amp;lj!B100&amp;" vs NB:"&amp;nb!B100, "")</f>
        <v/>
      </c>
      <c r="C100" s="1" t="str">
        <f>IF(lj!C100 &lt;&gt; nb!C100, "LJ:"&amp;lj!C100&amp;" vs NB:"&amp;nb!C100, "")</f>
        <v/>
      </c>
      <c r="D100" s="1" t="str">
        <f>IF(lj!D100 &lt;&gt; nb!D100, "LJ:"&amp;lj!D100&amp;" vs NB:"&amp;nb!D100, "")</f>
        <v>LJ:demographics vs NB:other</v>
      </c>
      <c r="E100" s="1" t="str">
        <f>IF(lj!E100 &lt;&gt; nb!E100, "LJ:"&amp;lj!E100&amp;" vs NB:"&amp;nb!E100, "")</f>
        <v/>
      </c>
      <c r="F100" s="1" t="str">
        <f>IF(lj!F100 &lt;&gt; nb!F100, "LJ:"&amp;lj!F100&amp;" vs NB:"&amp;nb!F100, "")</f>
        <v/>
      </c>
      <c r="G100" s="1" t="str">
        <f>IF(lj!G100 &lt;&gt; nb!G100, "LJ:"&amp;lj!G100&amp;" vs NB:"&amp;nb!G100, "")</f>
        <v/>
      </c>
      <c r="H100" s="1" t="str">
        <f>IF(lj!H100 &lt;&gt; nb!H100, "LJ:"&amp;lj!H100&amp;" vs NB:"&amp;nb!H100, "")</f>
        <v/>
      </c>
      <c r="I100" s="1" t="e">
        <f>IF(lj!#REF! &lt;&gt; nb!I100, "LJ:"&amp;lj!#REF!&amp;" vs NB:"&amp;nb!I100, "")</f>
        <v>#REF!</v>
      </c>
    </row>
    <row r="101" spans="1:9" x14ac:dyDescent="0.35">
      <c r="A101" s="1" t="str">
        <f>IF(lj!A101 &lt;&gt; nb!A101, "LJ:"&amp;lj!A101&amp;" vs NB:"&amp;nb!A101, "")</f>
        <v/>
      </c>
      <c r="B101" s="1" t="str">
        <f>IF(lj!B101 &lt;&gt; nb!B101, "LJ:"&amp;lj!B101&amp;" vs NB:"&amp;nb!B101, "")</f>
        <v/>
      </c>
      <c r="C101" s="1" t="str">
        <f>IF(lj!C101 &lt;&gt; nb!C101, "LJ:"&amp;lj!C101&amp;" vs NB:"&amp;nb!C101, "")</f>
        <v/>
      </c>
      <c r="D101" s="1" t="str">
        <f>IF(lj!D101 &lt;&gt; nb!D101, "LJ:"&amp;lj!D101&amp;" vs NB:"&amp;nb!D101, "")</f>
        <v>LJ:technology vs NB:mastery</v>
      </c>
      <c r="E101" s="1" t="str">
        <f>IF(lj!E101 &lt;&gt; nb!E101, "LJ:"&amp;lj!E101&amp;" vs NB:"&amp;nb!E101, "")</f>
        <v>LJ: vs NB:1</v>
      </c>
      <c r="F101" s="1" t="str">
        <f>IF(lj!F101 &lt;&gt; nb!F101, "LJ:"&amp;lj!F101&amp;" vs NB:"&amp;nb!F101, "")</f>
        <v/>
      </c>
      <c r="G101" s="1" t="str">
        <f>IF(lj!G101 &lt;&gt; nb!G101, "LJ:"&amp;lj!G101&amp;" vs NB:"&amp;nb!G101, "")</f>
        <v/>
      </c>
      <c r="H101" s="1" t="str">
        <f>IF(lj!H101 &lt;&gt; nb!H101, "LJ:"&amp;lj!H101&amp;" vs NB:"&amp;nb!H101, "")</f>
        <v/>
      </c>
      <c r="I101" s="1" t="e">
        <f>IF(lj!#REF! &lt;&gt; nb!I101, "LJ:"&amp;lj!#REF!&amp;" vs NB:"&amp;nb!I101, "")</f>
        <v>#REF!</v>
      </c>
    </row>
    <row r="102" spans="1:9" x14ac:dyDescent="0.35">
      <c r="A102" s="1" t="str">
        <f>IF(lj!A102 &lt;&gt; nb!A102, "LJ:"&amp;lj!A102&amp;" vs NB:"&amp;nb!A102, "")</f>
        <v/>
      </c>
      <c r="B102" s="1" t="str">
        <f>IF(lj!B102 &lt;&gt; nb!B102, "LJ:"&amp;lj!B102&amp;" vs NB:"&amp;nb!B102, "")</f>
        <v/>
      </c>
      <c r="C102" s="1" t="str">
        <f>IF(lj!C102 &lt;&gt; nb!C102, "LJ:"&amp;lj!C102&amp;" vs NB:"&amp;nb!C102, "")</f>
        <v/>
      </c>
      <c r="D102" s="1" t="str">
        <f>IF(lj!D102 &lt;&gt; nb!D102, "LJ:"&amp;lj!D102&amp;" vs NB:"&amp;nb!D102, "")</f>
        <v/>
      </c>
      <c r="E102" s="1" t="str">
        <f>IF(lj!E102 &lt;&gt; nb!E102, "LJ:"&amp;lj!E102&amp;" vs NB:"&amp;nb!E102, "")</f>
        <v/>
      </c>
      <c r="F102" s="1" t="str">
        <f>IF(lj!F102 &lt;&gt; nb!F102, "LJ:"&amp;lj!F102&amp;" vs NB:"&amp;nb!F102, "")</f>
        <v/>
      </c>
      <c r="G102" s="1" t="str">
        <f>IF(lj!G102 &lt;&gt; nb!G102, "LJ:"&amp;lj!G102&amp;" vs NB:"&amp;nb!G102, "")</f>
        <v/>
      </c>
      <c r="H102" s="1" t="str">
        <f>IF(lj!H102 &lt;&gt; nb!H102, "LJ:"&amp;lj!H102&amp;" vs NB:"&amp;nb!H102, "")</f>
        <v/>
      </c>
      <c r="I102" s="1" t="e">
        <f>IF(lj!#REF! &lt;&gt; nb!I102, "LJ:"&amp;lj!#REF!&amp;" vs NB:"&amp;nb!I102, "")</f>
        <v>#REF!</v>
      </c>
    </row>
    <row r="103" spans="1:9" x14ac:dyDescent="0.35">
      <c r="A103" s="1" t="str">
        <f>IF(lj!A103 &lt;&gt; nb!A103, "LJ:"&amp;lj!A103&amp;" vs NB:"&amp;nb!A103, "")</f>
        <v/>
      </c>
      <c r="B103" s="1" t="str">
        <f>IF(lj!B103 &lt;&gt; nb!B103, "LJ:"&amp;lj!B103&amp;" vs NB:"&amp;nb!B103, "")</f>
        <v/>
      </c>
      <c r="C103" s="1" t="str">
        <f>IF(lj!C103 &lt;&gt; nb!C103, "LJ:"&amp;lj!C103&amp;" vs NB:"&amp;nb!C103, "")</f>
        <v/>
      </c>
      <c r="D103" s="1" t="str">
        <f>IF(lj!D103 &lt;&gt; nb!D103, "LJ:"&amp;lj!D103&amp;" vs NB:"&amp;nb!D103, "")</f>
        <v>LJ:mastery; technology; social; mastery vs NB:mastery; emotional arousal; persuasion; vicarious experience</v>
      </c>
      <c r="E103" s="1" t="str">
        <f>IF(lj!E103 &lt;&gt; nb!E103, "LJ:"&amp;lj!E103&amp;" vs NB:"&amp;nb!E103, "")</f>
        <v>LJ: vs NB:1</v>
      </c>
      <c r="F103" s="1" t="str">
        <f>IF(lj!F103 &lt;&gt; nb!F103, "LJ:"&amp;lj!F103&amp;" vs NB:"&amp;nb!F103, "")</f>
        <v/>
      </c>
      <c r="G103" s="1" t="str">
        <f>IF(lj!G103 &lt;&gt; nb!G103, "LJ:"&amp;lj!G103&amp;" vs NB:"&amp;nb!G103, "")</f>
        <v/>
      </c>
      <c r="H103" s="1" t="str">
        <f>IF(lj!H103 &lt;&gt; nb!H103, "LJ:"&amp;lj!H103&amp;" vs NB:"&amp;nb!H103, "")</f>
        <v/>
      </c>
      <c r="I103" s="1" t="e">
        <f>IF(lj!#REF! &lt;&gt; nb!I103, "LJ:"&amp;lj!#REF!&amp;" vs NB:"&amp;nb!I103, "")</f>
        <v>#REF!</v>
      </c>
    </row>
    <row r="104" spans="1:9" x14ac:dyDescent="0.35">
      <c r="A104" s="1" t="str">
        <f>IF(lj!A104 &lt;&gt; nb!A104, "LJ:"&amp;lj!A104&amp;" vs NB:"&amp;nb!A104, "")</f>
        <v/>
      </c>
      <c r="B104" s="1" t="str">
        <f>IF(lj!B104 &lt;&gt; nb!B104, "LJ:"&amp;lj!B104&amp;" vs NB:"&amp;nb!B104, "")</f>
        <v/>
      </c>
      <c r="C104" s="1" t="str">
        <f>IF(lj!C104 &lt;&gt; nb!C104, "LJ:"&amp;lj!C104&amp;" vs NB:"&amp;nb!C104, "")</f>
        <v/>
      </c>
      <c r="D104" s="1" t="str">
        <f>IF(lj!D104 &lt;&gt; nb!D104, "LJ:"&amp;lj!D104&amp;" vs NB:"&amp;nb!D104, "")</f>
        <v/>
      </c>
      <c r="E104" s="1" t="str">
        <f>IF(lj!E104 &lt;&gt; nb!E104, "LJ:"&amp;lj!E104&amp;" vs NB:"&amp;nb!E104, "")</f>
        <v/>
      </c>
      <c r="F104" s="1" t="str">
        <f>IF(lj!F104 &lt;&gt; nb!F104, "LJ:"&amp;lj!F104&amp;" vs NB:"&amp;nb!F104, "")</f>
        <v/>
      </c>
      <c r="G104" s="1" t="str">
        <f>IF(lj!G104 &lt;&gt; nb!G104, "LJ:"&amp;lj!G104&amp;" vs NB:"&amp;nb!G104, "")</f>
        <v/>
      </c>
      <c r="H104" s="1" t="str">
        <f>IF(lj!H104 &lt;&gt; nb!H104, "LJ:"&amp;lj!H104&amp;" vs NB:"&amp;nb!H104, "")</f>
        <v/>
      </c>
      <c r="I104" s="1" t="e">
        <f>IF(lj!#REF! &lt;&gt; nb!I104, "LJ:"&amp;lj!#REF!&amp;" vs NB:"&amp;nb!I104, "")</f>
        <v>#REF!</v>
      </c>
    </row>
    <row r="105" spans="1:9" x14ac:dyDescent="0.35">
      <c r="A105" s="1" t="str">
        <f>IF(lj!A105 &lt;&gt; nb!A105, "LJ:"&amp;lj!A105&amp;" vs NB:"&amp;nb!A105, "")</f>
        <v/>
      </c>
      <c r="B105" s="1" t="str">
        <f>IF(lj!B105 &lt;&gt; nb!B105, "LJ:"&amp;lj!B105&amp;" vs NB:"&amp;nb!B105, "")</f>
        <v/>
      </c>
      <c r="C105" s="1" t="str">
        <f>IF(lj!C105 &lt;&gt; nb!C105, "LJ:"&amp;lj!C105&amp;" vs NB:"&amp;nb!C105, "")</f>
        <v/>
      </c>
      <c r="D105" s="1" t="str">
        <f>IF(lj!D105 &lt;&gt; nb!D105, "LJ:"&amp;lj!D105&amp;" vs NB:"&amp;nb!D105, "")</f>
        <v/>
      </c>
      <c r="E105" s="1" t="str">
        <f>IF(lj!E105 &lt;&gt; nb!E105, "LJ:"&amp;lj!E105&amp;" vs NB:"&amp;nb!E105, "")</f>
        <v/>
      </c>
      <c r="F105" s="1" t="str">
        <f>IF(lj!F105 &lt;&gt; nb!F105, "LJ:"&amp;lj!F105&amp;" vs NB:"&amp;nb!F105, "")</f>
        <v/>
      </c>
      <c r="G105" s="1" t="str">
        <f>IF(lj!G105 &lt;&gt; nb!G105, "LJ:"&amp;lj!G105&amp;" vs NB:"&amp;nb!G105, "")</f>
        <v/>
      </c>
      <c r="H105" s="1" t="str">
        <f>IF(lj!H105 &lt;&gt; nb!H105, "LJ:"&amp;lj!H105&amp;" vs NB:"&amp;nb!H105, "")</f>
        <v/>
      </c>
      <c r="I105" s="1" t="e">
        <f>IF(lj!#REF! &lt;&gt; nb!I105, "LJ:"&amp;lj!#REF!&amp;" vs NB:"&amp;nb!I105, "")</f>
        <v>#REF!</v>
      </c>
    </row>
    <row r="106" spans="1:9" x14ac:dyDescent="0.35">
      <c r="A106" s="1" t="str">
        <f>IF(lj!A106 &lt;&gt; nb!A106, "LJ:"&amp;lj!A106&amp;" vs NB:"&amp;nb!A106, "")</f>
        <v/>
      </c>
      <c r="B106" s="1" t="str">
        <f>IF(lj!B106 &lt;&gt; nb!B106, "LJ:"&amp;lj!B106&amp;" vs NB:"&amp;nb!B106, "")</f>
        <v/>
      </c>
      <c r="C106" s="1" t="str">
        <f>IF(lj!C106 &lt;&gt; nb!C106, "LJ:"&amp;lj!C106&amp;" vs NB:"&amp;nb!C106, "")</f>
        <v/>
      </c>
      <c r="D106" s="1" t="str">
        <f>IF(lj!D106 &lt;&gt; nb!D106, "LJ:"&amp;lj!D106&amp;" vs NB:"&amp;nb!D106, "")</f>
        <v/>
      </c>
      <c r="E106" s="1" t="str">
        <f>IF(lj!E106 &lt;&gt; nb!E106, "LJ:"&amp;lj!E106&amp;" vs NB:"&amp;nb!E106, "")</f>
        <v/>
      </c>
      <c r="F106" s="1" t="str">
        <f>IF(lj!F106 &lt;&gt; nb!F106, "LJ:"&amp;lj!F106&amp;" vs NB:"&amp;nb!F106, "")</f>
        <v/>
      </c>
      <c r="G106" s="1" t="str">
        <f>IF(lj!G106 &lt;&gt; nb!G106, "LJ:"&amp;lj!G106&amp;" vs NB:"&amp;nb!G106, "")</f>
        <v/>
      </c>
      <c r="H106" s="1" t="str">
        <f>IF(lj!H106 &lt;&gt; nb!H106, "LJ:"&amp;lj!H106&amp;" vs NB:"&amp;nb!H106, "")</f>
        <v>LJ:other; other vs NB:behavior; behavior</v>
      </c>
      <c r="I106" s="1" t="e">
        <f>IF(lj!#REF! &lt;&gt; nb!I106, "LJ:"&amp;lj!#REF!&amp;" vs NB:"&amp;nb!I106, "")</f>
        <v>#REF!</v>
      </c>
    </row>
    <row r="107" spans="1:9" x14ac:dyDescent="0.35">
      <c r="A107" s="1" t="str">
        <f>IF(lj!A107 &lt;&gt; nb!A107, "LJ:"&amp;lj!A107&amp;" vs NB:"&amp;nb!A107, "")</f>
        <v/>
      </c>
      <c r="B107" s="1" t="str">
        <f>IF(lj!B107 &lt;&gt; nb!B107, "LJ:"&amp;lj!B107&amp;" vs NB:"&amp;nb!B107, "")</f>
        <v/>
      </c>
      <c r="C107" s="1" t="str">
        <f>IF(lj!C107 &lt;&gt; nb!C107, "LJ:"&amp;lj!C107&amp;" vs NB:"&amp;nb!C107, "")</f>
        <v/>
      </c>
      <c r="D107" s="1" t="str">
        <f>IF(lj!D107 &lt;&gt; nb!D107, "LJ:"&amp;lj!D107&amp;" vs NB:"&amp;nb!D107, "")</f>
        <v/>
      </c>
      <c r="E107" s="1" t="str">
        <f>IF(lj!E107 &lt;&gt; nb!E107, "LJ:"&amp;lj!E107&amp;" vs NB:"&amp;nb!E107, "")</f>
        <v/>
      </c>
      <c r="F107" s="1" t="str">
        <f>IF(lj!F107 &lt;&gt; nb!F107, "LJ:"&amp;lj!F107&amp;" vs NB:"&amp;nb!F107, "")</f>
        <v/>
      </c>
      <c r="G107" s="1" t="str">
        <f>IF(lj!G107 &lt;&gt; nb!G107, "LJ:"&amp;lj!G107&amp;" vs NB:"&amp;nb!G107, "")</f>
        <v/>
      </c>
      <c r="H107" s="1" t="str">
        <f>IF(lj!H107 &lt;&gt; nb!H107, "LJ:"&amp;lj!H107&amp;" vs NB:"&amp;nb!H107, "")</f>
        <v/>
      </c>
      <c r="I107" s="1" t="e">
        <f>IF(lj!#REF! &lt;&gt; nb!I107, "LJ:"&amp;lj!#REF!&amp;" vs NB:"&amp;nb!I107, "")</f>
        <v>#REF!</v>
      </c>
    </row>
    <row r="108" spans="1:9" x14ac:dyDescent="0.35">
      <c r="A108" s="1" t="str">
        <f>IF(lj!A108 &lt;&gt; nb!A108, "LJ:"&amp;lj!A108&amp;" vs NB:"&amp;nb!A108, "")</f>
        <v/>
      </c>
      <c r="B108" s="1" t="str">
        <f>IF(lj!B108 &lt;&gt; nb!B108, "LJ:"&amp;lj!B108&amp;" vs NB:"&amp;nb!B108, "")</f>
        <v/>
      </c>
      <c r="C108" s="1" t="str">
        <f>IF(lj!C108 &lt;&gt; nb!C108, "LJ:"&amp;lj!C108&amp;" vs NB:"&amp;nb!C108, "")</f>
        <v/>
      </c>
      <c r="D108" s="1" t="str">
        <f>IF(lj!D108 &lt;&gt; nb!D108, "LJ:"&amp;lj!D108&amp;" vs NB:"&amp;nb!D108, "")</f>
        <v/>
      </c>
      <c r="E108" s="1" t="str">
        <f>IF(lj!E108 &lt;&gt; nb!E108, "LJ:"&amp;lj!E108&amp;" vs NB:"&amp;nb!E108, "")</f>
        <v/>
      </c>
      <c r="F108" s="1" t="str">
        <f>IF(lj!F108 &lt;&gt; nb!F108, "LJ:"&amp;lj!F108&amp;" vs NB:"&amp;nb!F108, "")</f>
        <v/>
      </c>
      <c r="G108" s="1" t="str">
        <f>IF(lj!G108 &lt;&gt; nb!G108, "LJ:"&amp;lj!G108&amp;" vs NB:"&amp;nb!G108, "")</f>
        <v/>
      </c>
      <c r="H108" s="1" t="str">
        <f>IF(lj!H108 &lt;&gt; nb!H108, "LJ:"&amp;lj!H108&amp;" vs NB:"&amp;nb!H108, "")</f>
        <v/>
      </c>
      <c r="I108" s="1" t="e">
        <f>IF(lj!#REF! &lt;&gt; nb!I108, "LJ:"&amp;lj!#REF!&amp;" vs NB:"&amp;nb!I108, "")</f>
        <v>#REF!</v>
      </c>
    </row>
    <row r="109" spans="1:9" x14ac:dyDescent="0.35">
      <c r="A109" s="1" t="str">
        <f>IF(lj!A109 &lt;&gt; nb!A109, "LJ:"&amp;lj!A109&amp;" vs NB:"&amp;nb!A109, "")</f>
        <v/>
      </c>
      <c r="B109" s="1" t="str">
        <f>IF(lj!B109 &lt;&gt; nb!B109, "LJ:"&amp;lj!B109&amp;" vs NB:"&amp;nb!B109, "")</f>
        <v/>
      </c>
      <c r="C109" s="1" t="str">
        <f>IF(lj!C109 &lt;&gt; nb!C109, "LJ:"&amp;lj!C109&amp;" vs NB:"&amp;nb!C109, "")</f>
        <v/>
      </c>
      <c r="D109" s="1" t="str">
        <f>IF(lj!D109 &lt;&gt; nb!D109, "LJ:"&amp;lj!D109&amp;" vs NB:"&amp;nb!D109, "")</f>
        <v/>
      </c>
      <c r="E109" s="1" t="str">
        <f>IF(lj!E109 &lt;&gt; nb!E109, "LJ:"&amp;lj!E109&amp;" vs NB:"&amp;nb!E109, "")</f>
        <v/>
      </c>
      <c r="F109" s="1" t="str">
        <f>IF(lj!F109 &lt;&gt; nb!F109, "LJ:"&amp;lj!F109&amp;" vs NB:"&amp;nb!F109, "")</f>
        <v/>
      </c>
      <c r="G109" s="1" t="str">
        <f>IF(lj!G109 &lt;&gt; nb!G109, "LJ:"&amp;lj!G109&amp;" vs NB:"&amp;nb!G109, "")</f>
        <v/>
      </c>
      <c r="H109" s="1" t="str">
        <f>IF(lj!H109 &lt;&gt; nb!H109, "LJ:"&amp;lj!H109&amp;" vs NB:"&amp;nb!H109, "")</f>
        <v/>
      </c>
      <c r="I109" s="1" t="e">
        <f>IF(lj!#REF! &lt;&gt; nb!I109, "LJ:"&amp;lj!#REF!&amp;" vs NB:"&amp;nb!I109, "")</f>
        <v>#REF!</v>
      </c>
    </row>
    <row r="110" spans="1:9" x14ac:dyDescent="0.35">
      <c r="A110" s="1" t="str">
        <f>IF(lj!A110 &lt;&gt; nb!A110, "LJ:"&amp;lj!A110&amp;" vs NB:"&amp;nb!A110, "")</f>
        <v/>
      </c>
      <c r="B110" s="1" t="str">
        <f>IF(lj!B110 &lt;&gt; nb!B110, "LJ:"&amp;lj!B110&amp;" vs NB:"&amp;nb!B110, "")</f>
        <v/>
      </c>
      <c r="C110" s="1" t="str">
        <f>IF(lj!C110 &lt;&gt; nb!C110, "LJ:"&amp;lj!C110&amp;" vs NB:"&amp;nb!C110, "")</f>
        <v/>
      </c>
      <c r="D110" s="1" t="str">
        <f>IF(lj!D110 &lt;&gt; nb!D110, "LJ:"&amp;lj!D110&amp;" vs NB:"&amp;nb!D110, "")</f>
        <v>LJ:vicarious vs NB:vicarious experience</v>
      </c>
      <c r="E110" s="1" t="str">
        <f>IF(lj!E110 &lt;&gt; nb!E110, "LJ:"&amp;lj!E110&amp;" vs NB:"&amp;nb!E110, "")</f>
        <v>LJ: vs NB:1</v>
      </c>
      <c r="F110" s="1" t="str">
        <f>IF(lj!F110 &lt;&gt; nb!F110, "LJ:"&amp;lj!F110&amp;" vs NB:"&amp;nb!F110, "")</f>
        <v/>
      </c>
      <c r="G110" s="1" t="str">
        <f>IF(lj!G110 &lt;&gt; nb!G110, "LJ:"&amp;lj!G110&amp;" vs NB:"&amp;nb!G110, "")</f>
        <v/>
      </c>
      <c r="H110" s="1" t="str">
        <f>IF(lj!H110 &lt;&gt; nb!H110, "LJ:"&amp;lj!H110&amp;" vs NB:"&amp;nb!H110, "")</f>
        <v/>
      </c>
      <c r="I110" s="1" t="e">
        <f>IF(lj!#REF! &lt;&gt; nb!I110, "LJ:"&amp;lj!#REF!&amp;" vs NB:"&amp;nb!I110, "")</f>
        <v>#REF!</v>
      </c>
    </row>
    <row r="111" spans="1:9" x14ac:dyDescent="0.35">
      <c r="A111" s="1" t="str">
        <f>IF(lj!A111 &lt;&gt; nb!A111, "LJ:"&amp;lj!A111&amp;" vs NB:"&amp;nb!A111, "")</f>
        <v/>
      </c>
      <c r="B111" s="1" t="str">
        <f>IF(lj!B111 &lt;&gt; nb!B111, "LJ:"&amp;lj!B111&amp;" vs NB:"&amp;nb!B111, "")</f>
        <v/>
      </c>
      <c r="C111" s="1" t="str">
        <f>IF(lj!C111 &lt;&gt; nb!C111, "LJ:"&amp;lj!C111&amp;" vs NB:"&amp;nb!C111, "")</f>
        <v/>
      </c>
      <c r="D111" s="1" t="str">
        <f>IF(lj!D111 &lt;&gt; nb!D111, "LJ:"&amp;lj!D111&amp;" vs NB:"&amp;nb!D111, "")</f>
        <v/>
      </c>
      <c r="E111" s="1" t="str">
        <f>IF(lj!E111 &lt;&gt; nb!E111, "LJ:"&amp;lj!E111&amp;" vs NB:"&amp;nb!E111, "")</f>
        <v/>
      </c>
      <c r="F111" s="1" t="str">
        <f>IF(lj!F111 &lt;&gt; nb!F111, "LJ:"&amp;lj!F111&amp;" vs NB:"&amp;nb!F111, "")</f>
        <v/>
      </c>
      <c r="G111" s="1" t="str">
        <f>IF(lj!G111 &lt;&gt; nb!G111, "LJ:"&amp;lj!G111&amp;" vs NB:"&amp;nb!G111, "")</f>
        <v/>
      </c>
      <c r="H111" s="1" t="str">
        <f>IF(lj!H111 &lt;&gt; nb!H111, "LJ:"&amp;lj!H111&amp;" vs NB:"&amp;nb!H111, "")</f>
        <v/>
      </c>
      <c r="I111" s="1" t="e">
        <f>IF(lj!#REF! &lt;&gt; nb!I111, "LJ:"&amp;lj!#REF!&amp;" vs NB:"&amp;nb!I111, "")</f>
        <v>#REF!</v>
      </c>
    </row>
    <row r="112" spans="1:9" x14ac:dyDescent="0.35">
      <c r="A112" s="1" t="str">
        <f>IF(lj!A112 &lt;&gt; nb!A112, "LJ:"&amp;lj!A112&amp;" vs NB:"&amp;nb!A112, "")</f>
        <v/>
      </c>
      <c r="B112" s="1" t="str">
        <f>IF(lj!B112 &lt;&gt; nb!B112, "LJ:"&amp;lj!B112&amp;" vs NB:"&amp;nb!B112, "")</f>
        <v/>
      </c>
      <c r="C112" s="1" t="str">
        <f>IF(lj!C112 &lt;&gt; nb!C112, "LJ:"&amp;lj!C112&amp;" vs NB:"&amp;nb!C112, "")</f>
        <v/>
      </c>
      <c r="D112" s="1" t="str">
        <f>IF(lj!D112 &lt;&gt; nb!D112, "LJ:"&amp;lj!D112&amp;" vs NB:"&amp;nb!D112, "")</f>
        <v>LJ:social vs NB:mastery; vicarious experience; persuasion</v>
      </c>
      <c r="E112" s="1" t="str">
        <f>IF(lj!E112 &lt;&gt; nb!E112, "LJ:"&amp;lj!E112&amp;" vs NB:"&amp;nb!E112, "")</f>
        <v/>
      </c>
      <c r="F112" s="1" t="str">
        <f>IF(lj!F112 &lt;&gt; nb!F112, "LJ:"&amp;lj!F112&amp;" vs NB:"&amp;nb!F112, "")</f>
        <v/>
      </c>
      <c r="G112" s="1" t="str">
        <f>IF(lj!G112 &lt;&gt; nb!G112, "LJ:"&amp;lj!G112&amp;" vs NB:"&amp;nb!G112, "")</f>
        <v/>
      </c>
      <c r="H112" s="1" t="str">
        <f>IF(lj!H112 &lt;&gt; nb!H112, "LJ:"&amp;lj!H112&amp;" vs NB:"&amp;nb!H112, "")</f>
        <v/>
      </c>
      <c r="I112" s="1" t="e">
        <f>IF(lj!#REF! &lt;&gt; nb!I112, "LJ:"&amp;lj!#REF!&amp;" vs NB:"&amp;nb!I112, "")</f>
        <v>#REF!</v>
      </c>
    </row>
    <row r="113" spans="1:9" x14ac:dyDescent="0.35">
      <c r="A113" s="1" t="str">
        <f>IF(lj!A113 &lt;&gt; nb!A113, "LJ:"&amp;lj!A113&amp;" vs NB:"&amp;nb!A113, "")</f>
        <v/>
      </c>
      <c r="B113" s="1" t="str">
        <f>IF(lj!B113 &lt;&gt; nb!B113, "LJ:"&amp;lj!B113&amp;" vs NB:"&amp;nb!B113, "")</f>
        <v/>
      </c>
      <c r="C113" s="1" t="str">
        <f>IF(lj!C113 &lt;&gt; nb!C113, "LJ:"&amp;lj!C113&amp;" vs NB:"&amp;nb!C113, "")</f>
        <v/>
      </c>
      <c r="D113" s="1" t="str">
        <f>IF(lj!D113 &lt;&gt; nb!D113, "LJ:"&amp;lj!D113&amp;" vs NB:"&amp;nb!D113, "")</f>
        <v/>
      </c>
      <c r="E113" s="1" t="str">
        <f>IF(lj!E113 &lt;&gt; nb!E113, "LJ:"&amp;lj!E113&amp;" vs NB:"&amp;nb!E113, "")</f>
        <v/>
      </c>
      <c r="F113" s="1" t="str">
        <f>IF(lj!F113 &lt;&gt; nb!F113, "LJ:"&amp;lj!F113&amp;" vs NB:"&amp;nb!F113, "")</f>
        <v/>
      </c>
      <c r="G113" s="1" t="str">
        <f>IF(lj!G113 &lt;&gt; nb!G113, "LJ:"&amp;lj!G113&amp;" vs NB:"&amp;nb!G113, "")</f>
        <v/>
      </c>
      <c r="H113" s="1" t="str">
        <f>IF(lj!H113 &lt;&gt; nb!H113, "LJ:"&amp;lj!H113&amp;" vs NB:"&amp;nb!H113, "")</f>
        <v/>
      </c>
      <c r="I113" s="1" t="e">
        <f>IF(lj!#REF! &lt;&gt; nb!I113, "LJ:"&amp;lj!#REF!&amp;" vs NB:"&amp;nb!I113, "")</f>
        <v>#REF!</v>
      </c>
    </row>
    <row r="114" spans="1:9" x14ac:dyDescent="0.35">
      <c r="A114" s="1" t="str">
        <f>IF(lj!A114 &lt;&gt; nb!A114, "LJ:"&amp;lj!A114&amp;" vs NB:"&amp;nb!A114, "")</f>
        <v/>
      </c>
      <c r="B114" s="1" t="str">
        <f>IF(lj!B114 &lt;&gt; nb!B114, "LJ:"&amp;lj!B114&amp;" vs NB:"&amp;nb!B114, "")</f>
        <v/>
      </c>
      <c r="C114" s="1" t="str">
        <f>IF(lj!C114 &lt;&gt; nb!C114, "LJ:"&amp;lj!C114&amp;" vs NB:"&amp;nb!C114, "")</f>
        <v/>
      </c>
      <c r="D114" s="1" t="str">
        <f>IF(lj!D114 &lt;&gt; nb!D114, "LJ:"&amp;lj!D114&amp;" vs NB:"&amp;nb!D114, "")</f>
        <v/>
      </c>
      <c r="E114" s="1" t="str">
        <f>IF(lj!E114 &lt;&gt; nb!E114, "LJ:"&amp;lj!E114&amp;" vs NB:"&amp;nb!E114, "")</f>
        <v/>
      </c>
      <c r="F114" s="1" t="str">
        <f>IF(lj!F114 &lt;&gt; nb!F114, "LJ:"&amp;lj!F114&amp;" vs NB:"&amp;nb!F114, "")</f>
        <v/>
      </c>
      <c r="G114" s="1" t="str">
        <f>IF(lj!G114 &lt;&gt; nb!G114, "LJ:"&amp;lj!G114&amp;" vs NB:"&amp;nb!G114, "")</f>
        <v/>
      </c>
      <c r="H114" s="1" t="str">
        <f>IF(lj!H114 &lt;&gt; nb!H114, "LJ:"&amp;lj!H114&amp;" vs NB:"&amp;nb!H114, "")</f>
        <v/>
      </c>
      <c r="I114" s="1" t="e">
        <f>IF(lj!#REF! &lt;&gt; nb!I114, "LJ:"&amp;lj!#REF!&amp;" vs NB:"&amp;nb!I114, "")</f>
        <v>#REF!</v>
      </c>
    </row>
    <row r="115" spans="1:9" x14ac:dyDescent="0.35">
      <c r="A115" s="1" t="str">
        <f>IF(lj!A115 &lt;&gt; nb!A115, "LJ:"&amp;lj!A115&amp;" vs NB:"&amp;nb!A115, "")</f>
        <v/>
      </c>
      <c r="B115" s="1" t="str">
        <f>IF(lj!B115 &lt;&gt; nb!B115, "LJ:"&amp;lj!B115&amp;" vs NB:"&amp;nb!B115, "")</f>
        <v/>
      </c>
      <c r="C115" s="1" t="str">
        <f>IF(lj!C115 &lt;&gt; nb!C115, "LJ:"&amp;lj!C115&amp;" vs NB:"&amp;nb!C115, "")</f>
        <v/>
      </c>
      <c r="D115" s="1" t="str">
        <f>IF(lj!D115 &lt;&gt; nb!D115, "LJ:"&amp;lj!D115&amp;" vs NB:"&amp;nb!D115, "")</f>
        <v/>
      </c>
      <c r="E115" s="1" t="str">
        <f>IF(lj!E115 &lt;&gt; nb!E115, "LJ:"&amp;lj!E115&amp;" vs NB:"&amp;nb!E115, "")</f>
        <v/>
      </c>
      <c r="F115" s="1" t="str">
        <f>IF(lj!F115 &lt;&gt; nb!F115, "LJ:"&amp;lj!F115&amp;" vs NB:"&amp;nb!F115, "")</f>
        <v/>
      </c>
      <c r="G115" s="1" t="str">
        <f>IF(lj!G115 &lt;&gt; nb!G115, "LJ:"&amp;lj!G115&amp;" vs NB:"&amp;nb!G115, "")</f>
        <v/>
      </c>
      <c r="H115" s="1" t="str">
        <f>IF(lj!H115 &lt;&gt; nb!H115, "LJ:"&amp;lj!H115&amp;" vs NB:"&amp;nb!H115, "")</f>
        <v/>
      </c>
      <c r="I115" s="1" t="e">
        <f>IF(lj!#REF! &lt;&gt; nb!I115, "LJ:"&amp;lj!#REF!&amp;" vs NB:"&amp;nb!I115, "")</f>
        <v>#REF!</v>
      </c>
    </row>
    <row r="116" spans="1:9" x14ac:dyDescent="0.35">
      <c r="A116" s="1" t="str">
        <f>IF(lj!A116 &lt;&gt; nb!A116, "LJ:"&amp;lj!A116&amp;" vs NB:"&amp;nb!A116, "")</f>
        <v/>
      </c>
      <c r="B116" s="1" t="str">
        <f>IF(lj!B116 &lt;&gt; nb!B116, "LJ:"&amp;lj!B116&amp;" vs NB:"&amp;nb!B116, "")</f>
        <v/>
      </c>
      <c r="C116" s="1" t="str">
        <f>IF(lj!C116 &lt;&gt; nb!C116, "LJ:"&amp;lj!C116&amp;" vs NB:"&amp;nb!C116, "")</f>
        <v/>
      </c>
      <c r="D116" s="1" t="str">
        <f>IF(lj!D116 &lt;&gt; nb!D116, "LJ:"&amp;lj!D116&amp;" vs NB:"&amp;nb!D116, "")</f>
        <v>LJ:personality; personality vs NB:mastery; emotional arousal</v>
      </c>
      <c r="E116" s="1" t="str">
        <f>IF(lj!E116 &lt;&gt; nb!E116, "LJ:"&amp;lj!E116&amp;" vs NB:"&amp;nb!E116, "")</f>
        <v>LJ: vs NB:1</v>
      </c>
      <c r="F116" s="1" t="str">
        <f>IF(lj!F116 &lt;&gt; nb!F116, "LJ:"&amp;lj!F116&amp;" vs NB:"&amp;nb!F116, "")</f>
        <v/>
      </c>
      <c r="G116" s="1" t="str">
        <f>IF(lj!G116 &lt;&gt; nb!G116, "LJ:"&amp;lj!G116&amp;" vs NB:"&amp;nb!G116, "")</f>
        <v/>
      </c>
      <c r="H116" s="1" t="str">
        <f>IF(lj!H116 &lt;&gt; nb!H116, "LJ:"&amp;lj!H116&amp;" vs NB:"&amp;nb!H116, "")</f>
        <v/>
      </c>
      <c r="I116" s="1" t="e">
        <f>IF(lj!#REF! &lt;&gt; nb!I116, "LJ:"&amp;lj!#REF!&amp;" vs NB:"&amp;nb!I116, "")</f>
        <v>#REF!</v>
      </c>
    </row>
    <row r="117" spans="1:9" x14ac:dyDescent="0.35">
      <c r="A117" s="1" t="str">
        <f>IF(lj!A117 &lt;&gt; nb!A117, "LJ:"&amp;lj!A117&amp;" vs NB:"&amp;nb!A117, "")</f>
        <v/>
      </c>
      <c r="B117" s="1" t="str">
        <f>IF(lj!B117 &lt;&gt; nb!B117, "LJ:"&amp;lj!B117&amp;" vs NB:"&amp;nb!B117, "")</f>
        <v/>
      </c>
      <c r="C117" s="1" t="str">
        <f>IF(lj!C117 &lt;&gt; nb!C117, "LJ:"&amp;lj!C117&amp;" vs NB:"&amp;nb!C117, "")</f>
        <v/>
      </c>
      <c r="D117" s="1" t="str">
        <f>IF(lj!D117 &lt;&gt; nb!D117, "LJ:"&amp;lj!D117&amp;" vs NB:"&amp;nb!D117, "")</f>
        <v/>
      </c>
      <c r="E117" s="1" t="str">
        <f>IF(lj!E117 &lt;&gt; nb!E117, "LJ:"&amp;lj!E117&amp;" vs NB:"&amp;nb!E117, "")</f>
        <v/>
      </c>
      <c r="F117" s="1" t="str">
        <f>IF(lj!F117 &lt;&gt; nb!F117, "LJ:"&amp;lj!F117&amp;" vs NB:"&amp;nb!F117, "")</f>
        <v/>
      </c>
      <c r="G117" s="1" t="str">
        <f>IF(lj!G117 &lt;&gt; nb!G117, "LJ:"&amp;lj!G117&amp;" vs NB:"&amp;nb!G117, "")</f>
        <v/>
      </c>
      <c r="H117" s="1" t="str">
        <f>IF(lj!H117 &lt;&gt; nb!H117, "LJ:"&amp;lj!H117&amp;" vs NB:"&amp;nb!H117, "")</f>
        <v/>
      </c>
      <c r="I117" s="1" t="e">
        <f>IF(lj!#REF! &lt;&gt; nb!I117, "LJ:"&amp;lj!#REF!&amp;" vs NB:"&amp;nb!I117, "")</f>
        <v>#REF!</v>
      </c>
    </row>
    <row r="118" spans="1:9" x14ac:dyDescent="0.35">
      <c r="A118" s="1" t="str">
        <f>IF(lj!A118 &lt;&gt; nb!A118, "LJ:"&amp;lj!A118&amp;" vs NB:"&amp;nb!A118, "")</f>
        <v/>
      </c>
      <c r="B118" s="1" t="str">
        <f>IF(lj!B118 &lt;&gt; nb!B118, "LJ:"&amp;lj!B118&amp;" vs NB:"&amp;nb!B118, "")</f>
        <v/>
      </c>
      <c r="C118" s="1" t="str">
        <f>IF(lj!C118 &lt;&gt; nb!C118, "LJ:"&amp;lj!C118&amp;" vs NB:"&amp;nb!C118, "")</f>
        <v/>
      </c>
      <c r="D118" s="1" t="str">
        <f>IF(lj!D118 &lt;&gt; nb!D118, "LJ:"&amp;lj!D118&amp;" vs NB:"&amp;nb!D118, "")</f>
        <v>LJ:mastery vs NB:persuasion</v>
      </c>
      <c r="E118" s="1" t="str">
        <f>IF(lj!E118 &lt;&gt; nb!E118, "LJ:"&amp;lj!E118&amp;" vs NB:"&amp;nb!E118, "")</f>
        <v/>
      </c>
      <c r="F118" s="1" t="str">
        <f>IF(lj!F118 &lt;&gt; nb!F118, "LJ:"&amp;lj!F118&amp;" vs NB:"&amp;nb!F118, "")</f>
        <v/>
      </c>
      <c r="G118" s="1" t="str">
        <f>IF(lj!G118 &lt;&gt; nb!G118, "LJ:"&amp;lj!G118&amp;" vs NB:"&amp;nb!G118, "")</f>
        <v/>
      </c>
      <c r="H118" s="1" t="str">
        <f>IF(lj!H118 &lt;&gt; nb!H118, "LJ:"&amp;lj!H118&amp;" vs NB:"&amp;nb!H118, "")</f>
        <v/>
      </c>
      <c r="I118" s="1" t="e">
        <f>IF(lj!#REF! &lt;&gt; nb!I118, "LJ:"&amp;lj!#REF!&amp;" vs NB:"&amp;nb!I118, "")</f>
        <v>#REF!</v>
      </c>
    </row>
    <row r="119" spans="1:9" x14ac:dyDescent="0.35">
      <c r="A119" s="1" t="str">
        <f>IF(lj!A119 &lt;&gt; nb!A119, "LJ:"&amp;lj!A119&amp;" vs NB:"&amp;nb!A119, "")</f>
        <v/>
      </c>
      <c r="B119" s="1" t="str">
        <f>IF(lj!B119 &lt;&gt; nb!B119, "LJ:"&amp;lj!B119&amp;" vs NB:"&amp;nb!B119, "")</f>
        <v/>
      </c>
      <c r="C119" s="1" t="str">
        <f>IF(lj!C119 &lt;&gt; nb!C119, "LJ:"&amp;lj!C119&amp;" vs NB:"&amp;nb!C119, "")</f>
        <v/>
      </c>
      <c r="D119" s="1" t="str">
        <f>IF(lj!D119 &lt;&gt; nb!D119, "LJ:"&amp;lj!D119&amp;" vs NB:"&amp;nb!D119, "")</f>
        <v/>
      </c>
      <c r="E119" s="1" t="str">
        <f>IF(lj!E119 &lt;&gt; nb!E119, "LJ:"&amp;lj!E119&amp;" vs NB:"&amp;nb!E119, "")</f>
        <v/>
      </c>
      <c r="F119" s="1" t="str">
        <f>IF(lj!F119 &lt;&gt; nb!F119, "LJ:"&amp;lj!F119&amp;" vs NB:"&amp;nb!F119, "")</f>
        <v/>
      </c>
      <c r="G119" s="1" t="str">
        <f>IF(lj!G119 &lt;&gt; nb!G119, "LJ:"&amp;lj!G119&amp;" vs NB:"&amp;nb!G119, "")</f>
        <v/>
      </c>
      <c r="H119" s="1" t="str">
        <f>IF(lj!H119 &lt;&gt; nb!H119, "LJ:"&amp;lj!H119&amp;" vs NB:"&amp;nb!H119, "")</f>
        <v/>
      </c>
      <c r="I119" s="1" t="e">
        <f>IF(lj!#REF! &lt;&gt; nb!I119, "LJ:"&amp;lj!#REF!&amp;" vs NB:"&amp;nb!I119, "")</f>
        <v>#REF!</v>
      </c>
    </row>
    <row r="120" spans="1:9" x14ac:dyDescent="0.35">
      <c r="A120" s="1" t="str">
        <f>IF(lj!A120 &lt;&gt; nb!A120, "LJ:"&amp;lj!A120&amp;" vs NB:"&amp;nb!A120, "")</f>
        <v/>
      </c>
      <c r="B120" s="1" t="str">
        <f>IF(lj!B120 &lt;&gt; nb!B120, "LJ:"&amp;lj!B120&amp;" vs NB:"&amp;nb!B120, "")</f>
        <v/>
      </c>
      <c r="C120" s="1" t="str">
        <f>IF(lj!C120 &lt;&gt; nb!C120, "LJ:"&amp;lj!C120&amp;" vs NB:"&amp;nb!C120, "")</f>
        <v/>
      </c>
      <c r="D120" s="1" t="str">
        <f>IF(lj!D120 &lt;&gt; nb!D120, "LJ:"&amp;lj!D120&amp;" vs NB:"&amp;nb!D120, "")</f>
        <v/>
      </c>
      <c r="E120" s="1" t="str">
        <f>IF(lj!E120 &lt;&gt; nb!E120, "LJ:"&amp;lj!E120&amp;" vs NB:"&amp;nb!E120, "")</f>
        <v/>
      </c>
      <c r="F120" s="1" t="str">
        <f>IF(lj!F120 &lt;&gt; nb!F120, "LJ:"&amp;lj!F120&amp;" vs NB:"&amp;nb!F120, "")</f>
        <v/>
      </c>
      <c r="G120" s="1" t="str">
        <f>IF(lj!G120 &lt;&gt; nb!G120, "LJ:"&amp;lj!G120&amp;" vs NB:"&amp;nb!G120, "")</f>
        <v>LJ:collective efficacy; knowledge; security effectiveness vs NB:collective efficacy; coordination; security effectiveness</v>
      </c>
      <c r="H120" s="1" t="str">
        <f>IF(lj!H120 &lt;&gt; nb!H120, "LJ:"&amp;lj!H120&amp;" vs NB:"&amp;nb!H120, "")</f>
        <v>LJ:other; other; other vs NB:other; behavior; other</v>
      </c>
      <c r="I120" s="1" t="e">
        <f>IF(lj!#REF! &lt;&gt; nb!I120, "LJ:"&amp;lj!#REF!&amp;" vs NB:"&amp;nb!I120, "")</f>
        <v>#REF!</v>
      </c>
    </row>
    <row r="121" spans="1:9" x14ac:dyDescent="0.35">
      <c r="A121" s="1" t="str">
        <f>IF(lj!A121 &lt;&gt; nb!A121, "LJ:"&amp;lj!A121&amp;" vs NB:"&amp;nb!A121, "")</f>
        <v/>
      </c>
      <c r="B121" s="1" t="str">
        <f>IF(lj!B121 &lt;&gt; nb!B121, "LJ:"&amp;lj!B121&amp;" vs NB:"&amp;nb!B121, "")</f>
        <v/>
      </c>
      <c r="C121" s="1" t="str">
        <f>IF(lj!C121 &lt;&gt; nb!C121, "LJ:"&amp;lj!C121&amp;" vs NB:"&amp;nb!C121, "")</f>
        <v/>
      </c>
      <c r="D121" s="1" t="str">
        <f>IF(lj!D121 &lt;&gt; nb!D121, "LJ:"&amp;lj!D121&amp;" vs NB:"&amp;nb!D121, "")</f>
        <v/>
      </c>
      <c r="E121" s="1" t="str">
        <f>IF(lj!E121 &lt;&gt; nb!E121, "LJ:"&amp;lj!E121&amp;" vs NB:"&amp;nb!E121, "")</f>
        <v/>
      </c>
      <c r="F121" s="1" t="str">
        <f>IF(lj!F121 &lt;&gt; nb!F121, "LJ:"&amp;lj!F121&amp;" vs NB:"&amp;nb!F121, "")</f>
        <v/>
      </c>
      <c r="G121" s="1" t="str">
        <f>IF(lj!G121 &lt;&gt; nb!G121, "LJ:"&amp;lj!G121&amp;" vs NB:"&amp;nb!G121, "")</f>
        <v/>
      </c>
      <c r="H121" s="1" t="str">
        <f>IF(lj!H121 &lt;&gt; nb!H121, "LJ:"&amp;lj!H121&amp;" vs NB:"&amp;nb!H121, "")</f>
        <v/>
      </c>
      <c r="I121" s="1" t="e">
        <f>IF(lj!#REF! &lt;&gt; nb!I121, "LJ:"&amp;lj!#REF!&amp;" vs NB:"&amp;nb!I121, "")</f>
        <v>#REF!</v>
      </c>
    </row>
    <row r="122" spans="1:9" x14ac:dyDescent="0.35">
      <c r="A122" s="1" t="str">
        <f>IF(lj!A122 &lt;&gt; nb!A122, "LJ:"&amp;lj!A122&amp;" vs NB:"&amp;nb!A122, "")</f>
        <v/>
      </c>
      <c r="B122" s="1" t="str">
        <f>IF(lj!B122 &lt;&gt; nb!B122, "LJ:"&amp;lj!B122&amp;" vs NB:"&amp;nb!B122, "")</f>
        <v/>
      </c>
      <c r="C122" s="1" t="str">
        <f>IF(lj!C122 &lt;&gt; nb!C122, "LJ:"&amp;lj!C122&amp;" vs NB:"&amp;nb!C122, "")</f>
        <v/>
      </c>
      <c r="D122" s="1" t="str">
        <f>IF(lj!D122 &lt;&gt; nb!D122, "LJ:"&amp;lj!D122&amp;" vs NB:"&amp;nb!D122, "")</f>
        <v/>
      </c>
      <c r="E122" s="1" t="str">
        <f>IF(lj!E122 &lt;&gt; nb!E122, "LJ:"&amp;lj!E122&amp;" vs NB:"&amp;nb!E122, "")</f>
        <v/>
      </c>
      <c r="F122" s="1" t="str">
        <f>IF(lj!F122 &lt;&gt; nb!F122, "LJ:"&amp;lj!F122&amp;" vs NB:"&amp;nb!F122, "")</f>
        <v/>
      </c>
      <c r="G122" s="1" t="str">
        <f>IF(lj!G122 &lt;&gt; nb!G122, "LJ:"&amp;lj!G122&amp;" vs NB:"&amp;nb!G122, "")</f>
        <v>LJ:disclosure; disclosure vs NB:disclosure</v>
      </c>
      <c r="H122" s="1" t="str">
        <f>IF(lj!H122 &lt;&gt; nb!H122, "LJ:"&amp;lj!H122&amp;" vs NB:"&amp;nb!H122, "")</f>
        <v>LJ:other; other vs NB:behavior</v>
      </c>
      <c r="I122" s="1" t="e">
        <f>IF(lj!#REF! &lt;&gt; nb!I122, "LJ:"&amp;lj!#REF!&amp;" vs NB:"&amp;nb!I122, "")</f>
        <v>#REF!</v>
      </c>
    </row>
    <row r="123" spans="1:9" x14ac:dyDescent="0.35">
      <c r="A123" s="1" t="str">
        <f>IF(lj!A123 &lt;&gt; nb!A123, "LJ:"&amp;lj!A123&amp;" vs NB:"&amp;nb!A123, "")</f>
        <v/>
      </c>
      <c r="B123" s="1" t="str">
        <f>IF(lj!B123 &lt;&gt; nb!B123, "LJ:"&amp;lj!B123&amp;" vs NB:"&amp;nb!B123, "")</f>
        <v/>
      </c>
      <c r="C123" s="1" t="str">
        <f>IF(lj!C123 &lt;&gt; nb!C123, "LJ:"&amp;lj!C123&amp;" vs NB:"&amp;nb!C123, "")</f>
        <v/>
      </c>
      <c r="D123" s="1" t="str">
        <f>IF(lj!D123 &lt;&gt; nb!D123, "LJ:"&amp;lj!D123&amp;" vs NB:"&amp;nb!D123, "")</f>
        <v/>
      </c>
      <c r="E123" s="1" t="str">
        <f>IF(lj!E123 &lt;&gt; nb!E123, "LJ:"&amp;lj!E123&amp;" vs NB:"&amp;nb!E123, "")</f>
        <v/>
      </c>
      <c r="F123" s="1" t="str">
        <f>IF(lj!F123 &lt;&gt; nb!F123, "LJ:"&amp;lj!F123&amp;" vs NB:"&amp;nb!F123, "")</f>
        <v>LJ:health information; privacy concern vs NB:health information privacy concern</v>
      </c>
      <c r="G123" s="1" t="str">
        <f>IF(lj!G123 &lt;&gt; nb!G123, "LJ:"&amp;lj!G123&amp;" vs NB:"&amp;nb!G123, "")</f>
        <v>LJ:information; concerns vs NB:concerns</v>
      </c>
      <c r="H123" s="1" t="str">
        <f>IF(lj!H123 &lt;&gt; nb!H123, "LJ:"&amp;lj!H123&amp;" vs NB:"&amp;nb!H123, "")</f>
        <v>LJ:other; other vs NB:other</v>
      </c>
      <c r="I123" s="1" t="e">
        <f>IF(lj!#REF! &lt;&gt; nb!I123, "LJ:"&amp;lj!#REF!&amp;" vs NB:"&amp;nb!I123, "")</f>
        <v>#REF!</v>
      </c>
    </row>
    <row r="124" spans="1:9" x14ac:dyDescent="0.35">
      <c r="A124" s="1" t="str">
        <f>IF(lj!A124 &lt;&gt; nb!A124, "LJ:"&amp;lj!A124&amp;" vs NB:"&amp;nb!A124, "")</f>
        <v/>
      </c>
      <c r="B124" s="1" t="str">
        <f>IF(lj!B124 &lt;&gt; nb!B124, "LJ:"&amp;lj!B124&amp;" vs NB:"&amp;nb!B124, "")</f>
        <v/>
      </c>
      <c r="C124" s="1" t="str">
        <f>IF(lj!C124 &lt;&gt; nb!C124, "LJ:"&amp;lj!C124&amp;" vs NB:"&amp;nb!C124, "")</f>
        <v/>
      </c>
      <c r="D124" s="1" t="str">
        <f>IF(lj!D124 &lt;&gt; nb!D124, "LJ:"&amp;lj!D124&amp;" vs NB:"&amp;nb!D124, "")</f>
        <v>LJ:personality vs NB:emotional arousal; mastery</v>
      </c>
      <c r="E124" s="1" t="str">
        <f>IF(lj!E124 &lt;&gt; nb!E124, "LJ:"&amp;lj!E124&amp;" vs NB:"&amp;nb!E124, "")</f>
        <v/>
      </c>
      <c r="F124" s="1" t="str">
        <f>IF(lj!F124 &lt;&gt; nb!F124, "LJ:"&amp;lj!F124&amp;" vs NB:"&amp;nb!F124, "")</f>
        <v/>
      </c>
      <c r="G124" s="1" t="str">
        <f>IF(lj!G124 &lt;&gt; nb!G124, "LJ:"&amp;lj!G124&amp;" vs NB:"&amp;nb!G124, "")</f>
        <v/>
      </c>
      <c r="H124" s="1" t="str">
        <f>IF(lj!H124 &lt;&gt; nb!H124, "LJ:"&amp;lj!H124&amp;" vs NB:"&amp;nb!H124, "")</f>
        <v/>
      </c>
      <c r="I124" s="1" t="e">
        <f>IF(lj!#REF! &lt;&gt; nb!I124, "LJ:"&amp;lj!#REF!&amp;" vs NB:"&amp;nb!I124, "")</f>
        <v>#REF!</v>
      </c>
    </row>
    <row r="125" spans="1:9" x14ac:dyDescent="0.35">
      <c r="A125" s="1" t="str">
        <f>IF(lj!A125 &lt;&gt; nb!A125, "LJ:"&amp;lj!A125&amp;" vs NB:"&amp;nb!A125, "")</f>
        <v/>
      </c>
      <c r="B125" s="1" t="str">
        <f>IF(lj!B125 &lt;&gt; nb!B125, "LJ:"&amp;lj!B125&amp;" vs NB:"&amp;nb!B125, "")</f>
        <v/>
      </c>
      <c r="C125" s="1" t="str">
        <f>IF(lj!C125 &lt;&gt; nb!C125, "LJ:"&amp;lj!C125&amp;" vs NB:"&amp;nb!C125, "")</f>
        <v/>
      </c>
      <c r="D125" s="1" t="str">
        <f>IF(lj!D125 &lt;&gt; nb!D125, "LJ:"&amp;lj!D125&amp;" vs NB:"&amp;nb!D125, "")</f>
        <v/>
      </c>
      <c r="E125" s="1" t="str">
        <f>IF(lj!E125 &lt;&gt; nb!E125, "LJ:"&amp;lj!E125&amp;" vs NB:"&amp;nb!E125, "")</f>
        <v/>
      </c>
      <c r="F125" s="1" t="str">
        <f>IF(lj!F125 &lt;&gt; nb!F125, "LJ:"&amp;lj!F125&amp;" vs NB:"&amp;nb!F125, "")</f>
        <v/>
      </c>
      <c r="G125" s="1" t="str">
        <f>IF(lj!G125 &lt;&gt; nb!G125, "LJ:"&amp;lj!G125&amp;" vs NB:"&amp;nb!G125, "")</f>
        <v/>
      </c>
      <c r="H125" s="1" t="str">
        <f>IF(lj!H125 &lt;&gt; nb!H125, "LJ:"&amp;lj!H125&amp;" vs NB:"&amp;nb!H125, "")</f>
        <v/>
      </c>
      <c r="I125" s="1" t="e">
        <f>IF(lj!#REF! &lt;&gt; nb!I125, "LJ:"&amp;lj!#REF!&amp;" vs NB:"&amp;nb!I125, "")</f>
        <v>#REF!</v>
      </c>
    </row>
    <row r="126" spans="1:9" x14ac:dyDescent="0.35">
      <c r="A126" s="1" t="str">
        <f>IF(lj!A126 &lt;&gt; nb!A126, "LJ:"&amp;lj!A126&amp;" vs NB:"&amp;nb!A126, "")</f>
        <v/>
      </c>
      <c r="B126" s="1" t="str">
        <f>IF(lj!B126 &lt;&gt; nb!B126, "LJ:"&amp;lj!B126&amp;" vs NB:"&amp;nb!B126, "")</f>
        <v/>
      </c>
      <c r="C126" s="1" t="str">
        <f>IF(lj!C126 &lt;&gt; nb!C126, "LJ:"&amp;lj!C126&amp;" vs NB:"&amp;nb!C126, "")</f>
        <v/>
      </c>
      <c r="D126" s="1" t="str">
        <f>IF(lj!D126 &lt;&gt; nb!D126, "LJ:"&amp;lj!D126&amp;" vs NB:"&amp;nb!D126, "")</f>
        <v/>
      </c>
      <c r="E126" s="1" t="str">
        <f>IF(lj!E126 &lt;&gt; nb!E126, "LJ:"&amp;lj!E126&amp;" vs NB:"&amp;nb!E126, "")</f>
        <v/>
      </c>
      <c r="F126" s="1" t="str">
        <f>IF(lj!F126 &lt;&gt; nb!F126, "LJ:"&amp;lj!F126&amp;" vs NB:"&amp;nb!F126, "")</f>
        <v/>
      </c>
      <c r="G126" s="1" t="str">
        <f>IF(lj!G126 &lt;&gt; nb!G126, "LJ:"&amp;lj!G126&amp;" vs NB:"&amp;nb!G126, "")</f>
        <v/>
      </c>
      <c r="H126" s="1" t="str">
        <f>IF(lj!H126 &lt;&gt; nb!H126, "LJ:"&amp;lj!H126&amp;" vs NB:"&amp;nb!H126, "")</f>
        <v/>
      </c>
      <c r="I126" s="1" t="e">
        <f>IF(lj!#REF! &lt;&gt; nb!I126, "LJ:"&amp;lj!#REF!&amp;" vs NB:"&amp;nb!I126, "")</f>
        <v>#REF!</v>
      </c>
    </row>
    <row r="127" spans="1:9" x14ac:dyDescent="0.35">
      <c r="A127" s="1" t="str">
        <f>IF(lj!A127 &lt;&gt; nb!A127, "LJ:"&amp;lj!A127&amp;" vs NB:"&amp;nb!A127, "")</f>
        <v/>
      </c>
      <c r="B127" s="1" t="str">
        <f>IF(lj!B127 &lt;&gt; nb!B127, "LJ:"&amp;lj!B127&amp;" vs NB:"&amp;nb!B127, "")</f>
        <v/>
      </c>
      <c r="C127" s="1" t="str">
        <f>IF(lj!C127 &lt;&gt; nb!C127, "LJ:"&amp;lj!C127&amp;" vs NB:"&amp;nb!C127, "")</f>
        <v/>
      </c>
      <c r="D127" s="1" t="str">
        <f>IF(lj!D127 &lt;&gt; nb!D127, "LJ:"&amp;lj!D127&amp;" vs NB:"&amp;nb!D127, "")</f>
        <v/>
      </c>
      <c r="E127" s="1" t="str">
        <f>IF(lj!E127 &lt;&gt; nb!E127, "LJ:"&amp;lj!E127&amp;" vs NB:"&amp;nb!E127, "")</f>
        <v/>
      </c>
      <c r="F127" s="1" t="str">
        <f>IF(lj!F127 &lt;&gt; nb!F127, "LJ:"&amp;lj!F127&amp;" vs NB:"&amp;nb!F127, "")</f>
        <v/>
      </c>
      <c r="G127" s="1" t="str">
        <f>IF(lj!G127 &lt;&gt; nb!G127, "LJ:"&amp;lj!G127&amp;" vs NB:"&amp;nb!G127, "")</f>
        <v>LJ:security behavior  vs NB:security behavior</v>
      </c>
      <c r="H127" s="1" t="str">
        <f>IF(lj!H127 &lt;&gt; nb!H127, "LJ:"&amp;lj!H127&amp;" vs NB:"&amp;nb!H127, "")</f>
        <v/>
      </c>
      <c r="I127" s="1" t="e">
        <f>IF(lj!#REF! &lt;&gt; nb!I127, "LJ:"&amp;lj!#REF!&amp;" vs NB:"&amp;nb!I127, "")</f>
        <v>#REF!</v>
      </c>
    </row>
    <row r="128" spans="1:9" x14ac:dyDescent="0.35">
      <c r="A128" s="1" t="str">
        <f>IF(lj!A128 &lt;&gt; nb!A128, "LJ:"&amp;lj!A128&amp;" vs NB:"&amp;nb!A128, "")</f>
        <v/>
      </c>
      <c r="B128" s="1" t="str">
        <f>IF(lj!B128 &lt;&gt; nb!B128, "LJ:"&amp;lj!B128&amp;" vs NB:"&amp;nb!B128, "")</f>
        <v/>
      </c>
      <c r="C128" s="1" t="str">
        <f>IF(lj!C128 &lt;&gt; nb!C128, "LJ:"&amp;lj!C128&amp;" vs NB:"&amp;nb!C128, "")</f>
        <v/>
      </c>
      <c r="D128" s="1" t="str">
        <f>IF(lj!D128 &lt;&gt; nb!D128, "LJ:"&amp;lj!D128&amp;" vs NB:"&amp;nb!D128, "")</f>
        <v/>
      </c>
      <c r="E128" s="1" t="str">
        <f>IF(lj!E128 &lt;&gt; nb!E128, "LJ:"&amp;lj!E128&amp;" vs NB:"&amp;nb!E128, "")</f>
        <v/>
      </c>
      <c r="F128" s="1" t="str">
        <f>IF(lj!F128 &lt;&gt; nb!F128, "LJ:"&amp;lj!F128&amp;" vs NB:"&amp;nb!F128, "")</f>
        <v/>
      </c>
      <c r="G128" s="1" t="str">
        <f>IF(lj!G128 &lt;&gt; nb!G128, "LJ:"&amp;lj!G128&amp;" vs NB:"&amp;nb!G128, "")</f>
        <v/>
      </c>
      <c r="H128" s="1" t="str">
        <f>IF(lj!H128 &lt;&gt; nb!H128, "LJ:"&amp;lj!H128&amp;" vs NB:"&amp;nb!H128, "")</f>
        <v/>
      </c>
      <c r="I128" s="1" t="e">
        <f>IF(lj!#REF! &lt;&gt; nb!I128, "LJ:"&amp;lj!#REF!&amp;" vs NB:"&amp;nb!I128, "")</f>
        <v>#REF!</v>
      </c>
    </row>
    <row r="129" spans="1:9" x14ac:dyDescent="0.35">
      <c r="A129" s="1" t="str">
        <f>IF(lj!A129 &lt;&gt; nb!A129, "LJ:"&amp;lj!A129&amp;" vs NB:"&amp;nb!A129, "")</f>
        <v/>
      </c>
      <c r="B129" s="1" t="str">
        <f>IF(lj!B129 &lt;&gt; nb!B129, "LJ:"&amp;lj!B129&amp;" vs NB:"&amp;nb!B129, "")</f>
        <v/>
      </c>
      <c r="C129" s="1" t="str">
        <f>IF(lj!C129 &lt;&gt; nb!C129, "LJ:"&amp;lj!C129&amp;" vs NB:"&amp;nb!C129, "")</f>
        <v/>
      </c>
      <c r="D129" s="1" t="str">
        <f>IF(lj!D129 &lt;&gt; nb!D129, "LJ:"&amp;lj!D129&amp;" vs NB:"&amp;nb!D129, "")</f>
        <v/>
      </c>
      <c r="E129" s="1" t="str">
        <f>IF(lj!E129 &lt;&gt; nb!E129, "LJ:"&amp;lj!E129&amp;" vs NB:"&amp;nb!E129, "")</f>
        <v/>
      </c>
      <c r="F129" s="1" t="str">
        <f>IF(lj!F129 &lt;&gt; nb!F129, "LJ:"&amp;lj!F129&amp;" vs NB:"&amp;nb!F129, "")</f>
        <v/>
      </c>
      <c r="G129" s="1" t="str">
        <f>IF(lj!G129 &lt;&gt; nb!G129, "LJ:"&amp;lj!G129&amp;" vs NB:"&amp;nb!G129, "")</f>
        <v/>
      </c>
      <c r="H129" s="1" t="str">
        <f>IF(lj!H129 &lt;&gt; nb!H129, "LJ:"&amp;lj!H129&amp;" vs NB:"&amp;nb!H129, "")</f>
        <v/>
      </c>
      <c r="I129" s="1" t="e">
        <f>IF(lj!#REF! &lt;&gt; nb!I129, "LJ:"&amp;lj!#REF!&amp;" vs NB:"&amp;nb!I129, "")</f>
        <v>#REF!</v>
      </c>
    </row>
    <row r="130" spans="1:9" x14ac:dyDescent="0.35">
      <c r="A130" s="1" t="str">
        <f>IF(lj!A130 &lt;&gt; nb!A130, "LJ:"&amp;lj!A130&amp;" vs NB:"&amp;nb!A130, "")</f>
        <v/>
      </c>
      <c r="B130" s="1" t="str">
        <f>IF(lj!B130 &lt;&gt; nb!B130, "LJ:"&amp;lj!B130&amp;" vs NB:"&amp;nb!B130, "")</f>
        <v/>
      </c>
      <c r="C130" s="1" t="str">
        <f>IF(lj!C130 &lt;&gt; nb!C130, "LJ:"&amp;lj!C130&amp;" vs NB:"&amp;nb!C130, "")</f>
        <v/>
      </c>
      <c r="D130" s="1" t="str">
        <f>IF(lj!D130 &lt;&gt; nb!D130, "LJ:"&amp;lj!D130&amp;" vs NB:"&amp;nb!D130, "")</f>
        <v/>
      </c>
      <c r="E130" s="1" t="str">
        <f>IF(lj!E130 &lt;&gt; nb!E130, "LJ:"&amp;lj!E130&amp;" vs NB:"&amp;nb!E130, "")</f>
        <v/>
      </c>
      <c r="F130" s="1" t="str">
        <f>IF(lj!F130 &lt;&gt; nb!F130, "LJ:"&amp;lj!F130&amp;" vs NB:"&amp;nb!F130, "")</f>
        <v/>
      </c>
      <c r="G130" s="1" t="str">
        <f>IF(lj!G130 &lt;&gt; nb!G130, "LJ:"&amp;lj!G130&amp;" vs NB:"&amp;nb!G130, "")</f>
        <v/>
      </c>
      <c r="H130" s="1" t="str">
        <f>IF(lj!H130 &lt;&gt; nb!H130, "LJ:"&amp;lj!H130&amp;" vs NB:"&amp;nb!H130, "")</f>
        <v/>
      </c>
      <c r="I130" s="1" t="e">
        <f>IF(lj!#REF! &lt;&gt; nb!I130, "LJ:"&amp;lj!#REF!&amp;" vs NB:"&amp;nb!I130, "")</f>
        <v>#REF!</v>
      </c>
    </row>
    <row r="131" spans="1:9" x14ac:dyDescent="0.35">
      <c r="A131" s="1" t="str">
        <f>IF(lj!A131 &lt;&gt; nb!A131, "LJ:"&amp;lj!A131&amp;" vs NB:"&amp;nb!A131, "")</f>
        <v/>
      </c>
      <c r="B131" s="1" t="str">
        <f>IF(lj!B131 &lt;&gt; nb!B131, "LJ:"&amp;lj!B131&amp;" vs NB:"&amp;nb!B131, "")</f>
        <v/>
      </c>
      <c r="C131" s="1" t="str">
        <f>IF(lj!C131 &lt;&gt; nb!C131, "LJ:"&amp;lj!C131&amp;" vs NB:"&amp;nb!C131, "")</f>
        <v/>
      </c>
      <c r="D131" s="1" t="str">
        <f>IF(lj!D131 &lt;&gt; nb!D131, "LJ:"&amp;lj!D131&amp;" vs NB:"&amp;nb!D131, "")</f>
        <v/>
      </c>
      <c r="E131" s="1" t="str">
        <f>IF(lj!E131 &lt;&gt; nb!E131, "LJ:"&amp;lj!E131&amp;" vs NB:"&amp;nb!E131, "")</f>
        <v/>
      </c>
      <c r="F131" s="1" t="str">
        <f>IF(lj!F131 &lt;&gt; nb!F131, "LJ:"&amp;lj!F131&amp;" vs NB:"&amp;nb!F131, "")</f>
        <v/>
      </c>
      <c r="G131" s="1" t="str">
        <f>IF(lj!G131 &lt;&gt; nb!G131, "LJ:"&amp;lj!G131&amp;" vs NB:"&amp;nb!G131, "")</f>
        <v/>
      </c>
      <c r="H131" s="1" t="str">
        <f>IF(lj!H131 &lt;&gt; nb!H131, "LJ:"&amp;lj!H131&amp;" vs NB:"&amp;nb!H131, "")</f>
        <v/>
      </c>
      <c r="I131" s="1" t="e">
        <f>IF(lj!#REF! &lt;&gt; nb!I131, "LJ:"&amp;lj!#REF!&amp;" vs NB:"&amp;nb!I131, "")</f>
        <v>#REF!</v>
      </c>
    </row>
    <row r="132" spans="1:9" x14ac:dyDescent="0.35">
      <c r="A132" s="1" t="str">
        <f>IF(lj!A132 &lt;&gt; nb!A132, "LJ:"&amp;lj!A132&amp;" vs NB:"&amp;nb!A132, "")</f>
        <v/>
      </c>
      <c r="B132" s="1" t="str">
        <f>IF(lj!B132 &lt;&gt; nb!B132, "LJ:"&amp;lj!B132&amp;" vs NB:"&amp;nb!B132, "")</f>
        <v/>
      </c>
      <c r="C132" s="1" t="str">
        <f>IF(lj!C132 &lt;&gt; nb!C132, "LJ:"&amp;lj!C132&amp;" vs NB:"&amp;nb!C132, "")</f>
        <v/>
      </c>
      <c r="D132" s="1" t="str">
        <f>IF(lj!D132 &lt;&gt; nb!D132, "LJ:"&amp;lj!D132&amp;" vs NB:"&amp;nb!D132, "")</f>
        <v/>
      </c>
      <c r="E132" s="1" t="str">
        <f>IF(lj!E132 &lt;&gt; nb!E132, "LJ:"&amp;lj!E132&amp;" vs NB:"&amp;nb!E132, "")</f>
        <v/>
      </c>
      <c r="F132" s="1" t="str">
        <f>IF(lj!F132 &lt;&gt; nb!F132, "LJ:"&amp;lj!F132&amp;" vs NB:"&amp;nb!F132, "")</f>
        <v/>
      </c>
      <c r="G132" s="1" t="str">
        <f>IF(lj!G132 &lt;&gt; nb!G132, "LJ:"&amp;lj!G132&amp;" vs NB:"&amp;nb!G132, "")</f>
        <v/>
      </c>
      <c r="H132" s="1" t="str">
        <f>IF(lj!H132 &lt;&gt; nb!H132, "LJ:"&amp;lj!H132&amp;" vs NB:"&amp;nb!H132, "")</f>
        <v/>
      </c>
      <c r="I132" s="1" t="e">
        <f>IF(lj!#REF! &lt;&gt; nb!I132, "LJ:"&amp;lj!#REF!&amp;" vs NB:"&amp;nb!I132, "")</f>
        <v>#REF!</v>
      </c>
    </row>
    <row r="133" spans="1:9" x14ac:dyDescent="0.35">
      <c r="A133" s="1" t="str">
        <f>IF(lj!A133 &lt;&gt; nb!A133, "LJ:"&amp;lj!A133&amp;" vs NB:"&amp;nb!A133, "")</f>
        <v/>
      </c>
      <c r="B133" s="1" t="str">
        <f>IF(lj!B133 &lt;&gt; nb!B133, "LJ:"&amp;lj!B133&amp;" vs NB:"&amp;nb!B133, "")</f>
        <v/>
      </c>
      <c r="C133" s="1" t="str">
        <f>IF(lj!C133 &lt;&gt; nb!C133, "LJ:"&amp;lj!C133&amp;" vs NB:"&amp;nb!C133, "")</f>
        <v/>
      </c>
      <c r="D133" s="1" t="str">
        <f>IF(lj!D133 &lt;&gt; nb!D133, "LJ:"&amp;lj!D133&amp;" vs NB:"&amp;nb!D133, "")</f>
        <v>LJ:mastery vs NB:mastery; vicarious experience; persuasion</v>
      </c>
      <c r="E133" s="1" t="str">
        <f>IF(lj!E133 &lt;&gt; nb!E133, "LJ:"&amp;lj!E133&amp;" vs NB:"&amp;nb!E133, "")</f>
        <v>LJ: vs NB:1</v>
      </c>
      <c r="F133" s="1" t="str">
        <f>IF(lj!F133 &lt;&gt; nb!F133, "LJ:"&amp;lj!F133&amp;" vs NB:"&amp;nb!F133, "")</f>
        <v/>
      </c>
      <c r="G133" s="1" t="str">
        <f>IF(lj!G133 &lt;&gt; nb!G133, "LJ:"&amp;lj!G133&amp;" vs NB:"&amp;nb!G133, "")</f>
        <v/>
      </c>
      <c r="H133" s="1" t="str">
        <f>IF(lj!H133 &lt;&gt; nb!H133, "LJ:"&amp;lj!H133&amp;" vs NB:"&amp;nb!H133, "")</f>
        <v/>
      </c>
      <c r="I133" s="1" t="e">
        <f>IF(lj!#REF! &lt;&gt; nb!I133, "LJ:"&amp;lj!#REF!&amp;" vs NB:"&amp;nb!I133, "")</f>
        <v>#REF!</v>
      </c>
    </row>
    <row r="134" spans="1:9" x14ac:dyDescent="0.35">
      <c r="A134" s="1" t="str">
        <f>IF(lj!A134 &lt;&gt; nb!A134, "LJ:"&amp;lj!A134&amp;" vs NB:"&amp;nb!A134, "")</f>
        <v/>
      </c>
      <c r="B134" s="1" t="str">
        <f>IF(lj!B134 &lt;&gt; nb!B134, "LJ:"&amp;lj!B134&amp;" vs NB:"&amp;nb!B134, "")</f>
        <v/>
      </c>
      <c r="C134" s="1" t="str">
        <f>IF(lj!C134 &lt;&gt; nb!C134, "LJ:"&amp;lj!C134&amp;" vs NB:"&amp;nb!C134, "")</f>
        <v/>
      </c>
      <c r="D134" s="1" t="str">
        <f>IF(lj!D134 &lt;&gt; nb!D134, "LJ:"&amp;lj!D134&amp;" vs NB:"&amp;nb!D134, "")</f>
        <v>LJ:other vs NB:vicarious experience</v>
      </c>
      <c r="E134" s="1" t="str">
        <f>IF(lj!E134 &lt;&gt; nb!E134, "LJ:"&amp;lj!E134&amp;" vs NB:"&amp;nb!E134, "")</f>
        <v/>
      </c>
      <c r="F134" s="1" t="str">
        <f>IF(lj!F134 &lt;&gt; nb!F134, "LJ:"&amp;lj!F134&amp;" vs NB:"&amp;nb!F134, "")</f>
        <v/>
      </c>
      <c r="G134" s="1" t="str">
        <f>IF(lj!G134 &lt;&gt; nb!G134, "LJ:"&amp;lj!G134&amp;" vs NB:"&amp;nb!G134, "")</f>
        <v/>
      </c>
      <c r="H134" s="1" t="str">
        <f>IF(lj!H134 &lt;&gt; nb!H134, "LJ:"&amp;lj!H134&amp;" vs NB:"&amp;nb!H134, "")</f>
        <v/>
      </c>
      <c r="I134" s="1" t="e">
        <f>IF(lj!#REF! &lt;&gt; nb!I134, "LJ:"&amp;lj!#REF!&amp;" vs NB:"&amp;nb!I134, "")</f>
        <v>#REF!</v>
      </c>
    </row>
    <row r="135" spans="1:9" x14ac:dyDescent="0.35">
      <c r="A135" s="1" t="str">
        <f>IF(lj!A135 &lt;&gt; nb!A135, "LJ:"&amp;lj!A135&amp;" vs NB:"&amp;nb!A135, "")</f>
        <v/>
      </c>
      <c r="B135" s="1" t="str">
        <f>IF(lj!B135 &lt;&gt; nb!B135, "LJ:"&amp;lj!B135&amp;" vs NB:"&amp;nb!B135, "")</f>
        <v/>
      </c>
      <c r="C135" s="1" t="str">
        <f>IF(lj!C135 &lt;&gt; nb!C135, "LJ:"&amp;lj!C135&amp;" vs NB:"&amp;nb!C135, "")</f>
        <v/>
      </c>
      <c r="D135" s="1" t="str">
        <f>IF(lj!D135 &lt;&gt; nb!D135, "LJ:"&amp;lj!D135&amp;" vs NB:"&amp;nb!D135, "")</f>
        <v>LJ:vicarious; personality vs NB:mastery; vicarious experience; persuasion</v>
      </c>
      <c r="E135" s="1" t="str">
        <f>IF(lj!E135 &lt;&gt; nb!E135, "LJ:"&amp;lj!E135&amp;" vs NB:"&amp;nb!E135, "")</f>
        <v>LJ: vs NB:1</v>
      </c>
      <c r="F135" s="1" t="str">
        <f>IF(lj!F135 &lt;&gt; nb!F135, "LJ:"&amp;lj!F135&amp;" vs NB:"&amp;nb!F135, "")</f>
        <v/>
      </c>
      <c r="G135" s="1" t="str">
        <f>IF(lj!G135 &lt;&gt; nb!G135, "LJ:"&amp;lj!G135&amp;" vs NB:"&amp;nb!G135, "")</f>
        <v/>
      </c>
      <c r="H135" s="1" t="str">
        <f>IF(lj!H135 &lt;&gt; nb!H135, "LJ:"&amp;lj!H135&amp;" vs NB:"&amp;nb!H135, "")</f>
        <v/>
      </c>
      <c r="I135" s="1" t="e">
        <f>IF(lj!#REF! &lt;&gt; nb!I135, "LJ:"&amp;lj!#REF!&amp;" vs NB:"&amp;nb!I135, "")</f>
        <v>#REF!</v>
      </c>
    </row>
    <row r="136" spans="1:9" x14ac:dyDescent="0.35">
      <c r="A136" s="1" t="str">
        <f>IF(lj!A136 &lt;&gt; nb!A136, "LJ:"&amp;lj!A136&amp;" vs NB:"&amp;nb!A136, "")</f>
        <v/>
      </c>
      <c r="B136" s="1" t="str">
        <f>IF(lj!B136 &lt;&gt; nb!B136, "LJ:"&amp;lj!B136&amp;" vs NB:"&amp;nb!B136, "")</f>
        <v/>
      </c>
      <c r="C136" s="1" t="str">
        <f>IF(lj!C136 &lt;&gt; nb!C136, "LJ:"&amp;lj!C136&amp;" vs NB:"&amp;nb!C136, "")</f>
        <v/>
      </c>
      <c r="D136" s="1" t="str">
        <f>IF(lj!D136 &lt;&gt; nb!D136, "LJ:"&amp;lj!D136&amp;" vs NB:"&amp;nb!D136, "")</f>
        <v>LJ:mastery vs NB:persuasion; mastery</v>
      </c>
      <c r="E136" s="1" t="str">
        <f>IF(lj!E136 &lt;&gt; nb!E136, "LJ:"&amp;lj!E136&amp;" vs NB:"&amp;nb!E136, "")</f>
        <v/>
      </c>
      <c r="F136" s="1" t="str">
        <f>IF(lj!F136 &lt;&gt; nb!F136, "LJ:"&amp;lj!F136&amp;" vs NB:"&amp;nb!F136, "")</f>
        <v/>
      </c>
      <c r="G136" s="1" t="str">
        <f>IF(lj!G136 &lt;&gt; nb!G136, "LJ:"&amp;lj!G136&amp;" vs NB:"&amp;nb!G136, "")</f>
        <v/>
      </c>
      <c r="H136" s="1" t="str">
        <f>IF(lj!H136 &lt;&gt; nb!H136, "LJ:"&amp;lj!H136&amp;" vs NB:"&amp;nb!H136, "")</f>
        <v/>
      </c>
      <c r="I136" s="1" t="e">
        <f>IF(lj!#REF! &lt;&gt; nb!I136, "LJ:"&amp;lj!#REF!&amp;" vs NB:"&amp;nb!I136, "")</f>
        <v>#REF!</v>
      </c>
    </row>
    <row r="137" spans="1:9" x14ac:dyDescent="0.35">
      <c r="A137" s="1" t="str">
        <f>IF(lj!A137 &lt;&gt; nb!A137, "LJ:"&amp;lj!A137&amp;" vs NB:"&amp;nb!A137, "")</f>
        <v/>
      </c>
      <c r="B137" s="1" t="str">
        <f>IF(lj!B137 &lt;&gt; nb!B137, "LJ:"&amp;lj!B137&amp;" vs NB:"&amp;nb!B137, "")</f>
        <v/>
      </c>
      <c r="C137" s="1" t="str">
        <f>IF(lj!C137 &lt;&gt; nb!C137, "LJ:"&amp;lj!C137&amp;" vs NB:"&amp;nb!C137, "")</f>
        <v/>
      </c>
      <c r="D137" s="1" t="str">
        <f>IF(lj!D137 &lt;&gt; nb!D137, "LJ:"&amp;lj!D137&amp;" vs NB:"&amp;nb!D137, "")</f>
        <v>LJ:personality; organization; organization; organization; organization vs NB:other; mastery; other; other; other</v>
      </c>
      <c r="E137" s="1" t="str">
        <f>IF(lj!E137 &lt;&gt; nb!E137, "LJ:"&amp;lj!E137&amp;" vs NB:"&amp;nb!E137, "")</f>
        <v/>
      </c>
      <c r="F137" s="1" t="str">
        <f>IF(lj!F137 &lt;&gt; nb!F137, "LJ:"&amp;lj!F137&amp;" vs NB:"&amp;nb!F137, "")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IF(lj!G137 &lt;&gt; nb!G137, "LJ:"&amp;lj!G137&amp;" vs NB:"&amp;nb!G137, "")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IF(lj!H137 &lt;&gt; nb!H137, "LJ:"&amp;lj!H137&amp;" vs NB:"&amp;nb!H137, "")</f>
        <v>LJ:other; other; other; other; other vs NB:other; behavior; other; other; other; other</v>
      </c>
      <c r="I137" s="1" t="e">
        <f>IF(lj!#REF! &lt;&gt; nb!I137, "LJ:"&amp;lj!#REF!&amp;" vs NB:"&amp;nb!I137, "")</f>
        <v>#REF!</v>
      </c>
    </row>
    <row r="138" spans="1:9" x14ac:dyDescent="0.35">
      <c r="A138" s="1" t="str">
        <f>IF(lj!A138 &lt;&gt; nb!A138, "LJ:"&amp;lj!A138&amp;" vs NB:"&amp;nb!A138, "")</f>
        <v/>
      </c>
      <c r="B138" s="1" t="str">
        <f>IF(lj!B138 &lt;&gt; nb!B138, "LJ:"&amp;lj!B138&amp;" vs NB:"&amp;nb!B138, "")</f>
        <v/>
      </c>
      <c r="C138" s="1" t="str">
        <f>IF(lj!C138 &lt;&gt; nb!C138, "LJ:"&amp;lj!C138&amp;" vs NB:"&amp;nb!C138, "")</f>
        <v/>
      </c>
      <c r="D138" s="1" t="str">
        <f>IF(lj!D138 &lt;&gt; nb!D138, "LJ:"&amp;lj!D138&amp;" vs NB:"&amp;nb!D138, "")</f>
        <v/>
      </c>
      <c r="E138" s="1" t="str">
        <f>IF(lj!E138 &lt;&gt; nb!E138, "LJ:"&amp;lj!E138&amp;" vs NB:"&amp;nb!E138, "")</f>
        <v/>
      </c>
      <c r="F138" s="1" t="str">
        <f>IF(lj!F138 &lt;&gt; nb!F138, "LJ:"&amp;lj!F138&amp;" vs NB:"&amp;nb!F138, "")</f>
        <v/>
      </c>
      <c r="G138" s="1" t="str">
        <f>IF(lj!G138 &lt;&gt; nb!G138, "LJ:"&amp;lj!G138&amp;" vs NB:"&amp;nb!G138, "")</f>
        <v/>
      </c>
      <c r="H138" s="1" t="str">
        <f>IF(lj!H138 &lt;&gt; nb!H138, "LJ:"&amp;lj!H138&amp;" vs NB:"&amp;nb!H138, "")</f>
        <v/>
      </c>
      <c r="I138" s="1" t="e">
        <f>IF(lj!#REF! &lt;&gt; nb!I138, "LJ:"&amp;lj!#REF!&amp;" vs NB:"&amp;nb!I138, "")</f>
        <v>#REF!</v>
      </c>
    </row>
    <row r="139" spans="1:9" x14ac:dyDescent="0.35">
      <c r="A139" s="1" t="str">
        <f>IF(lj!A139 &lt;&gt; nb!A139, "LJ:"&amp;lj!A139&amp;" vs NB:"&amp;nb!A139, "")</f>
        <v/>
      </c>
      <c r="B139" s="1" t="str">
        <f>IF(lj!B139 &lt;&gt; nb!B139, "LJ:"&amp;lj!B139&amp;" vs NB:"&amp;nb!B139, "")</f>
        <v/>
      </c>
      <c r="C139" s="1" t="str">
        <f>IF(lj!C139 &lt;&gt; nb!C139, "LJ:"&amp;lj!C139&amp;" vs NB:"&amp;nb!C139, "")</f>
        <v/>
      </c>
      <c r="D139" s="1" t="str">
        <f>IF(lj!D139 &lt;&gt; nb!D139, "LJ:"&amp;lj!D139&amp;" vs NB:"&amp;nb!D139, "")</f>
        <v>LJ:personality; personality; personality; personality; personality; personality vs NB:emotional arousal; emotional arousal; other; other; other; other</v>
      </c>
      <c r="E139" s="1" t="str">
        <f>IF(lj!E139 &lt;&gt; nb!E139, "LJ:"&amp;lj!E139&amp;" vs NB:"&amp;nb!E139, "")</f>
        <v/>
      </c>
      <c r="F139" s="1" t="str">
        <f>IF(lj!F139 &lt;&gt; nb!F139, "LJ:"&amp;lj!F139&amp;" vs NB:"&amp;nb!F139, "")</f>
        <v/>
      </c>
      <c r="G139" s="1" t="str">
        <f>IF(lj!G139 &lt;&gt; nb!G139, "LJ:"&amp;lj!G139&amp;" vs NB:"&amp;nb!G139, "")</f>
        <v/>
      </c>
      <c r="H139" s="1" t="str">
        <f>IF(lj!H139 &lt;&gt; nb!H139, "LJ:"&amp;lj!H139&amp;" vs NB:"&amp;nb!H139, "")</f>
        <v/>
      </c>
      <c r="I139" s="1" t="e">
        <f>IF(lj!#REF! &lt;&gt; nb!I139, "LJ:"&amp;lj!#REF!&amp;" vs NB:"&amp;nb!I139, "")</f>
        <v>#REF!</v>
      </c>
    </row>
    <row r="140" spans="1:9" x14ac:dyDescent="0.35">
      <c r="A140" s="1" t="str">
        <f>IF(lj!A140 &lt;&gt; nb!A140, "LJ:"&amp;lj!A140&amp;" vs NB:"&amp;nb!A140, "")</f>
        <v/>
      </c>
      <c r="B140" s="1" t="str">
        <f>IF(lj!B140 &lt;&gt; nb!B140, "LJ:"&amp;lj!B140&amp;" vs NB:"&amp;nb!B140, "")</f>
        <v/>
      </c>
      <c r="C140" s="1" t="str">
        <f>IF(lj!C140 &lt;&gt; nb!C140, "LJ:"&amp;lj!C140&amp;" vs NB:"&amp;nb!C140, "")</f>
        <v/>
      </c>
      <c r="D140" s="1" t="str">
        <f>IF(lj!D140 &lt;&gt; nb!D140, "LJ:"&amp;lj!D140&amp;" vs NB:"&amp;nb!D140, "")</f>
        <v>LJ:personality; personality vs NB:emotional arousal; emotional arousal</v>
      </c>
      <c r="E140" s="1" t="str">
        <f>IF(lj!E140 &lt;&gt; nb!E140, "LJ:"&amp;lj!E140&amp;" vs NB:"&amp;nb!E140, "")</f>
        <v/>
      </c>
      <c r="F140" s="1" t="str">
        <f>IF(lj!F140 &lt;&gt; nb!F140, "LJ:"&amp;lj!F140&amp;" vs NB:"&amp;nb!F140, "")</f>
        <v/>
      </c>
      <c r="G140" s="1" t="str">
        <f>IF(lj!G140 &lt;&gt; nb!G140, "LJ:"&amp;lj!G140&amp;" vs NB:"&amp;nb!G140, "")</f>
        <v/>
      </c>
      <c r="H140" s="1" t="str">
        <f>IF(lj!H140 &lt;&gt; nb!H140, "LJ:"&amp;lj!H140&amp;" vs NB:"&amp;nb!H140, "")</f>
        <v/>
      </c>
      <c r="I140" s="1" t="e">
        <f>IF(lj!#REF! &lt;&gt; nb!I140, "LJ:"&amp;lj!#REF!&amp;" vs NB:"&amp;nb!I140, "")</f>
        <v>#REF!</v>
      </c>
    </row>
    <row r="141" spans="1:9" x14ac:dyDescent="0.35">
      <c r="A141" s="1" t="str">
        <f>IF(lj!A141 &lt;&gt; nb!A141, "LJ:"&amp;lj!A141&amp;" vs NB:"&amp;nb!A141, "")</f>
        <v/>
      </c>
      <c r="B141" s="1" t="str">
        <f>IF(lj!B141 &lt;&gt; nb!B141, "LJ:"&amp;lj!B141&amp;" vs NB:"&amp;nb!B141, "")</f>
        <v/>
      </c>
      <c r="C141" s="1" t="str">
        <f>IF(lj!C141 &lt;&gt; nb!C141, "LJ:"&amp;lj!C141&amp;" vs NB:"&amp;nb!C141, "")</f>
        <v/>
      </c>
      <c r="D141" s="1" t="str">
        <f>IF(lj!D141 &lt;&gt; nb!D141, "LJ:"&amp;lj!D141&amp;" vs NB:"&amp;nb!D141, "")</f>
        <v>LJ:personality; personality vs NB:emotional arousal; emotional arousal</v>
      </c>
      <c r="E141" s="1" t="str">
        <f>IF(lj!E141 &lt;&gt; nb!E141, "LJ:"&amp;lj!E141&amp;" vs NB:"&amp;nb!E141, "")</f>
        <v/>
      </c>
      <c r="F141" s="1" t="str">
        <f>IF(lj!F141 &lt;&gt; nb!F141, "LJ:"&amp;lj!F141&amp;" vs NB:"&amp;nb!F141, "")</f>
        <v/>
      </c>
      <c r="G141" s="1" t="str">
        <f>IF(lj!G141 &lt;&gt; nb!G141, "LJ:"&amp;lj!G141&amp;" vs NB:"&amp;nb!G141, "")</f>
        <v/>
      </c>
      <c r="H141" s="1" t="str">
        <f>IF(lj!H141 &lt;&gt; nb!H141, "LJ:"&amp;lj!H141&amp;" vs NB:"&amp;nb!H141, "")</f>
        <v/>
      </c>
      <c r="I141" s="1" t="e">
        <f>IF(lj!#REF! &lt;&gt; nb!I141, "LJ:"&amp;lj!#REF!&amp;" vs NB:"&amp;nb!I141, "")</f>
        <v>#REF!</v>
      </c>
    </row>
    <row r="142" spans="1:9" x14ac:dyDescent="0.35">
      <c r="A142" s="1" t="str">
        <f>IF(lj!A142 &lt;&gt; nb!A142, "LJ:"&amp;lj!A142&amp;" vs NB:"&amp;nb!A142, "")</f>
        <v/>
      </c>
      <c r="B142" s="1" t="str">
        <f>IF(lj!B142 &lt;&gt; nb!B142, "LJ:"&amp;lj!B142&amp;" vs NB:"&amp;nb!B142, "")</f>
        <v/>
      </c>
      <c r="C142" s="1" t="str">
        <f>IF(lj!C142 &lt;&gt; nb!C142, "LJ:"&amp;lj!C142&amp;" vs NB:"&amp;nb!C142, "")</f>
        <v/>
      </c>
      <c r="D142" s="1" t="str">
        <f>IF(lj!D142 &lt;&gt; nb!D142, "LJ:"&amp;lj!D142&amp;" vs NB:"&amp;nb!D142, "")</f>
        <v>LJ:personality; personality vs NB:emotional arousal; emotional arousal</v>
      </c>
      <c r="E142" s="1" t="str">
        <f>IF(lj!E142 &lt;&gt; nb!E142, "LJ:"&amp;lj!E142&amp;" vs NB:"&amp;nb!E142, "")</f>
        <v/>
      </c>
      <c r="F142" s="1" t="str">
        <f>IF(lj!F142 &lt;&gt; nb!F142, "LJ:"&amp;lj!F142&amp;" vs NB:"&amp;nb!F142, "")</f>
        <v/>
      </c>
      <c r="G142" s="1" t="str">
        <f>IF(lj!G142 &lt;&gt; nb!G142, "LJ:"&amp;lj!G142&amp;" vs NB:"&amp;nb!G142, "")</f>
        <v/>
      </c>
      <c r="H142" s="1" t="str">
        <f>IF(lj!H142 &lt;&gt; nb!H142, "LJ:"&amp;lj!H142&amp;" vs NB:"&amp;nb!H142, "")</f>
        <v/>
      </c>
      <c r="I142" s="1" t="e">
        <f>IF(lj!#REF! &lt;&gt; nb!I142, "LJ:"&amp;lj!#REF!&amp;" vs NB:"&amp;nb!I142, "")</f>
        <v>#REF!</v>
      </c>
    </row>
    <row r="143" spans="1:9" x14ac:dyDescent="0.35">
      <c r="A143" s="1" t="str">
        <f>IF(lj!A143 &lt;&gt; nb!A143, "LJ:"&amp;lj!A143&amp;" vs NB:"&amp;nb!A143, "")</f>
        <v/>
      </c>
      <c r="B143" s="1" t="str">
        <f>IF(lj!B143 &lt;&gt; nb!B143, "LJ:"&amp;lj!B143&amp;" vs NB:"&amp;nb!B143, "")</f>
        <v/>
      </c>
      <c r="C143" s="1" t="str">
        <f>IF(lj!C143 &lt;&gt; nb!C143, "LJ:"&amp;lj!C143&amp;" vs NB:"&amp;nb!C143, "")</f>
        <v/>
      </c>
      <c r="D143" s="1" t="str">
        <f>IF(lj!D143 &lt;&gt; nb!D143, "LJ:"&amp;lj!D143&amp;" vs NB:"&amp;nb!D143, "")</f>
        <v/>
      </c>
      <c r="E143" s="1" t="str">
        <f>IF(lj!E143 &lt;&gt; nb!E143, "LJ:"&amp;lj!E143&amp;" vs NB:"&amp;nb!E143, "")</f>
        <v/>
      </c>
      <c r="F143" s="1" t="str">
        <f>IF(lj!F143 &lt;&gt; nb!F143, "LJ:"&amp;lj!F143&amp;" vs NB:"&amp;nb!F143, "")</f>
        <v/>
      </c>
      <c r="G143" s="1" t="str">
        <f>IF(lj!G143 &lt;&gt; nb!G143, "LJ:"&amp;lj!G143&amp;" vs NB:"&amp;nb!G143, "")</f>
        <v/>
      </c>
      <c r="H143" s="1" t="str">
        <f>IF(lj!H143 &lt;&gt; nb!H143, "LJ:"&amp;lj!H143&amp;" vs NB:"&amp;nb!H143, "")</f>
        <v/>
      </c>
      <c r="I143" s="1" t="e">
        <f>IF(lj!#REF! &lt;&gt; nb!I143, "LJ:"&amp;lj!#REF!&amp;" vs NB:"&amp;nb!I143, "")</f>
        <v>#REF!</v>
      </c>
    </row>
    <row r="144" spans="1:9" x14ac:dyDescent="0.35">
      <c r="A144" s="1" t="str">
        <f>IF(lj!A144 &lt;&gt; nb!A144, "LJ:"&amp;lj!A144&amp;" vs NB:"&amp;nb!A144, "")</f>
        <v/>
      </c>
      <c r="B144" s="1" t="str">
        <f>IF(lj!B144 &lt;&gt; nb!B144, "LJ:"&amp;lj!B144&amp;" vs NB:"&amp;nb!B144, "")</f>
        <v/>
      </c>
      <c r="C144" s="1" t="str">
        <f>IF(lj!C144 &lt;&gt; nb!C144, "LJ:"&amp;lj!C144&amp;" vs NB:"&amp;nb!C144, "")</f>
        <v/>
      </c>
      <c r="D144" s="1" t="str">
        <f>IF(lj!D144 &lt;&gt; nb!D144, "LJ:"&amp;lj!D144&amp;" vs NB:"&amp;nb!D144, "")</f>
        <v>LJ:personality vs NB:other</v>
      </c>
      <c r="E144" s="1" t="str">
        <f>IF(lj!E144 &lt;&gt; nb!E144, "LJ:"&amp;lj!E144&amp;" vs NB:"&amp;nb!E144, "")</f>
        <v/>
      </c>
      <c r="F144" s="1" t="str">
        <f>IF(lj!F144 &lt;&gt; nb!F144, "LJ:"&amp;lj!F144&amp;" vs NB:"&amp;nb!F144, "")</f>
        <v/>
      </c>
      <c r="G144" s="1" t="str">
        <f>IF(lj!G144 &lt;&gt; nb!G144, "LJ:"&amp;lj!G144&amp;" vs NB:"&amp;nb!G144, "")</f>
        <v/>
      </c>
      <c r="H144" s="1" t="str">
        <f>IF(lj!H144 &lt;&gt; nb!H144, "LJ:"&amp;lj!H144&amp;" vs NB:"&amp;nb!H144, "")</f>
        <v/>
      </c>
      <c r="I144" s="1" t="e">
        <f>IF(lj!#REF! &lt;&gt; nb!I144, "LJ:"&amp;lj!#REF!&amp;" vs NB:"&amp;nb!I144, "")</f>
        <v>#REF!</v>
      </c>
    </row>
    <row r="145" spans="1:9" x14ac:dyDescent="0.35">
      <c r="A145" s="1" t="str">
        <f>IF(lj!A145 &lt;&gt; nb!A145, "LJ:"&amp;lj!A145&amp;" vs NB:"&amp;nb!A145, "")</f>
        <v/>
      </c>
      <c r="B145" s="1" t="str">
        <f>IF(lj!B145 &lt;&gt; nb!B145, "LJ:"&amp;lj!B145&amp;" vs NB:"&amp;nb!B145, "")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IF(lj!C145 &lt;&gt; nb!C145, "LJ:"&amp;lj!C145&amp;" vs NB:"&amp;nb!C145, "")</f>
        <v/>
      </c>
      <c r="D145" s="1" t="str">
        <f>IF(lj!D145 &lt;&gt; nb!D145, "LJ:"&amp;lj!D145&amp;" vs NB:"&amp;nb!D145, "")</f>
        <v>LJ:mastery vs NB:other</v>
      </c>
      <c r="E145" s="1" t="str">
        <f>IF(lj!E145 &lt;&gt; nb!E145, "LJ:"&amp;lj!E145&amp;" vs NB:"&amp;nb!E145, "")</f>
        <v/>
      </c>
      <c r="F145" s="1" t="str">
        <f>IF(lj!F145 &lt;&gt; nb!F145, "LJ:"&amp;lj!F145&amp;" vs NB:"&amp;nb!F145, "")</f>
        <v/>
      </c>
      <c r="G145" s="1" t="str">
        <f>IF(lj!G145 &lt;&gt; nb!G145, "LJ:"&amp;lj!G145&amp;" vs NB:"&amp;nb!G145, "")</f>
        <v/>
      </c>
      <c r="H145" s="1" t="str">
        <f>IF(lj!H145 &lt;&gt; nb!H145, "LJ:"&amp;lj!H145&amp;" vs NB:"&amp;nb!H145, "")</f>
        <v/>
      </c>
      <c r="I145" s="1" t="e">
        <f>IF(lj!#REF! &lt;&gt; nb!I145, "LJ:"&amp;lj!#REF!&amp;" vs NB:"&amp;nb!I145, "")</f>
        <v>#REF!</v>
      </c>
    </row>
    <row r="146" spans="1:9" x14ac:dyDescent="0.35">
      <c r="A146" s="1" t="str">
        <f>IF(lj!A146 &lt;&gt; nb!A146, "LJ:"&amp;lj!A146&amp;" vs NB:"&amp;nb!A146, "")</f>
        <v/>
      </c>
      <c r="B146" s="1" t="str">
        <f>IF(lj!B146 &lt;&gt; nb!B146, "LJ:"&amp;lj!B146&amp;" vs NB:"&amp;nb!B146, "")</f>
        <v/>
      </c>
      <c r="C146" s="1" t="str">
        <f>IF(lj!C146 &lt;&gt; nb!C146, "LJ:"&amp;lj!C146&amp;" vs NB:"&amp;nb!C146, "")</f>
        <v/>
      </c>
      <c r="D146" s="1" t="str">
        <f>IF(lj!D146 &lt;&gt; nb!D146, "LJ:"&amp;lj!D146&amp;" vs NB:"&amp;nb!D146, "")</f>
        <v/>
      </c>
      <c r="E146" s="1" t="str">
        <f>IF(lj!E146 &lt;&gt; nb!E146, "LJ:"&amp;lj!E146&amp;" vs NB:"&amp;nb!E146, "")</f>
        <v/>
      </c>
      <c r="F146" s="1" t="str">
        <f>IF(lj!F146 &lt;&gt; nb!F146, "LJ:"&amp;lj!F146&amp;" vs NB:"&amp;nb!F146, "")</f>
        <v/>
      </c>
      <c r="G146" s="1" t="str">
        <f>IF(lj!G146 &lt;&gt; nb!G146, "LJ:"&amp;lj!G146&amp;" vs NB:"&amp;nb!G146, "")</f>
        <v/>
      </c>
      <c r="H146" s="1" t="str">
        <f>IF(lj!H146 &lt;&gt; nb!H146, "LJ:"&amp;lj!H146&amp;" vs NB:"&amp;nb!H146, "")</f>
        <v/>
      </c>
      <c r="I146" s="1" t="e">
        <f>IF(lj!#REF! &lt;&gt; nb!I146, "LJ:"&amp;lj!#REF!&amp;" vs NB:"&amp;nb!I146, "")</f>
        <v>#REF!</v>
      </c>
    </row>
    <row r="147" spans="1:9" x14ac:dyDescent="0.35">
      <c r="A147" s="1" t="str">
        <f>IF(lj!A147 &lt;&gt; nb!A147, "LJ:"&amp;lj!A147&amp;" vs NB:"&amp;nb!A147, "")</f>
        <v/>
      </c>
      <c r="B147" s="1" t="str">
        <f>IF(lj!B147 &lt;&gt; nb!B147, "LJ:"&amp;lj!B147&amp;" vs NB:"&amp;nb!B147, "")</f>
        <v/>
      </c>
      <c r="C147" s="1" t="str">
        <f>IF(lj!C147 &lt;&gt; nb!C147, "LJ:"&amp;lj!C147&amp;" vs NB:"&amp;nb!C147, "")</f>
        <v/>
      </c>
      <c r="D147" s="1" t="str">
        <f>IF(lj!D147 &lt;&gt; nb!D147, "LJ:"&amp;lj!D147&amp;" vs NB:"&amp;nb!D147, "")</f>
        <v/>
      </c>
      <c r="E147" s="1" t="str">
        <f>IF(lj!E147 &lt;&gt; nb!E147, "LJ:"&amp;lj!E147&amp;" vs NB:"&amp;nb!E147, "")</f>
        <v/>
      </c>
      <c r="F147" s="1" t="str">
        <f>IF(lj!F147 &lt;&gt; nb!F147, "LJ:"&amp;lj!F147&amp;" vs NB:"&amp;nb!F147, "")</f>
        <v/>
      </c>
      <c r="G147" s="1" t="str">
        <f>IF(lj!G147 &lt;&gt; nb!G147, "LJ:"&amp;lj!G147&amp;" vs NB:"&amp;nb!G147, "")</f>
        <v/>
      </c>
      <c r="H147" s="1" t="str">
        <f>IF(lj!H147 &lt;&gt; nb!H147, "LJ:"&amp;lj!H147&amp;" vs NB:"&amp;nb!H147, "")</f>
        <v/>
      </c>
      <c r="I147" s="1" t="e">
        <f>IF(lj!#REF! &lt;&gt; nb!I147, "LJ:"&amp;lj!#REF!&amp;" vs NB:"&amp;nb!I147, "")</f>
        <v>#REF!</v>
      </c>
    </row>
    <row r="148" spans="1:9" x14ac:dyDescent="0.35">
      <c r="A148" s="1" t="str">
        <f>IF(lj!A148 &lt;&gt; nb!A148, "LJ:"&amp;lj!A148&amp;" vs NB:"&amp;nb!A148, "")</f>
        <v/>
      </c>
      <c r="B148" s="1" t="str">
        <f>IF(lj!B148 &lt;&gt; nb!B148, "LJ:"&amp;lj!B148&amp;" vs NB:"&amp;nb!B148, "")</f>
        <v/>
      </c>
      <c r="C148" s="1" t="str">
        <f>IF(lj!C148 &lt;&gt; nb!C148, "LJ:"&amp;lj!C148&amp;" vs NB:"&amp;nb!C148, "")</f>
        <v/>
      </c>
      <c r="D148" s="1" t="str">
        <f>IF(lj!D148 &lt;&gt; nb!D148, "LJ:"&amp;lj!D148&amp;" vs NB:"&amp;nb!D148, "")</f>
        <v>LJ:technology; personality vs NB:mastery; mastery</v>
      </c>
      <c r="E148" s="1" t="str">
        <f>IF(lj!E148 &lt;&gt; nb!E148, "LJ:"&amp;lj!E148&amp;" vs NB:"&amp;nb!E148, "")</f>
        <v/>
      </c>
      <c r="F148" s="1" t="str">
        <f>IF(lj!F148 &lt;&gt; nb!F148, "LJ:"&amp;lj!F148&amp;" vs NB:"&amp;nb!F148, "")</f>
        <v/>
      </c>
      <c r="G148" s="1" t="str">
        <f>IF(lj!G148 &lt;&gt; nb!G148, "LJ:"&amp;lj!G148&amp;" vs NB:"&amp;nb!G148, "")</f>
        <v/>
      </c>
      <c r="H148" s="1" t="str">
        <f>IF(lj!H148 &lt;&gt; nb!H148, "LJ:"&amp;lj!H148&amp;" vs NB:"&amp;nb!H148, "")</f>
        <v/>
      </c>
      <c r="I148" s="1" t="e">
        <f>IF(lj!#REF! &lt;&gt; nb!I148, "LJ:"&amp;lj!#REF!&amp;" vs NB:"&amp;nb!I148, "")</f>
        <v>#REF!</v>
      </c>
    </row>
    <row r="149" spans="1:9" x14ac:dyDescent="0.35">
      <c r="A149" s="1" t="str">
        <f>IF(lj!A149 &lt;&gt; nb!A149, "LJ:"&amp;lj!A149&amp;" vs NB:"&amp;nb!A149, "")</f>
        <v/>
      </c>
      <c r="B149" s="1" t="str">
        <f>IF(lj!B149 &lt;&gt; nb!B149, "LJ:"&amp;lj!B149&amp;" vs NB:"&amp;nb!B149, "")</f>
        <v/>
      </c>
      <c r="C149" s="1" t="str">
        <f>IF(lj!C149 &lt;&gt; nb!C149, "LJ:"&amp;lj!C149&amp;" vs NB:"&amp;nb!C149, "")</f>
        <v/>
      </c>
      <c r="D149" s="1" t="str">
        <f>IF(lj!D149 &lt;&gt; nb!D149, "LJ:"&amp;lj!D149&amp;" vs NB:"&amp;nb!D149, "")</f>
        <v>LJ:mastery; mastery; vicarious vs NB:mastery; mastery; vicarious experience</v>
      </c>
      <c r="E149" s="1" t="str">
        <f>IF(lj!E149 &lt;&gt; nb!E149, "LJ:"&amp;lj!E149&amp;" vs NB:"&amp;nb!E149, "")</f>
        <v/>
      </c>
      <c r="F149" s="1" t="str">
        <f>IF(lj!F149 &lt;&gt; nb!F149, "LJ:"&amp;lj!F149&amp;" vs NB:"&amp;nb!F149, "")</f>
        <v/>
      </c>
      <c r="G149" s="1" t="str">
        <f>IF(lj!G149 &lt;&gt; nb!G149, "LJ:"&amp;lj!G149&amp;" vs NB:"&amp;nb!G149, "")</f>
        <v/>
      </c>
      <c r="H149" s="1" t="str">
        <f>IF(lj!H149 &lt;&gt; nb!H149, "LJ:"&amp;lj!H149&amp;" vs NB:"&amp;nb!H149, "")</f>
        <v/>
      </c>
      <c r="I149" s="1" t="e">
        <f>IF(lj!#REF! &lt;&gt; nb!I149, "LJ:"&amp;lj!#REF!&amp;" vs NB:"&amp;nb!I149, "")</f>
        <v>#REF!</v>
      </c>
    </row>
    <row r="150" spans="1:9" x14ac:dyDescent="0.35">
      <c r="A150" s="1" t="str">
        <f>IF(lj!A150 &lt;&gt; nb!A150, "LJ:"&amp;lj!A150&amp;" vs NB:"&amp;nb!A150, "")</f>
        <v/>
      </c>
      <c r="B150" s="1" t="str">
        <f>IF(lj!B150 &lt;&gt; nb!B150, "LJ:"&amp;lj!B150&amp;" vs NB:"&amp;nb!B150, "")</f>
        <v/>
      </c>
      <c r="C150" s="1" t="str">
        <f>IF(lj!C150 &lt;&gt; nb!C150, "LJ:"&amp;lj!C150&amp;" vs NB:"&amp;nb!C150, "")</f>
        <v/>
      </c>
      <c r="D150" s="1" t="str">
        <f>IF(lj!D150 &lt;&gt; nb!D150, "LJ:"&amp;lj!D150&amp;" vs NB:"&amp;nb!D150, "")</f>
        <v/>
      </c>
      <c r="E150" s="1" t="str">
        <f>IF(lj!E150 &lt;&gt; nb!E150, "LJ:"&amp;lj!E150&amp;" vs NB:"&amp;nb!E150, "")</f>
        <v/>
      </c>
      <c r="F150" s="1" t="str">
        <f>IF(lj!F150 &lt;&gt; nb!F150, "LJ:"&amp;lj!F150&amp;" vs NB:"&amp;nb!F150, "")</f>
        <v/>
      </c>
      <c r="G150" s="1" t="str">
        <f>IF(lj!G150 &lt;&gt; nb!G150, "LJ:"&amp;lj!G150&amp;" vs NB:"&amp;nb!G150, "")</f>
        <v>LJ:empowerment; trust beliefs; trust intention vs NB:privacy empowerment; trust beliefs; trust intention</v>
      </c>
      <c r="H150" s="1" t="str">
        <f>IF(lj!H150 &lt;&gt; nb!H150, "LJ:"&amp;lj!H150&amp;" vs NB:"&amp;nb!H150, "")</f>
        <v/>
      </c>
      <c r="I150" s="1" t="e">
        <f>IF(lj!#REF! &lt;&gt; nb!I150, "LJ:"&amp;lj!#REF!&amp;" vs NB:"&amp;nb!I150, "")</f>
        <v>#REF!</v>
      </c>
    </row>
    <row r="151" spans="1:9" x14ac:dyDescent="0.35">
      <c r="A151" s="1" t="str">
        <f>IF(lj!A151 &lt;&gt; nb!A151, "LJ:"&amp;lj!A151&amp;" vs NB:"&amp;nb!A151, "")</f>
        <v/>
      </c>
      <c r="B151" s="1" t="str">
        <f>IF(lj!B151 &lt;&gt; nb!B151, "LJ:"&amp;lj!B151&amp;" vs NB:"&amp;nb!B151, "")</f>
        <v/>
      </c>
      <c r="C151" s="1" t="str">
        <f>IF(lj!C151 &lt;&gt; nb!C151, "LJ:"&amp;lj!C151&amp;" vs NB:"&amp;nb!C151, "")</f>
        <v/>
      </c>
      <c r="D151" s="1" t="str">
        <f>IF(lj!D151 &lt;&gt; nb!D151, "LJ:"&amp;lj!D151&amp;" vs NB:"&amp;nb!D151, "")</f>
        <v/>
      </c>
      <c r="E151" s="1" t="str">
        <f>IF(lj!E151 &lt;&gt; nb!E151, "LJ:"&amp;lj!E151&amp;" vs NB:"&amp;nb!E151, "")</f>
        <v/>
      </c>
      <c r="F151" s="1" t="str">
        <f>IF(lj!F151 &lt;&gt; nb!F151, "LJ:"&amp;lj!F151&amp;" vs NB:"&amp;nb!F151, "")</f>
        <v/>
      </c>
      <c r="G151" s="1" t="str">
        <f>IF(lj!G151 &lt;&gt; nb!G151, "LJ:"&amp;lj!G151&amp;" vs NB:"&amp;nb!G151, "")</f>
        <v/>
      </c>
      <c r="H151" s="1" t="str">
        <f>IF(lj!H151 &lt;&gt; nb!H151, "LJ:"&amp;lj!H151&amp;" vs NB:"&amp;nb!H151, "")</f>
        <v/>
      </c>
      <c r="I151" s="1" t="e">
        <f>IF(lj!#REF! &lt;&gt; nb!I151, "LJ:"&amp;lj!#REF!&amp;" vs NB:"&amp;nb!I151, "")</f>
        <v>#REF!</v>
      </c>
    </row>
    <row r="152" spans="1:9" x14ac:dyDescent="0.35">
      <c r="A152" s="1" t="str">
        <f>IF(lj!A152 &lt;&gt; nb!A152, "LJ:"&amp;lj!A152&amp;" vs NB:"&amp;nb!A152, "")</f>
        <v/>
      </c>
      <c r="B152" s="1" t="str">
        <f>IF(lj!B152 &lt;&gt; nb!B152, "LJ:"&amp;lj!B152&amp;" vs NB:"&amp;nb!B152, "")</f>
        <v/>
      </c>
      <c r="C152" s="1" t="str">
        <f>IF(lj!C152 &lt;&gt; nb!C152, "LJ:"&amp;lj!C152&amp;" vs NB:"&amp;nb!C152, "")</f>
        <v/>
      </c>
      <c r="D152" s="1" t="str">
        <f>IF(lj!D152 &lt;&gt; nb!D152, "LJ:"&amp;lj!D152&amp;" vs NB:"&amp;nb!D152, "")</f>
        <v/>
      </c>
      <c r="E152" s="1" t="str">
        <f>IF(lj!E152 &lt;&gt; nb!E152, "LJ:"&amp;lj!E152&amp;" vs NB:"&amp;nb!E152, "")</f>
        <v/>
      </c>
      <c r="F152" s="1" t="str">
        <f>IF(lj!F152 &lt;&gt; nb!F152, "LJ:"&amp;lj!F152&amp;" vs NB:"&amp;nb!F152, "")</f>
        <v/>
      </c>
      <c r="G152" s="1" t="str">
        <f>IF(lj!G152 &lt;&gt; nb!G152, "LJ:"&amp;lj!G152&amp;" vs NB:"&amp;nb!G152, "")</f>
        <v/>
      </c>
      <c r="H152" s="1" t="str">
        <f>IF(lj!H152 &lt;&gt; nb!H152, "LJ:"&amp;lj!H152&amp;" vs NB:"&amp;nb!H152, "")</f>
        <v/>
      </c>
      <c r="I152" s="1" t="e">
        <f>IF(lj!#REF! &lt;&gt; nb!I152, "LJ:"&amp;lj!#REF!&amp;" vs NB:"&amp;nb!I152, "")</f>
        <v>#REF!</v>
      </c>
    </row>
    <row r="153" spans="1:9" x14ac:dyDescent="0.35">
      <c r="A153" s="1" t="str">
        <f>IF(lj!A153 &lt;&gt; nb!A153, "LJ:"&amp;lj!A153&amp;" vs NB:"&amp;nb!A153, "")</f>
        <v/>
      </c>
      <c r="B153" s="1" t="str">
        <f>IF(lj!B153 &lt;&gt; nb!B153, "LJ:"&amp;lj!B153&amp;" vs NB:"&amp;nb!B153, "")</f>
        <v>LJ:power usage vs NB:proactive technology users with high knowledge (power usage)</v>
      </c>
      <c r="C153" s="1" t="str">
        <f>IF(lj!C153 &lt;&gt; nb!C153, "LJ:"&amp;lj!C153&amp;" vs NB:"&amp;nb!C153, "")</f>
        <v>LJ:power usage vs NB:expertise</v>
      </c>
      <c r="D153" s="1" t="str">
        <f>IF(lj!D153 &lt;&gt; nb!D153, "LJ:"&amp;lj!D153&amp;" vs NB:"&amp;nb!D153, "")</f>
        <v/>
      </c>
      <c r="E153" s="1" t="str">
        <f>IF(lj!E153 &lt;&gt; nb!E153, "LJ:"&amp;lj!E153&amp;" vs NB:"&amp;nb!E153, "")</f>
        <v/>
      </c>
      <c r="F153" s="1" t="str">
        <f>IF(lj!F153 &lt;&gt; nb!F153, "LJ:"&amp;lj!F153&amp;" vs NB:"&amp;nb!F153, "")</f>
        <v/>
      </c>
      <c r="G153" s="1" t="str">
        <f>IF(lj!G153 &lt;&gt; nb!G153, "LJ:"&amp;lj!G153&amp;" vs NB:"&amp;nb!G153, "")</f>
        <v>LJ:power usage; collective efficacy  vs NB:power usage; collective efficacy</v>
      </c>
      <c r="H153" s="1" t="str">
        <f>IF(lj!H153 &lt;&gt; nb!H153, "LJ:"&amp;lj!H153&amp;" vs NB:"&amp;nb!H153, "")</f>
        <v/>
      </c>
      <c r="I153" s="1" t="e">
        <f>IF(lj!#REF! &lt;&gt; nb!I153, "LJ:"&amp;lj!#REF!&amp;" vs NB:"&amp;nb!I153, "")</f>
        <v>#REF!</v>
      </c>
    </row>
    <row r="154" spans="1:9" x14ac:dyDescent="0.35">
      <c r="A154" s="1" t="str">
        <f>IF(lj!A154 &lt;&gt; nb!A154, "LJ:"&amp;lj!A154&amp;" vs NB:"&amp;nb!A154, "")</f>
        <v/>
      </c>
      <c r="B154" s="1" t="str">
        <f>IF(lj!B154 &lt;&gt; nb!B154, "LJ:"&amp;lj!B154&amp;" vs NB:"&amp;nb!B154, "")</f>
        <v/>
      </c>
      <c r="C154" s="1" t="str">
        <f>IF(lj!C154 &lt;&gt; nb!C154, "LJ:"&amp;lj!C154&amp;" vs NB:"&amp;nb!C154, "")</f>
        <v/>
      </c>
      <c r="D154" s="1" t="str">
        <f>IF(lj!D154 &lt;&gt; nb!D154, "LJ:"&amp;lj!D154&amp;" vs NB:"&amp;nb!D154, "")</f>
        <v/>
      </c>
      <c r="E154" s="1" t="str">
        <f>IF(lj!E154 &lt;&gt; nb!E154, "LJ:"&amp;lj!E154&amp;" vs NB:"&amp;nb!E154, "")</f>
        <v/>
      </c>
      <c r="F154" s="1" t="str">
        <f>IF(lj!F154 &lt;&gt; nb!F154, "LJ:"&amp;lj!F154&amp;" vs NB:"&amp;nb!F154, "")</f>
        <v/>
      </c>
      <c r="G154" s="1" t="str">
        <f>IF(lj!G154 &lt;&gt; nb!G154, "LJ:"&amp;lj!G154&amp;" vs NB:"&amp;nb!G154, "")</f>
        <v/>
      </c>
      <c r="H154" s="1" t="str">
        <f>IF(lj!H154 &lt;&gt; nb!H154, "LJ:"&amp;lj!H154&amp;" vs NB:"&amp;nb!H154, "")</f>
        <v/>
      </c>
      <c r="I154" s="1" t="e">
        <f>IF(lj!#REF! &lt;&gt; nb!I154, "LJ:"&amp;lj!#REF!&amp;" vs NB:"&amp;nb!I154, "")</f>
        <v>#REF!</v>
      </c>
    </row>
    <row r="155" spans="1:9" x14ac:dyDescent="0.35">
      <c r="A155" s="1" t="str">
        <f>IF(lj!A155 &lt;&gt; nb!A155, "LJ:"&amp;lj!A155&amp;" vs NB:"&amp;nb!A155, "")</f>
        <v/>
      </c>
      <c r="B155" s="1" t="str">
        <f>IF(lj!B155 &lt;&gt; nb!B155, "LJ:"&amp;lj!B155&amp;" vs NB:"&amp;nb!B155, "")</f>
        <v/>
      </c>
      <c r="C155" s="1" t="str">
        <f>IF(lj!C155 &lt;&gt; nb!C155, "LJ:"&amp;lj!C155&amp;" vs NB:"&amp;nb!C155, "")</f>
        <v/>
      </c>
      <c r="D155" s="1" t="str">
        <f>IF(lj!D155 &lt;&gt; nb!D155, "LJ:"&amp;lj!D155&amp;" vs NB:"&amp;nb!D155, "")</f>
        <v/>
      </c>
      <c r="E155" s="1" t="str">
        <f>IF(lj!E155 &lt;&gt; nb!E155, "LJ:"&amp;lj!E155&amp;" vs NB:"&amp;nb!E155, "")</f>
        <v/>
      </c>
      <c r="F155" s="1" t="str">
        <f>IF(lj!F155 &lt;&gt; nb!F155, "LJ:"&amp;lj!F155&amp;" vs NB:"&amp;nb!F155, "")</f>
        <v/>
      </c>
      <c r="G155" s="1" t="str">
        <f>IF(lj!G155 &lt;&gt; nb!G155, "LJ:"&amp;lj!G155&amp;" vs NB:"&amp;nb!G155, "")</f>
        <v/>
      </c>
      <c r="H155" s="1" t="str">
        <f>IF(lj!H155 &lt;&gt; nb!H155, "LJ:"&amp;lj!H155&amp;" vs NB:"&amp;nb!H155, "")</f>
        <v/>
      </c>
      <c r="I155" s="1" t="e">
        <f>IF(lj!#REF! &lt;&gt; nb!I155, "LJ:"&amp;lj!#REF!&amp;" vs NB:"&amp;nb!I155, "")</f>
        <v>#REF!</v>
      </c>
    </row>
    <row r="156" spans="1:9" x14ac:dyDescent="0.35">
      <c r="A156" s="1" t="str">
        <f>IF(lj!A156 &lt;&gt; nb!A156, "LJ:"&amp;lj!A156&amp;" vs NB:"&amp;nb!A156, "")</f>
        <v/>
      </c>
      <c r="B156" s="1" t="str">
        <f>IF(lj!B156 &lt;&gt; nb!B156, "LJ:"&amp;lj!B156&amp;" vs NB:"&amp;nb!B156, "")</f>
        <v/>
      </c>
      <c r="C156" s="1" t="str">
        <f>IF(lj!C156 &lt;&gt; nb!C156, "LJ:"&amp;lj!C156&amp;" vs NB:"&amp;nb!C156, "")</f>
        <v/>
      </c>
      <c r="D156" s="1" t="str">
        <f>IF(lj!D156 &lt;&gt; nb!D156, "LJ:"&amp;lj!D156&amp;" vs NB:"&amp;nb!D156, "")</f>
        <v>LJ:personality vs NB:persuasion</v>
      </c>
      <c r="E156" s="1" t="str">
        <f>IF(lj!E156 &lt;&gt; nb!E156, "LJ:"&amp;lj!E156&amp;" vs NB:"&amp;nb!E156, "")</f>
        <v/>
      </c>
      <c r="F156" s="1" t="str">
        <f>IF(lj!F156 &lt;&gt; nb!F156, "LJ:"&amp;lj!F156&amp;" vs NB:"&amp;nb!F156, "")</f>
        <v/>
      </c>
      <c r="G156" s="1" t="str">
        <f>IF(lj!G156 &lt;&gt; nb!G156, "LJ:"&amp;lj!G156&amp;" vs NB:"&amp;nb!G156, "")</f>
        <v/>
      </c>
      <c r="H156" s="1" t="str">
        <f>IF(lj!H156 &lt;&gt; nb!H156, "LJ:"&amp;lj!H156&amp;" vs NB:"&amp;nb!H156, "")</f>
        <v>LJ:other; other; other vs NB:other; behavior; other</v>
      </c>
      <c r="I156" s="1" t="e">
        <f>IF(lj!#REF! &lt;&gt; nb!I156, "LJ:"&amp;lj!#REF!&amp;" vs NB:"&amp;nb!I156, "")</f>
        <v>#REF!</v>
      </c>
    </row>
    <row r="157" spans="1:9" x14ac:dyDescent="0.35">
      <c r="A157" s="1" t="str">
        <f>IF(lj!A157 &lt;&gt; nb!A157, "LJ:"&amp;lj!A157&amp;" vs NB:"&amp;nb!A157, "")</f>
        <v/>
      </c>
      <c r="B157" s="1" t="str">
        <f>IF(lj!B157 &lt;&gt; nb!B157, "LJ:"&amp;lj!B157&amp;" vs NB:"&amp;nb!B157, "")</f>
        <v/>
      </c>
      <c r="C157" s="1" t="str">
        <f>IF(lj!C157 &lt;&gt; nb!C157, "LJ:"&amp;lj!C157&amp;" vs NB:"&amp;nb!C157, "")</f>
        <v/>
      </c>
      <c r="D157" s="1" t="str">
        <f>IF(lj!D157 &lt;&gt; nb!D157, "LJ:"&amp;lj!D157&amp;" vs NB:"&amp;nb!D157, "")</f>
        <v/>
      </c>
      <c r="E157" s="1" t="str">
        <f>IF(lj!E157 &lt;&gt; nb!E157, "LJ:"&amp;lj!E157&amp;" vs NB:"&amp;nb!E157, "")</f>
        <v/>
      </c>
      <c r="F157" s="1" t="str">
        <f>IF(lj!F157 &lt;&gt; nb!F157, "LJ:"&amp;lj!F157&amp;" vs NB:"&amp;nb!F157, "")</f>
        <v/>
      </c>
      <c r="G157" s="1" t="str">
        <f>IF(lj!G157 &lt;&gt; nb!G157, "LJ:"&amp;lj!G157&amp;" vs NB:"&amp;nb!G157, "")</f>
        <v>LJ:approach; avoidance; approach; avoidance vs NB:approach intention; avoidance intention</v>
      </c>
      <c r="H157" s="1" t="str">
        <f>IF(lj!H157 &lt;&gt; nb!H157, "LJ:"&amp;lj!H157&amp;" vs NB:"&amp;nb!H157, "")</f>
        <v>LJ:other; other; other; other vs NB:intention; intention</v>
      </c>
      <c r="I157" s="1" t="e">
        <f>IF(lj!#REF! &lt;&gt; nb!I157, "LJ:"&amp;lj!#REF!&amp;" vs NB:"&amp;nb!I157, "")</f>
        <v>#REF!</v>
      </c>
    </row>
    <row r="158" spans="1:9" x14ac:dyDescent="0.35">
      <c r="A158" s="1" t="str">
        <f>IF(lj!A158 &lt;&gt; nb!A158, "LJ:"&amp;lj!A158&amp;" vs NB:"&amp;nb!A158, "")</f>
        <v/>
      </c>
      <c r="B158" s="1" t="str">
        <f>IF(lj!B158 &lt;&gt; nb!B158, "LJ:"&amp;lj!B158&amp;" vs NB:"&amp;nb!B158, "")</f>
        <v/>
      </c>
      <c r="C158" s="1" t="str">
        <f>IF(lj!C158 &lt;&gt; nb!C158, "LJ:"&amp;lj!C158&amp;" vs NB:"&amp;nb!C158, "")</f>
        <v/>
      </c>
      <c r="D158" s="1" t="str">
        <f>IF(lj!D158 &lt;&gt; nb!D158, "LJ:"&amp;lj!D158&amp;" vs NB:"&amp;nb!D158, "")</f>
        <v>LJ:organization vs NB:persuasion</v>
      </c>
      <c r="E158" s="1" t="str">
        <f>IF(lj!E158 &lt;&gt; nb!E158, "LJ:"&amp;lj!E158&amp;" vs NB:"&amp;nb!E158, "")</f>
        <v/>
      </c>
      <c r="F158" s="1" t="str">
        <f>IF(lj!F158 &lt;&gt; nb!F158, "LJ:"&amp;lj!F158&amp;" vs NB:"&amp;nb!F158, "")</f>
        <v/>
      </c>
      <c r="G158" s="1" t="str">
        <f>IF(lj!G158 &lt;&gt; nb!G158, "LJ:"&amp;lj!G158&amp;" vs NB:"&amp;nb!G158, "")</f>
        <v/>
      </c>
      <c r="H158" s="1" t="str">
        <f>IF(lj!H158 &lt;&gt; nb!H158, "LJ:"&amp;lj!H158&amp;" vs NB:"&amp;nb!H158, "")</f>
        <v/>
      </c>
      <c r="I158" s="1" t="e">
        <f>IF(lj!#REF! &lt;&gt; nb!I158, "LJ:"&amp;lj!#REF!&amp;" vs NB:"&amp;nb!I158, "")</f>
        <v>#REF!</v>
      </c>
    </row>
    <row r="159" spans="1:9" x14ac:dyDescent="0.35">
      <c r="A159" s="1" t="str">
        <f>IF(lj!A159 &lt;&gt; nb!A159, "LJ:"&amp;lj!A159&amp;" vs NB:"&amp;nb!A159, "")</f>
        <v/>
      </c>
      <c r="B159" s="1" t="str">
        <f>IF(lj!B159 &lt;&gt; nb!B159, "LJ:"&amp;lj!B159&amp;" vs NB:"&amp;nb!B159, "")</f>
        <v/>
      </c>
      <c r="C159" s="1" t="str">
        <f>IF(lj!C159 &lt;&gt; nb!C159, "LJ:"&amp;lj!C159&amp;" vs NB:"&amp;nb!C159, "")</f>
        <v/>
      </c>
      <c r="D159" s="1" t="str">
        <f>IF(lj!D159 &lt;&gt; nb!D159, "LJ:"&amp;lj!D159&amp;" vs NB:"&amp;nb!D159, "")</f>
        <v/>
      </c>
      <c r="E159" s="1" t="str">
        <f>IF(lj!E159 &lt;&gt; nb!E159, "LJ:"&amp;lj!E159&amp;" vs NB:"&amp;nb!E159, "")</f>
        <v/>
      </c>
      <c r="F159" s="1" t="str">
        <f>IF(lj!F159 &lt;&gt; nb!F159, "LJ:"&amp;lj!F159&amp;" vs NB:"&amp;nb!F159, "")</f>
        <v/>
      </c>
      <c r="G159" s="1" t="str">
        <f>IF(lj!G159 &lt;&gt; nb!G159, "LJ:"&amp;lj!G159&amp;" vs NB:"&amp;nb!G159, "")</f>
        <v/>
      </c>
      <c r="H159" s="1" t="str">
        <f>IF(lj!H159 &lt;&gt; nb!H159, "LJ:"&amp;lj!H159&amp;" vs NB:"&amp;nb!H159, "")</f>
        <v/>
      </c>
      <c r="I159" s="1" t="e">
        <f>IF(lj!#REF! &lt;&gt; nb!I159, "LJ:"&amp;lj!#REF!&amp;" vs NB:"&amp;nb!I159, "")</f>
        <v>#REF!</v>
      </c>
    </row>
    <row r="160" spans="1:9" x14ac:dyDescent="0.35">
      <c r="A160" s="1" t="str">
        <f>IF(lj!A160 &lt;&gt; nb!A160, "LJ:"&amp;lj!A160&amp;" vs NB:"&amp;nb!A160, "")</f>
        <v/>
      </c>
      <c r="B160" s="1" t="str">
        <f>IF(lj!B160 &lt;&gt; nb!B160, "LJ:"&amp;lj!B160&amp;" vs NB:"&amp;nb!B160, "")</f>
        <v/>
      </c>
      <c r="C160" s="1" t="str">
        <f>IF(lj!C160 &lt;&gt; nb!C160, "LJ:"&amp;lj!C160&amp;" vs NB:"&amp;nb!C160, "")</f>
        <v/>
      </c>
      <c r="D160" s="1" t="str">
        <f>IF(lj!D160 &lt;&gt; nb!D160, "LJ:"&amp;lj!D160&amp;" vs NB:"&amp;nb!D160, "")</f>
        <v>LJ:mastery vs NB:mastery; vicarious experience; persuasion</v>
      </c>
      <c r="E160" s="1" t="str">
        <f>IF(lj!E160 &lt;&gt; nb!E160, "LJ:"&amp;lj!E160&amp;" vs NB:"&amp;nb!E160, "")</f>
        <v/>
      </c>
      <c r="F160" s="1" t="str">
        <f>IF(lj!F160 &lt;&gt; nb!F160, "LJ:"&amp;lj!F160&amp;" vs NB:"&amp;nb!F160, "")</f>
        <v/>
      </c>
      <c r="G160" s="1" t="str">
        <f>IF(lj!G160 &lt;&gt; nb!G160, "LJ:"&amp;lj!G160&amp;" vs NB:"&amp;nb!G160, "")</f>
        <v/>
      </c>
      <c r="H160" s="1" t="str">
        <f>IF(lj!H160 &lt;&gt; nb!H160, "LJ:"&amp;lj!H160&amp;" vs NB:"&amp;nb!H160, "")</f>
        <v/>
      </c>
      <c r="I160" s="1" t="e">
        <f>IF(lj!#REF! &lt;&gt; nb!I160, "LJ:"&amp;lj!#REF!&amp;" vs NB:"&amp;nb!I160, "")</f>
        <v>#REF!</v>
      </c>
    </row>
    <row r="161" spans="1:9" x14ac:dyDescent="0.35">
      <c r="A161" s="1" t="str">
        <f>IF(lj!A161 &lt;&gt; nb!A161, "LJ:"&amp;lj!A161&amp;" vs NB:"&amp;nb!A161, "")</f>
        <v/>
      </c>
      <c r="B161" s="1" t="str">
        <f>IF(lj!B161 &lt;&gt; nb!B161, "LJ:"&amp;lj!B161&amp;" vs NB:"&amp;nb!B161, "")</f>
        <v/>
      </c>
      <c r="C161" s="1" t="str">
        <f>IF(lj!C161 &lt;&gt; nb!C161, "LJ:"&amp;lj!C161&amp;" vs NB:"&amp;nb!C161, "")</f>
        <v/>
      </c>
      <c r="D161" s="1" t="str">
        <f>IF(lj!D161 &lt;&gt; nb!D161, "LJ:"&amp;lj!D161&amp;" vs NB:"&amp;nb!D161, "")</f>
        <v/>
      </c>
      <c r="E161" s="1" t="str">
        <f>IF(lj!E161 &lt;&gt; nb!E161, "LJ:"&amp;lj!E161&amp;" vs NB:"&amp;nb!E161, "")</f>
        <v/>
      </c>
      <c r="F161" s="1" t="str">
        <f>IF(lj!F161 &lt;&gt; nb!F161, "LJ:"&amp;lj!F161&amp;" vs NB:"&amp;nb!F161, "")</f>
        <v/>
      </c>
      <c r="G161" s="1" t="str">
        <f>IF(lj!G161 &lt;&gt; nb!G161, "LJ:"&amp;lj!G161&amp;" vs NB:"&amp;nb!G161, "")</f>
        <v/>
      </c>
      <c r="H161" s="1" t="str">
        <f>IF(lj!H161 &lt;&gt; nb!H161, "LJ:"&amp;lj!H161&amp;" vs NB:"&amp;nb!H161, "")</f>
        <v/>
      </c>
      <c r="I161" s="1" t="e">
        <f>IF(lj!#REF! &lt;&gt; nb!I161, "LJ:"&amp;lj!#REF!&amp;" vs NB:"&amp;nb!I161, "")</f>
        <v>#REF!</v>
      </c>
    </row>
    <row r="162" spans="1:9" x14ac:dyDescent="0.35">
      <c r="A162" s="1" t="str">
        <f>IF(lj!A162 &lt;&gt; nb!A162, "LJ:"&amp;lj!A162&amp;" vs NB:"&amp;nb!A162, "")</f>
        <v/>
      </c>
      <c r="B162" s="1" t="str">
        <f>IF(lj!B162 &lt;&gt; nb!B162, "LJ:"&amp;lj!B162&amp;" vs NB:"&amp;nb!B162, "")</f>
        <v/>
      </c>
      <c r="C162" s="1" t="str">
        <f>IF(lj!C162 &lt;&gt; nb!C162, "LJ:"&amp;lj!C162&amp;" vs NB:"&amp;nb!C162, "")</f>
        <v/>
      </c>
      <c r="D162" s="1" t="str">
        <f>IF(lj!D162 &lt;&gt; nb!D162, "LJ:"&amp;lj!D162&amp;" vs NB:"&amp;nb!D162, "")</f>
        <v/>
      </c>
      <c r="E162" s="1" t="str">
        <f>IF(lj!E162 &lt;&gt; nb!E162, "LJ:"&amp;lj!E162&amp;" vs NB:"&amp;nb!E162, "")</f>
        <v/>
      </c>
      <c r="F162" s="1" t="str">
        <f>IF(lj!F162 &lt;&gt; nb!F162, "LJ:"&amp;lj!F162&amp;" vs NB:"&amp;nb!F162, "")</f>
        <v/>
      </c>
      <c r="G162" s="1" t="str">
        <f>IF(lj!G162 &lt;&gt; nb!G162, "LJ:"&amp;lj!G162&amp;" vs NB:"&amp;nb!G162, "")</f>
        <v/>
      </c>
      <c r="H162" s="1" t="str">
        <f>IF(lj!H162 &lt;&gt; nb!H162, "LJ:"&amp;lj!H162&amp;" vs NB:"&amp;nb!H162, "")</f>
        <v/>
      </c>
      <c r="I162" s="1" t="e">
        <f>IF(lj!#REF! &lt;&gt; nb!I162, "LJ:"&amp;lj!#REF!&amp;" vs NB:"&amp;nb!I162, "")</f>
        <v>#REF!</v>
      </c>
    </row>
    <row r="163" spans="1:9" x14ac:dyDescent="0.35">
      <c r="A163" s="1" t="str">
        <f>IF(lj!A163 &lt;&gt; nb!A163, "LJ:"&amp;lj!A163&amp;" vs NB:"&amp;nb!A163, "")</f>
        <v/>
      </c>
      <c r="B163" s="1" t="str">
        <f>IF(lj!B163 &lt;&gt; nb!B163, "LJ:"&amp;lj!B163&amp;" vs NB:"&amp;nb!B163, "")</f>
        <v/>
      </c>
      <c r="C163" s="1" t="str">
        <f>IF(lj!C163 &lt;&gt; nb!C163, "LJ:"&amp;lj!C163&amp;" vs NB:"&amp;nb!C163, "")</f>
        <v/>
      </c>
      <c r="D163" s="1" t="str">
        <f>IF(lj!D163 &lt;&gt; nb!D163, "LJ:"&amp;lj!D163&amp;" vs NB:"&amp;nb!D163, "")</f>
        <v/>
      </c>
      <c r="E163" s="1" t="str">
        <f>IF(lj!E163 &lt;&gt; nb!E163, "LJ:"&amp;lj!E163&amp;" vs NB:"&amp;nb!E163, "")</f>
        <v/>
      </c>
      <c r="F163" s="1" t="str">
        <f>IF(lj!F163 &lt;&gt; nb!F163, "LJ:"&amp;lj!F163&amp;" vs NB:"&amp;nb!F163, "")</f>
        <v/>
      </c>
      <c r="G163" s="1" t="str">
        <f>IF(lj!G163 &lt;&gt; nb!G163, "LJ:"&amp;lj!G163&amp;" vs NB:"&amp;nb!G163, "")</f>
        <v/>
      </c>
      <c r="H163" s="1" t="str">
        <f>IF(lj!H163 &lt;&gt; nb!H163, "LJ:"&amp;lj!H163&amp;" vs NB:"&amp;nb!H163, "")</f>
        <v/>
      </c>
      <c r="I163" s="1" t="e">
        <f>IF(lj!#REF! &lt;&gt; nb!I163, "LJ:"&amp;lj!#REF!&amp;" vs NB:"&amp;nb!I163, "")</f>
        <v>#REF!</v>
      </c>
    </row>
    <row r="164" spans="1:9" x14ac:dyDescent="0.35">
      <c r="A164" s="1" t="str">
        <f>IF(lj!A164 &lt;&gt; nb!A164, "LJ:"&amp;lj!A164&amp;" vs NB:"&amp;nb!A164, "")</f>
        <v/>
      </c>
      <c r="B164" s="1" t="str">
        <f>IF(lj!B164 &lt;&gt; nb!B164, "LJ:"&amp;lj!B164&amp;" vs NB:"&amp;nb!B164, "")</f>
        <v/>
      </c>
      <c r="C164" s="1" t="str">
        <f>IF(lj!C164 &lt;&gt; nb!C164, "LJ:"&amp;lj!C164&amp;" vs NB:"&amp;nb!C164, "")</f>
        <v/>
      </c>
      <c r="D164" s="1" t="str">
        <f>IF(lj!D164 &lt;&gt; nb!D164, "LJ:"&amp;lj!D164&amp;" vs NB:"&amp;nb!D164, "")</f>
        <v/>
      </c>
      <c r="E164" s="1" t="str">
        <f>IF(lj!E164 &lt;&gt; nb!E164, "LJ:"&amp;lj!E164&amp;" vs NB:"&amp;nb!E164, "")</f>
        <v/>
      </c>
      <c r="F164" s="1" t="str">
        <f>IF(lj!F164 &lt;&gt; nb!F164, "LJ:"&amp;lj!F164&amp;" vs NB:"&amp;nb!F164, "")</f>
        <v/>
      </c>
      <c r="G164" s="1" t="str">
        <f>IF(lj!G164 &lt;&gt; nb!G164, "LJ:"&amp;lj!G164&amp;" vs NB:"&amp;nb!G164, "")</f>
        <v/>
      </c>
      <c r="H164" s="1" t="str">
        <f>IF(lj!H164 &lt;&gt; nb!H164, "LJ:"&amp;lj!H164&amp;" vs NB:"&amp;nb!H164, "")</f>
        <v/>
      </c>
      <c r="I164" s="1" t="e">
        <f>IF(lj!#REF! &lt;&gt; nb!I164, "LJ:"&amp;lj!#REF!&amp;" vs NB:"&amp;nb!I164, "")</f>
        <v>#REF!</v>
      </c>
    </row>
    <row r="165" spans="1:9" x14ac:dyDescent="0.35">
      <c r="A165" s="1" t="str">
        <f>IF(lj!A165 &lt;&gt; nb!A165, "LJ:"&amp;lj!A165&amp;" vs NB:"&amp;nb!A165, "")</f>
        <v/>
      </c>
      <c r="B165" s="1" t="str">
        <f>IF(lj!B165 &lt;&gt; nb!B165, "LJ:"&amp;lj!B165&amp;" vs NB:"&amp;nb!B165, "")</f>
        <v/>
      </c>
      <c r="C165" s="1" t="str">
        <f>IF(lj!C165 &lt;&gt; nb!C165, "LJ:"&amp;lj!C165&amp;" vs NB:"&amp;nb!C165, "")</f>
        <v/>
      </c>
      <c r="D165" s="1" t="str">
        <f>IF(lj!D165 &lt;&gt; nb!D165, "LJ:"&amp;lj!D165&amp;" vs NB:"&amp;nb!D165, "")</f>
        <v/>
      </c>
      <c r="E165" s="1" t="str">
        <f>IF(lj!E165 &lt;&gt; nb!E165, "LJ:"&amp;lj!E165&amp;" vs NB:"&amp;nb!E165, "")</f>
        <v/>
      </c>
      <c r="F165" s="1" t="str">
        <f>IF(lj!F165 &lt;&gt; nb!F165, "LJ:"&amp;lj!F165&amp;" vs NB:"&amp;nb!F165, "")</f>
        <v/>
      </c>
      <c r="G165" s="1" t="str">
        <f>IF(lj!G165 &lt;&gt; nb!G165, "LJ:"&amp;lj!G165&amp;" vs NB:"&amp;nb!G165, "")</f>
        <v/>
      </c>
      <c r="H165" s="1" t="str">
        <f>IF(lj!H165 &lt;&gt; nb!H165, "LJ:"&amp;lj!H165&amp;" vs NB:"&amp;nb!H165, "")</f>
        <v/>
      </c>
      <c r="I165" s="1" t="e">
        <f>IF(lj!#REF! &lt;&gt; nb!I165, "LJ:"&amp;lj!#REF!&amp;" vs NB:"&amp;nb!I165, "")</f>
        <v>#REF!</v>
      </c>
    </row>
    <row r="166" spans="1:9" x14ac:dyDescent="0.35">
      <c r="A166" s="1" t="str">
        <f>IF(lj!A166 &lt;&gt; nb!A166, "LJ:"&amp;lj!A166&amp;" vs NB:"&amp;nb!A166, "")</f>
        <v/>
      </c>
      <c r="B166" s="1" t="str">
        <f>IF(lj!B166 &lt;&gt; nb!B166, "LJ:"&amp;lj!B166&amp;" vs NB:"&amp;nb!B166, "")</f>
        <v/>
      </c>
      <c r="C166" s="1" t="str">
        <f>IF(lj!C166 &lt;&gt; nb!C166, "LJ:"&amp;lj!C166&amp;" vs NB:"&amp;nb!C166, "")</f>
        <v/>
      </c>
      <c r="D166" s="1" t="str">
        <f>IF(lj!D166 &lt;&gt; nb!D166, "LJ:"&amp;lj!D166&amp;" vs NB:"&amp;nb!D166, "")</f>
        <v/>
      </c>
      <c r="E166" s="1" t="str">
        <f>IF(lj!E166 &lt;&gt; nb!E166, "LJ:"&amp;lj!E166&amp;" vs NB:"&amp;nb!E166, "")</f>
        <v/>
      </c>
      <c r="F166" s="1" t="str">
        <f>IF(lj!F166 &lt;&gt; nb!F166, "LJ:"&amp;lj!F166&amp;" vs NB:"&amp;nb!F166, "")</f>
        <v/>
      </c>
      <c r="G166" s="1" t="str">
        <f>IF(lj!G166 &lt;&gt; nb!G166, "LJ:"&amp;lj!G166&amp;" vs NB:"&amp;nb!G166, "")</f>
        <v/>
      </c>
      <c r="H166" s="1" t="str">
        <f>IF(lj!H166 &lt;&gt; nb!H166, "LJ:"&amp;lj!H166&amp;" vs NB:"&amp;nb!H166, "")</f>
        <v/>
      </c>
      <c r="I166" s="1" t="e">
        <f>IF(lj!#REF! &lt;&gt; nb!I166, "LJ:"&amp;lj!#REF!&amp;" vs NB:"&amp;nb!I166, "")</f>
        <v>#REF!</v>
      </c>
    </row>
    <row r="167" spans="1:9" x14ac:dyDescent="0.35">
      <c r="A167" s="1" t="str">
        <f>IF(lj!A167 &lt;&gt; nb!A167, "LJ:"&amp;lj!A167&amp;" vs NB:"&amp;nb!A167, "")</f>
        <v/>
      </c>
      <c r="B167" s="1" t="str">
        <f>IF(lj!B167 &lt;&gt; nb!B167, "LJ:"&amp;lj!B167&amp;" vs NB:"&amp;nb!B167, "")</f>
        <v>LJ:privacy customization vs NB:privacy customization control</v>
      </c>
      <c r="C167" s="1" t="str">
        <f>IF(lj!C167 &lt;&gt; nb!C167, "LJ:"&amp;lj!C167&amp;" vs NB:"&amp;nb!C167, "")</f>
        <v>LJ:customization vs NB:control salience</v>
      </c>
      <c r="D167" s="1" t="str">
        <f>IF(lj!D167 &lt;&gt; nb!D167, "LJ:"&amp;lj!D167&amp;" vs NB:"&amp;nb!D167, "")</f>
        <v>LJ:technology vs NB:persuasion</v>
      </c>
      <c r="E167" s="1" t="str">
        <f>IF(lj!E167 &lt;&gt; nb!E167, "LJ:"&amp;lj!E167&amp;" vs NB:"&amp;nb!E167, "")</f>
        <v/>
      </c>
      <c r="F167" s="1" t="str">
        <f>IF(lj!F167 &lt;&gt; nb!F167, "LJ:"&amp;lj!F167&amp;" vs NB:"&amp;nb!F167, "")</f>
        <v/>
      </c>
      <c r="G167" s="1" t="str">
        <f>IF(lj!G167 &lt;&gt; nb!G167, "LJ:"&amp;lj!G167&amp;" vs NB:"&amp;nb!G167, "")</f>
        <v/>
      </c>
      <c r="H167" s="1" t="str">
        <f>IF(lj!H167 &lt;&gt; nb!H167, "LJ:"&amp;lj!H167&amp;" vs NB:"&amp;nb!H167, "")</f>
        <v/>
      </c>
      <c r="I167" s="1" t="e">
        <f>IF(lj!#REF! &lt;&gt; nb!I167, "LJ:"&amp;lj!#REF!&amp;" vs NB:"&amp;nb!I167, "")</f>
        <v>#REF!</v>
      </c>
    </row>
    <row r="168" spans="1:9" x14ac:dyDescent="0.35">
      <c r="A168" s="1" t="str">
        <f>IF(lj!A168 &lt;&gt; nb!A168, "LJ:"&amp;lj!A168&amp;" vs NB:"&amp;nb!A168, "")</f>
        <v/>
      </c>
      <c r="B168" s="1" t="str">
        <f>IF(lj!B168 &lt;&gt; nb!B168, "LJ:"&amp;lj!B168&amp;" vs NB:"&amp;nb!B168, "")</f>
        <v/>
      </c>
      <c r="C168" s="1" t="str">
        <f>IF(lj!C168 &lt;&gt; nb!C168, "LJ:"&amp;lj!C168&amp;" vs NB:"&amp;nb!C168, "")</f>
        <v/>
      </c>
      <c r="D168" s="1" t="str">
        <f>IF(lj!D168 &lt;&gt; nb!D168, "LJ:"&amp;lj!D168&amp;" vs NB:"&amp;nb!D168, "")</f>
        <v>LJ:mastery vs NB:persuasion</v>
      </c>
      <c r="E168" s="1" t="str">
        <f>IF(lj!E168 &lt;&gt; nb!E168, "LJ:"&amp;lj!E168&amp;" vs NB:"&amp;nb!E168, "")</f>
        <v>LJ: vs NB:1</v>
      </c>
      <c r="F168" s="1" t="str">
        <f>IF(lj!F168 &lt;&gt; nb!F168, "LJ:"&amp;lj!F168&amp;" vs NB:"&amp;nb!F168, "")</f>
        <v/>
      </c>
      <c r="G168" s="1" t="str">
        <f>IF(lj!G168 &lt;&gt; nb!G168, "LJ:"&amp;lj!G168&amp;" vs NB:"&amp;nb!G168, "")</f>
        <v/>
      </c>
      <c r="H168" s="1" t="str">
        <f>IF(lj!H168 &lt;&gt; nb!H168, "LJ:"&amp;lj!H168&amp;" vs NB:"&amp;nb!H168, "")</f>
        <v/>
      </c>
      <c r="I168" s="1" t="e">
        <f>IF(lj!#REF! &lt;&gt; nb!I168, "LJ:"&amp;lj!#REF!&amp;" vs NB:"&amp;nb!I168, "")</f>
        <v>#REF!</v>
      </c>
    </row>
    <row r="169" spans="1:9" x14ac:dyDescent="0.35">
      <c r="A169" s="1" t="str">
        <f>IF(lj!A169 &lt;&gt; nb!A169, "LJ:"&amp;lj!A169&amp;" vs NB:"&amp;nb!A169, "")</f>
        <v/>
      </c>
      <c r="B169" s="1" t="str">
        <f>IF(lj!B169 &lt;&gt; nb!B169, "LJ:"&amp;lj!B169&amp;" vs NB:"&amp;nb!B169, "")</f>
        <v/>
      </c>
      <c r="C169" s="1" t="str">
        <f>IF(lj!C169 &lt;&gt; nb!C169, "LJ:"&amp;lj!C169&amp;" vs NB:"&amp;nb!C169, "")</f>
        <v/>
      </c>
      <c r="D169" s="1" t="str">
        <f>IF(lj!D169 &lt;&gt; nb!D169, "LJ:"&amp;lj!D169&amp;" vs NB:"&amp;nb!D169, "")</f>
        <v/>
      </c>
      <c r="E169" s="1" t="str">
        <f>IF(lj!E169 &lt;&gt; nb!E169, "LJ:"&amp;lj!E169&amp;" vs NB:"&amp;nb!E169, "")</f>
        <v/>
      </c>
      <c r="F169" s="1" t="str">
        <f>IF(lj!F169 &lt;&gt; nb!F169, "LJ:"&amp;lj!F169&amp;" vs NB:"&amp;nb!F169, "")</f>
        <v/>
      </c>
      <c r="G169" s="1" t="str">
        <f>IF(lj!G169 &lt;&gt; nb!G169, "LJ:"&amp;lj!G169&amp;" vs NB:"&amp;nb!G169, "")</f>
        <v/>
      </c>
      <c r="H169" s="1" t="str">
        <f>IF(lj!H169 &lt;&gt; nb!H169, "LJ:"&amp;lj!H169&amp;" vs NB:"&amp;nb!H169, "")</f>
        <v/>
      </c>
      <c r="I169" s="1" t="e">
        <f>IF(lj!#REF! &lt;&gt; nb!I169, "LJ:"&amp;lj!#REF!&amp;" vs NB:"&amp;nb!I169, "")</f>
        <v>#REF!</v>
      </c>
    </row>
    <row r="170" spans="1:9" x14ac:dyDescent="0.35">
      <c r="A170" s="1" t="str">
        <f>IF(lj!A170 &lt;&gt; nb!A170, "LJ:"&amp;lj!A170&amp;" vs NB:"&amp;nb!A170, "")</f>
        <v/>
      </c>
      <c r="B170" s="1" t="str">
        <f>IF(lj!B170 &lt;&gt; nb!B170, "LJ:"&amp;lj!B170&amp;" vs NB:"&amp;nb!B170, "")</f>
        <v/>
      </c>
      <c r="C170" s="1" t="str">
        <f>IF(lj!C170 &lt;&gt; nb!C170, "LJ:"&amp;lj!C170&amp;" vs NB:"&amp;nb!C170, "")</f>
        <v/>
      </c>
      <c r="D170" s="1" t="str">
        <f>IF(lj!D170 &lt;&gt; nb!D170, "LJ:"&amp;lj!D170&amp;" vs NB:"&amp;nb!D170, "")</f>
        <v/>
      </c>
      <c r="E170" s="1" t="str">
        <f>IF(lj!E170 &lt;&gt; nb!E170, "LJ:"&amp;lj!E170&amp;" vs NB:"&amp;nb!E170, "")</f>
        <v/>
      </c>
      <c r="F170" s="1" t="str">
        <f>IF(lj!F170 &lt;&gt; nb!F170, "LJ:"&amp;lj!F170&amp;" vs NB:"&amp;nb!F170, "")</f>
        <v/>
      </c>
      <c r="G170" s="1" t="str">
        <f>IF(lj!G170 &lt;&gt; nb!G170, "LJ:"&amp;lj!G170&amp;" vs NB:"&amp;nb!G170, "")</f>
        <v/>
      </c>
      <c r="H170" s="1" t="str">
        <f>IF(lj!H170 &lt;&gt; nb!H170, "LJ:"&amp;lj!H170&amp;" vs NB:"&amp;nb!H170, "")</f>
        <v/>
      </c>
      <c r="I170" s="1" t="e">
        <f>IF(lj!#REF! &lt;&gt; nb!I170, "LJ:"&amp;lj!#REF!&amp;" vs NB:"&amp;nb!I170, "")</f>
        <v>#REF!</v>
      </c>
    </row>
    <row r="171" spans="1:9" x14ac:dyDescent="0.35">
      <c r="A171" s="1" t="str">
        <f>IF(lj!A171 &lt;&gt; nb!A171, "LJ:"&amp;lj!A171&amp;" vs NB:"&amp;nb!A171, "")</f>
        <v/>
      </c>
      <c r="B171" s="1" t="str">
        <f>IF(lj!B171 &lt;&gt; nb!B171, "LJ:"&amp;lj!B171&amp;" vs NB:"&amp;nb!B171, "")</f>
        <v/>
      </c>
      <c r="C171" s="1" t="str">
        <f>IF(lj!C171 &lt;&gt; nb!C171, "LJ:"&amp;lj!C171&amp;" vs NB:"&amp;nb!C171, "")</f>
        <v/>
      </c>
      <c r="D171" s="1" t="str">
        <f>IF(lj!D171 &lt;&gt; nb!D171, "LJ:"&amp;lj!D171&amp;" vs NB:"&amp;nb!D171, "")</f>
        <v>LJ:personality; other vs NB:other; other</v>
      </c>
      <c r="E171" s="1" t="str">
        <f>IF(lj!E171 &lt;&gt; nb!E171, "LJ:"&amp;lj!E171&amp;" vs NB:"&amp;nb!E171, "")</f>
        <v/>
      </c>
      <c r="F171" s="1" t="str">
        <f>IF(lj!F171 &lt;&gt; nb!F171, "LJ:"&amp;lj!F171&amp;" vs NB:"&amp;nb!F171, "")</f>
        <v/>
      </c>
      <c r="G171" s="1" t="str">
        <f>IF(lj!G171 &lt;&gt; nb!G171, "LJ:"&amp;lj!G171&amp;" vs NB:"&amp;nb!G171, "")</f>
        <v/>
      </c>
      <c r="H171" s="1" t="str">
        <f>IF(lj!H171 &lt;&gt; nb!H171, "LJ:"&amp;lj!H171&amp;" vs NB:"&amp;nb!H171, "")</f>
        <v>LJ:other; other; intention vs NB:behavior; other; intention</v>
      </c>
      <c r="I171" s="1" t="e">
        <f>IF(lj!#REF! &lt;&gt; nb!I171, "LJ:"&amp;lj!#REF!&amp;" vs NB:"&amp;nb!I171, "")</f>
        <v>#REF!</v>
      </c>
    </row>
    <row r="172" spans="1:9" x14ac:dyDescent="0.35">
      <c r="A172" s="1" t="str">
        <f>IF(lj!A172 &lt;&gt; nb!A172, "LJ:"&amp;lj!A172&amp;" vs NB:"&amp;nb!A172, "")</f>
        <v/>
      </c>
      <c r="B172" s="1" t="str">
        <f>IF(lj!B172 &lt;&gt; nb!B172, "LJ:"&amp;lj!B172&amp;" vs NB:"&amp;nb!B172, "")</f>
        <v/>
      </c>
      <c r="C172" s="1" t="str">
        <f>IF(lj!C172 &lt;&gt; nb!C172, "LJ:"&amp;lj!C172&amp;" vs NB:"&amp;nb!C172, "")</f>
        <v/>
      </c>
      <c r="D172" s="1" t="str">
        <f>IF(lj!D172 &lt;&gt; nb!D172, "LJ:"&amp;lj!D172&amp;" vs NB:"&amp;nb!D172, "")</f>
        <v/>
      </c>
      <c r="E172" s="1" t="str">
        <f>IF(lj!E172 &lt;&gt; nb!E172, "LJ:"&amp;lj!E172&amp;" vs NB:"&amp;nb!E172, "")</f>
        <v/>
      </c>
      <c r="F172" s="1" t="str">
        <f>IF(lj!F172 &lt;&gt; nb!F172, "LJ:"&amp;lj!F172&amp;" vs NB:"&amp;nb!F172, "")</f>
        <v/>
      </c>
      <c r="G172" s="1" t="str">
        <f>IF(lj!G172 &lt;&gt; nb!G172, "LJ:"&amp;lj!G172&amp;" vs NB:"&amp;nb!G172, "")</f>
        <v/>
      </c>
      <c r="H172" s="1" t="str">
        <f>IF(lj!H172 &lt;&gt; nb!H172, "LJ:"&amp;lj!H172&amp;" vs NB:"&amp;nb!H172, "")</f>
        <v/>
      </c>
      <c r="I172" s="1" t="e">
        <f>IF(lj!#REF! &lt;&gt; nb!I172, "LJ:"&amp;lj!#REF!&amp;" vs NB:"&amp;nb!I172, "")</f>
        <v>#REF!</v>
      </c>
    </row>
    <row r="173" spans="1:9" x14ac:dyDescent="0.35">
      <c r="A173" s="1" t="str">
        <f>IF(lj!A173 &lt;&gt; nb!A173, "LJ:"&amp;lj!A173&amp;" vs NB:"&amp;nb!A173, "")</f>
        <v/>
      </c>
      <c r="B173" s="1" t="str">
        <f>IF(lj!B173 &lt;&gt; nb!B173, "LJ:"&amp;lj!B173&amp;" vs NB:"&amp;nb!B173, "")</f>
        <v/>
      </c>
      <c r="C173" s="1" t="str">
        <f>IF(lj!C173 &lt;&gt; nb!C173, "LJ:"&amp;lj!C173&amp;" vs NB:"&amp;nb!C173, "")</f>
        <v/>
      </c>
      <c r="D173" s="1" t="str">
        <f>IF(lj!D173 &lt;&gt; nb!D173, "LJ:"&amp;lj!D173&amp;" vs NB:"&amp;nb!D173, "")</f>
        <v/>
      </c>
      <c r="E173" s="1" t="str">
        <f>IF(lj!E173 &lt;&gt; nb!E173, "LJ:"&amp;lj!E173&amp;" vs NB:"&amp;nb!E173, "")</f>
        <v/>
      </c>
      <c r="F173" s="1" t="str">
        <f>IF(lj!F173 &lt;&gt; nb!F173, "LJ:"&amp;lj!F173&amp;" vs NB:"&amp;nb!F173, "")</f>
        <v/>
      </c>
      <c r="G173" s="1" t="str">
        <f>IF(lj!G173 &lt;&gt; nb!G173, "LJ:"&amp;lj!G173&amp;" vs NB:"&amp;nb!G173, "")</f>
        <v/>
      </c>
      <c r="H173" s="1" t="str">
        <f>IF(lj!H173 &lt;&gt; nb!H173, "LJ:"&amp;lj!H173&amp;" vs NB:"&amp;nb!H173, "")</f>
        <v/>
      </c>
      <c r="I173" s="1" t="e">
        <f>IF(lj!#REF! &lt;&gt; nb!I173, "LJ:"&amp;lj!#REF!&amp;" vs NB:"&amp;nb!I173, "")</f>
        <v>#REF!</v>
      </c>
    </row>
    <row r="174" spans="1:9" x14ac:dyDescent="0.35">
      <c r="A174" s="1" t="str">
        <f>IF(lj!A174 &lt;&gt; nb!A174, "LJ:"&amp;lj!A174&amp;" vs NB:"&amp;nb!A174, "")</f>
        <v/>
      </c>
      <c r="B174" s="1" t="str">
        <f>IF(lj!B174 &lt;&gt; nb!B174, "LJ:"&amp;lj!B174&amp;" vs NB:"&amp;nb!B174, "")</f>
        <v/>
      </c>
      <c r="C174" s="1" t="str">
        <f>IF(lj!C174 &lt;&gt; nb!C174, "LJ:"&amp;lj!C174&amp;" vs NB:"&amp;nb!C174, "")</f>
        <v/>
      </c>
      <c r="D174" s="1" t="str">
        <f>IF(lj!D174 &lt;&gt; nb!D174, "LJ:"&amp;lj!D174&amp;" vs NB:"&amp;nb!D174, "")</f>
        <v>LJ:other; other vs NB:mastery; persuasion; mastery; persuasion</v>
      </c>
      <c r="E174" s="1" t="str">
        <f>IF(lj!E174 &lt;&gt; nb!E174, "LJ:"&amp;lj!E174&amp;" vs NB:"&amp;nb!E174, "")</f>
        <v>LJ: vs NB:1</v>
      </c>
      <c r="F174" s="1" t="str">
        <f>IF(lj!F174 &lt;&gt; nb!F174, "LJ:"&amp;lj!F174&amp;" vs NB:"&amp;nb!F174, "")</f>
        <v/>
      </c>
      <c r="G174" s="1" t="str">
        <f>IF(lj!G174 &lt;&gt; nb!G174, "LJ:"&amp;lj!G174&amp;" vs NB:"&amp;nb!G174, "")</f>
        <v/>
      </c>
      <c r="H174" s="1" t="str">
        <f>IF(lj!H174 &lt;&gt; nb!H174, "LJ:"&amp;lj!H174&amp;" vs NB:"&amp;nb!H174, "")</f>
        <v/>
      </c>
      <c r="I174" s="1" t="e">
        <f>IF(lj!#REF! &lt;&gt; nb!I174, "LJ:"&amp;lj!#REF!&amp;" vs NB:"&amp;nb!I174, "")</f>
        <v>#REF!</v>
      </c>
    </row>
    <row r="175" spans="1:9" x14ac:dyDescent="0.35">
      <c r="A175" s="1" t="str">
        <f>IF(lj!A175 &lt;&gt; nb!A175, "LJ:"&amp;lj!A175&amp;" vs NB:"&amp;nb!A175, "")</f>
        <v/>
      </c>
      <c r="B175" s="1" t="str">
        <f>IF(lj!B175 &lt;&gt; nb!B175, "LJ:"&amp;lj!B175&amp;" vs NB:"&amp;nb!B175, "")</f>
        <v/>
      </c>
      <c r="C175" s="1" t="str">
        <f>IF(lj!C175 &lt;&gt; nb!C175, "LJ:"&amp;lj!C175&amp;" vs NB:"&amp;nb!C175, "")</f>
        <v/>
      </c>
      <c r="D175" s="1" t="str">
        <f>IF(lj!D175 &lt;&gt; nb!D175, "LJ:"&amp;lj!D175&amp;" vs NB:"&amp;nb!D175, "")</f>
        <v/>
      </c>
      <c r="E175" s="1" t="str">
        <f>IF(lj!E175 &lt;&gt; nb!E175, "LJ:"&amp;lj!E175&amp;" vs NB:"&amp;nb!E175, "")</f>
        <v/>
      </c>
      <c r="F175" s="1" t="str">
        <f>IF(lj!F175 &lt;&gt; nb!F175, "LJ:"&amp;lj!F175&amp;" vs NB:"&amp;nb!F175, "")</f>
        <v/>
      </c>
      <c r="G175" s="1" t="str">
        <f>IF(lj!G175 &lt;&gt; nb!G175, "LJ:"&amp;lj!G175&amp;" vs NB:"&amp;nb!G175, "")</f>
        <v/>
      </c>
      <c r="H175" s="1" t="str">
        <f>IF(lj!H175 &lt;&gt; nb!H175, "LJ:"&amp;lj!H175&amp;" vs NB:"&amp;nb!H175, "")</f>
        <v/>
      </c>
      <c r="I175" s="1" t="e">
        <f>IF(lj!#REF! &lt;&gt; nb!I175, "LJ:"&amp;lj!#REF!&amp;" vs NB:"&amp;nb!I175, "")</f>
        <v>#REF!</v>
      </c>
    </row>
    <row r="176" spans="1:9" x14ac:dyDescent="0.35">
      <c r="A176" s="1" t="str">
        <f>IF(lj!A176 &lt;&gt; nb!A176, "LJ:"&amp;lj!A176&amp;" vs NB:"&amp;nb!A176, "")</f>
        <v/>
      </c>
      <c r="B176" s="1" t="str">
        <f>IF(lj!B176 &lt;&gt; nb!B176, "LJ:"&amp;lj!B176&amp;" vs NB:"&amp;nb!B176, "")</f>
        <v>LJ:facebook training vs NB:facebook training (knowledge)</v>
      </c>
      <c r="C176" s="1" t="str">
        <f>IF(lj!C176 &lt;&gt; nb!C176, "LJ:"&amp;lj!C176&amp;" vs NB:"&amp;nb!C176, "")</f>
        <v/>
      </c>
      <c r="D176" s="1" t="str">
        <f>IF(lj!D176 &lt;&gt; nb!D176, "LJ:"&amp;lj!D176&amp;" vs NB:"&amp;nb!D176, "")</f>
        <v>LJ:mastery vs NB:other</v>
      </c>
      <c r="E176" s="1" t="str">
        <f>IF(lj!E176 &lt;&gt; nb!E176, "LJ:"&amp;lj!E176&amp;" vs NB:"&amp;nb!E176, "")</f>
        <v/>
      </c>
      <c r="F176" s="1" t="str">
        <f>IF(lj!F176 &lt;&gt; nb!F176, "LJ:"&amp;lj!F176&amp;" vs NB:"&amp;nb!F176, "")</f>
        <v/>
      </c>
      <c r="G176" s="1" t="str">
        <f>IF(lj!G176 &lt;&gt; nb!G176, "LJ:"&amp;lj!G176&amp;" vs NB:"&amp;nb!G176, "")</f>
        <v/>
      </c>
      <c r="H176" s="1" t="str">
        <f>IF(lj!H176 &lt;&gt; nb!H176, "LJ:"&amp;lj!H176&amp;" vs NB:"&amp;nb!H176, "")</f>
        <v/>
      </c>
      <c r="I176" s="1" t="e">
        <f>IF(lj!#REF! &lt;&gt; nb!I176, "LJ:"&amp;lj!#REF!&amp;" vs NB:"&amp;nb!I176, "")</f>
        <v>#REF!</v>
      </c>
    </row>
    <row r="177" spans="1:9" x14ac:dyDescent="0.35">
      <c r="A177" s="1" t="str">
        <f>IF(lj!A177 &lt;&gt; nb!A177, "LJ:"&amp;lj!A177&amp;" vs NB:"&amp;nb!A177, "")</f>
        <v/>
      </c>
      <c r="B177" s="1" t="str">
        <f>IF(lj!B177 &lt;&gt; nb!B177, "LJ:"&amp;lj!B177&amp;" vs NB:"&amp;nb!B177, "")</f>
        <v/>
      </c>
      <c r="C177" s="1" t="str">
        <f>IF(lj!C177 &lt;&gt; nb!C177, "LJ:"&amp;lj!C177&amp;" vs NB:"&amp;nb!C177, "")</f>
        <v/>
      </c>
      <c r="D177" s="1" t="str">
        <f>IF(lj!D177 &lt;&gt; nb!D177, "LJ:"&amp;lj!D177&amp;" vs NB:"&amp;nb!D177, "")</f>
        <v/>
      </c>
      <c r="E177" s="1" t="str">
        <f>IF(lj!E177 &lt;&gt; nb!E177, "LJ:"&amp;lj!E177&amp;" vs NB:"&amp;nb!E177, "")</f>
        <v/>
      </c>
      <c r="F177" s="1" t="str">
        <f>IF(lj!F177 &lt;&gt; nb!F177, "LJ:"&amp;lj!F177&amp;" vs NB:"&amp;nb!F177, "")</f>
        <v/>
      </c>
      <c r="G177" s="1" t="str">
        <f>IF(lj!G177 &lt;&gt; nb!G177, "LJ:"&amp;lj!G177&amp;" vs NB:"&amp;nb!G177, "")</f>
        <v/>
      </c>
      <c r="H177" s="1" t="str">
        <f>IF(lj!H177 &lt;&gt; nb!H177, "LJ:"&amp;lj!H177&amp;" vs NB:"&amp;nb!H177, "")</f>
        <v/>
      </c>
      <c r="I177" s="1" t="e">
        <f>IF(lj!#REF! &lt;&gt; nb!I177, "LJ:"&amp;lj!#REF!&amp;" vs NB:"&amp;nb!I177, "")</f>
        <v>#REF!</v>
      </c>
    </row>
    <row r="178" spans="1:9" x14ac:dyDescent="0.35">
      <c r="A178" s="1" t="str">
        <f>IF(lj!A178 &lt;&gt; nb!A178, "LJ:"&amp;lj!A178&amp;" vs NB:"&amp;nb!A178, "")</f>
        <v/>
      </c>
      <c r="B178" s="1" t="str">
        <f>IF(lj!B178 &lt;&gt; nb!B178, "LJ:"&amp;lj!B178&amp;" vs NB:"&amp;nb!B178, "")</f>
        <v/>
      </c>
      <c r="C178" s="1" t="str">
        <f>IF(lj!C178 &lt;&gt; nb!C178, "LJ:"&amp;lj!C178&amp;" vs NB:"&amp;nb!C178, "")</f>
        <v/>
      </c>
      <c r="D178" s="1" t="str">
        <f>IF(lj!D178 &lt;&gt; nb!D178, "LJ:"&amp;lj!D178&amp;" vs NB:"&amp;nb!D178, "")</f>
        <v/>
      </c>
      <c r="E178" s="1" t="str">
        <f>IF(lj!E178 &lt;&gt; nb!E178, "LJ:"&amp;lj!E178&amp;" vs NB:"&amp;nb!E178, "")</f>
        <v/>
      </c>
      <c r="F178" s="1" t="str">
        <f>IF(lj!F178 &lt;&gt; nb!F178, "LJ:"&amp;lj!F178&amp;" vs NB:"&amp;nb!F178, "")</f>
        <v/>
      </c>
      <c r="G178" s="1" t="str">
        <f>IF(lj!G178 &lt;&gt; nb!G178, "LJ:"&amp;lj!G178&amp;" vs NB:"&amp;nb!G178, "")</f>
        <v/>
      </c>
      <c r="H178" s="1" t="str">
        <f>IF(lj!H178 &lt;&gt; nb!H178, "LJ:"&amp;lj!H178&amp;" vs NB:"&amp;nb!H178, "")</f>
        <v>LJ:behavior vs NB:behaior</v>
      </c>
      <c r="I178" s="1" t="e">
        <f>IF(lj!#REF! &lt;&gt; nb!I178, "LJ:"&amp;lj!#REF!&amp;" vs NB:"&amp;nb!I178, "")</f>
        <v>#REF!</v>
      </c>
    </row>
    <row r="179" spans="1:9" x14ac:dyDescent="0.35">
      <c r="A179" s="1" t="str">
        <f>IF(lj!A179 &lt;&gt; nb!A179, "LJ:"&amp;lj!A179&amp;" vs NB:"&amp;nb!A179, "")</f>
        <v/>
      </c>
      <c r="B179" s="1" t="str">
        <f>IF(lj!B179 &lt;&gt; nb!B179, "LJ:"&amp;lj!B179&amp;" vs NB:"&amp;nb!B179, "")</f>
        <v/>
      </c>
      <c r="C179" s="1" t="str">
        <f>IF(lj!C179 &lt;&gt; nb!C179, "LJ:"&amp;lj!C179&amp;" vs NB:"&amp;nb!C179, "")</f>
        <v/>
      </c>
      <c r="D179" s="1" t="str">
        <f>IF(lj!D179 &lt;&gt; nb!D179, "LJ:"&amp;lj!D179&amp;" vs NB:"&amp;nb!D179, "")</f>
        <v/>
      </c>
      <c r="E179" s="1" t="str">
        <f>IF(lj!E179 &lt;&gt; nb!E179, "LJ:"&amp;lj!E179&amp;" vs NB:"&amp;nb!E179, "")</f>
        <v/>
      </c>
      <c r="F179" s="1" t="str">
        <f>IF(lj!F179 &lt;&gt; nb!F179, "LJ:"&amp;lj!F179&amp;" vs NB:"&amp;nb!F179, "")</f>
        <v/>
      </c>
      <c r="G179" s="1" t="str">
        <f>IF(lj!G179 &lt;&gt; nb!G179, "LJ:"&amp;lj!G179&amp;" vs NB:"&amp;nb!G179, "")</f>
        <v>LJ:avoidance motivation; avoidance behavior; avoidance motivation; avoidance behavior  vs NB:avoidance motivation; avoidance behavior</v>
      </c>
      <c r="H179" s="1" t="str">
        <f>IF(lj!H179 &lt;&gt; nb!H179, "LJ:"&amp;lj!H179&amp;" vs NB:"&amp;nb!H179, "")</f>
        <v>LJ:motivation; behavior; motivation; behavior vs NB:motivation; behavior; other?</v>
      </c>
      <c r="I179" s="1" t="e">
        <f>IF(lj!#REF! &lt;&gt; nb!I179, "LJ:"&amp;lj!#REF!&amp;" vs NB:"&amp;nb!I179, "")</f>
        <v>#REF!</v>
      </c>
    </row>
    <row r="180" spans="1:9" x14ac:dyDescent="0.35">
      <c r="A180" s="1" t="str">
        <f>IF(lj!A180 &lt;&gt; nb!A180, "LJ:"&amp;lj!A180&amp;" vs NB:"&amp;nb!A180, "")</f>
        <v/>
      </c>
      <c r="B180" s="1" t="str">
        <f>IF(lj!B180 &lt;&gt; nb!B180, "LJ:"&amp;lj!B180&amp;" vs NB:"&amp;nb!B180, "")</f>
        <v/>
      </c>
      <c r="C180" s="1" t="str">
        <f>IF(lj!C180 &lt;&gt; nb!C180, "LJ:"&amp;lj!C180&amp;" vs NB:"&amp;nb!C180, "")</f>
        <v/>
      </c>
      <c r="D180" s="1" t="str">
        <f>IF(lj!D180 &lt;&gt; nb!D180, "LJ:"&amp;lj!D180&amp;" vs NB:"&amp;nb!D180, "")</f>
        <v/>
      </c>
      <c r="E180" s="1" t="str">
        <f>IF(lj!E180 &lt;&gt; nb!E180, "LJ:"&amp;lj!E180&amp;" vs NB:"&amp;nb!E180, "")</f>
        <v/>
      </c>
      <c r="F180" s="1" t="str">
        <f>IF(lj!F180 &lt;&gt; nb!F180, "LJ:"&amp;lj!F180&amp;" vs NB:"&amp;nb!F180, "")</f>
        <v/>
      </c>
      <c r="G180" s="1" t="str">
        <f>IF(lj!G180 &lt;&gt; nb!G180, "LJ:"&amp;lj!G180&amp;" vs NB:"&amp;nb!G180, "")</f>
        <v/>
      </c>
      <c r="H180" s="1" t="str">
        <f>IF(lj!H180 &lt;&gt; nb!H180, "LJ:"&amp;lj!H180&amp;" vs NB:"&amp;nb!H180, "")</f>
        <v/>
      </c>
      <c r="I180" s="1" t="e">
        <f>IF(lj!#REF! &lt;&gt; nb!I180, "LJ:"&amp;lj!#REF!&amp;" vs NB:"&amp;nb!I180, "")</f>
        <v>#REF!</v>
      </c>
    </row>
    <row r="181" spans="1:9" x14ac:dyDescent="0.35">
      <c r="A181" s="1" t="str">
        <f>IF(lj!A181 &lt;&gt; nb!A181, "LJ:"&amp;lj!A181&amp;" vs NB:"&amp;nb!A181, "")</f>
        <v/>
      </c>
      <c r="B181" s="1" t="str">
        <f>IF(lj!B181 &lt;&gt; nb!B181, "LJ:"&amp;lj!B181&amp;" vs NB:"&amp;nb!B181, "")</f>
        <v/>
      </c>
      <c r="C181" s="1" t="str">
        <f>IF(lj!C181 &lt;&gt; nb!C181, "LJ:"&amp;lj!C181&amp;" vs NB:"&amp;nb!C181, "")</f>
        <v/>
      </c>
      <c r="D181" s="1" t="str">
        <f>IF(lj!D181 &lt;&gt; nb!D181, "LJ:"&amp;lj!D181&amp;" vs NB:"&amp;nb!D181, "")</f>
        <v>LJ:mastery; mastery vs NB:other; other</v>
      </c>
      <c r="E181" s="1" t="str">
        <f>IF(lj!E181 &lt;&gt; nb!E181, "LJ:"&amp;lj!E181&amp;" vs NB:"&amp;nb!E181, "")</f>
        <v/>
      </c>
      <c r="F181" s="1" t="str">
        <f>IF(lj!F181 &lt;&gt; nb!F181, "LJ:"&amp;lj!F181&amp;" vs NB:"&amp;nb!F181, "")</f>
        <v/>
      </c>
      <c r="G181" s="1" t="str">
        <f>IF(lj!G181 &lt;&gt; nb!G181, "LJ:"&amp;lj!G181&amp;" vs NB:"&amp;nb!G181, "")</f>
        <v/>
      </c>
      <c r="H181" s="1" t="str">
        <f>IF(lj!H181 &lt;&gt; nb!H181, "LJ:"&amp;lj!H181&amp;" vs NB:"&amp;nb!H181, "")</f>
        <v/>
      </c>
      <c r="I181" s="1" t="e">
        <f>IF(lj!#REF! &lt;&gt; nb!I181, "LJ:"&amp;lj!#REF!&amp;" vs NB:"&amp;nb!I181, "")</f>
        <v>#REF!</v>
      </c>
    </row>
    <row r="182" spans="1:9" x14ac:dyDescent="0.35">
      <c r="A182" s="1" t="str">
        <f>IF(lj!A182 &lt;&gt; nb!A182, "LJ:"&amp;lj!A182&amp;" vs NB:"&amp;nb!A182, "")</f>
        <v/>
      </c>
      <c r="B182" s="1" t="str">
        <f>IF(lj!B182 &lt;&gt; nb!B182, "LJ:"&amp;lj!B182&amp;" vs NB:"&amp;nb!B182, "")</f>
        <v/>
      </c>
      <c r="C182" s="1" t="str">
        <f>IF(lj!C182 &lt;&gt; nb!C182, "LJ:"&amp;lj!C182&amp;" vs NB:"&amp;nb!C182, "")</f>
        <v/>
      </c>
      <c r="D182" s="1" t="str">
        <f>IF(lj!D182 &lt;&gt; nb!D182, "LJ:"&amp;lj!D182&amp;" vs NB:"&amp;nb!D182, "")</f>
        <v/>
      </c>
      <c r="E182" s="1" t="str">
        <f>IF(lj!E182 &lt;&gt; nb!E182, "LJ:"&amp;lj!E182&amp;" vs NB:"&amp;nb!E182, "")</f>
        <v/>
      </c>
      <c r="F182" s="1" t="str">
        <f>IF(lj!F182 &lt;&gt; nb!F182, "LJ:"&amp;lj!F182&amp;" vs NB:"&amp;nb!F182, "")</f>
        <v/>
      </c>
      <c r="G182" s="1" t="str">
        <f>IF(lj!G182 &lt;&gt; nb!G182, "LJ:"&amp;lj!G182&amp;" vs NB:"&amp;nb!G182, "")</f>
        <v/>
      </c>
      <c r="H182" s="1" t="str">
        <f>IF(lj!H182 &lt;&gt; nb!H182, "LJ:"&amp;lj!H182&amp;" vs NB:"&amp;nb!H182, "")</f>
        <v/>
      </c>
      <c r="I182" s="1" t="e">
        <f>IF(lj!#REF! &lt;&gt; nb!I182, "LJ:"&amp;lj!#REF!&amp;" vs NB:"&amp;nb!I182, "")</f>
        <v>#REF!</v>
      </c>
    </row>
    <row r="183" spans="1:9" x14ac:dyDescent="0.35">
      <c r="A183" s="1" t="str">
        <f>IF(lj!A183 &lt;&gt; nb!A183, "LJ:"&amp;lj!A183&amp;" vs NB:"&amp;nb!A183, "")</f>
        <v/>
      </c>
      <c r="B183" s="1" t="str">
        <f>IF(lj!B183 &lt;&gt; nb!B183, "LJ:"&amp;lj!B183&amp;" vs NB:"&amp;nb!B183, "")</f>
        <v/>
      </c>
      <c r="C183" s="1" t="str">
        <f>IF(lj!C183 &lt;&gt; nb!C183, "LJ:"&amp;lj!C183&amp;" vs NB:"&amp;nb!C183, "")</f>
        <v/>
      </c>
      <c r="D183" s="1" t="str">
        <f>IF(lj!D183 &lt;&gt; nb!D183, "LJ:"&amp;lj!D183&amp;" vs NB:"&amp;nb!D183, "")</f>
        <v>LJ:other; personality vs NB:other; other</v>
      </c>
      <c r="E183" s="1" t="str">
        <f>IF(lj!E183 &lt;&gt; nb!E183, "LJ:"&amp;lj!E183&amp;" vs NB:"&amp;nb!E183, "")</f>
        <v/>
      </c>
      <c r="F183" s="1" t="str">
        <f>IF(lj!F183 &lt;&gt; nb!F183, "LJ:"&amp;lj!F183&amp;" vs NB:"&amp;nb!F183, "")</f>
        <v/>
      </c>
      <c r="G183" s="1" t="str">
        <f>IF(lj!G183 &lt;&gt; nb!G183, "LJ:"&amp;lj!G183&amp;" vs NB:"&amp;nb!G183, "")</f>
        <v/>
      </c>
      <c r="H183" s="1" t="str">
        <f>IF(lj!H183 &lt;&gt; nb!H183, "LJ:"&amp;lj!H183&amp;" vs NB:"&amp;nb!H183, "")</f>
        <v/>
      </c>
      <c r="I183" s="1" t="e">
        <f>IF(lj!#REF! &lt;&gt; nb!I183, "LJ:"&amp;lj!#REF!&amp;" vs NB:"&amp;nb!I183, "")</f>
        <v>#REF!</v>
      </c>
    </row>
    <row r="184" spans="1:9" x14ac:dyDescent="0.35">
      <c r="A184" s="1" t="str">
        <f>IF(lj!A184 &lt;&gt; nb!A184, "LJ:"&amp;lj!A184&amp;" vs NB:"&amp;nb!A184, "")</f>
        <v/>
      </c>
      <c r="B184" s="1" t="str">
        <f>IF(lj!B184 &lt;&gt; nb!B184, "LJ:"&amp;lj!B184&amp;" vs NB:"&amp;nb!B184, "")</f>
        <v/>
      </c>
      <c r="C184" s="1" t="str">
        <f>IF(lj!C184 &lt;&gt; nb!C184, "LJ:"&amp;lj!C184&amp;" vs NB:"&amp;nb!C184, "")</f>
        <v/>
      </c>
      <c r="D184" s="1" t="str">
        <f>IF(lj!D184 &lt;&gt; nb!D184, "LJ:"&amp;lj!D184&amp;" vs NB:"&amp;nb!D184, "")</f>
        <v/>
      </c>
      <c r="E184" s="1" t="str">
        <f>IF(lj!E184 &lt;&gt; nb!E184, "LJ:"&amp;lj!E184&amp;" vs NB:"&amp;nb!E184, "")</f>
        <v/>
      </c>
      <c r="F184" s="1" t="str">
        <f>IF(lj!F184 &lt;&gt; nb!F184, "LJ:"&amp;lj!F184&amp;" vs NB:"&amp;nb!F184, "")</f>
        <v/>
      </c>
      <c r="G184" s="1" t="str">
        <f>IF(lj!G184 &lt;&gt; nb!G184, "LJ:"&amp;lj!G184&amp;" vs NB:"&amp;nb!G184, "")</f>
        <v/>
      </c>
      <c r="H184" s="1" t="str">
        <f>IF(lj!H184 &lt;&gt; nb!H184, "LJ:"&amp;lj!H184&amp;" vs NB:"&amp;nb!H184, "")</f>
        <v/>
      </c>
      <c r="I184" s="1" t="e">
        <f>IF(lj!#REF! &lt;&gt; nb!I184, "LJ:"&amp;lj!#REF!&amp;" vs NB:"&amp;nb!I184, "")</f>
        <v>#REF!</v>
      </c>
    </row>
    <row r="185" spans="1:9" x14ac:dyDescent="0.35">
      <c r="A185" s="1" t="str">
        <f>IF(lj!A185 &lt;&gt; nb!A185, "LJ:"&amp;lj!A185&amp;" vs NB:"&amp;nb!A185, "")</f>
        <v/>
      </c>
      <c r="B185" s="1" t="str">
        <f>IF(lj!B185 &lt;&gt; nb!B185, "LJ:"&amp;lj!B185&amp;" vs NB:"&amp;nb!B185, "")</f>
        <v/>
      </c>
      <c r="C185" s="1" t="str">
        <f>IF(lj!C185 &lt;&gt; nb!C185, "LJ:"&amp;lj!C185&amp;" vs NB:"&amp;nb!C185, "")</f>
        <v/>
      </c>
      <c r="D185" s="1" t="str">
        <f>IF(lj!D185 &lt;&gt; nb!D185, "LJ:"&amp;lj!D185&amp;" vs NB:"&amp;nb!D185, "")</f>
        <v>LJ:technology vs NB:persuasion</v>
      </c>
      <c r="E185" s="1" t="str">
        <f>IF(lj!E185 &lt;&gt; nb!E185, "LJ:"&amp;lj!E185&amp;" vs NB:"&amp;nb!E185, "")</f>
        <v/>
      </c>
      <c r="F185" s="1" t="str">
        <f>IF(lj!F185 &lt;&gt; nb!F185, "LJ:"&amp;lj!F185&amp;" vs NB:"&amp;nb!F185, "")</f>
        <v/>
      </c>
      <c r="G185" s="1" t="str">
        <f>IF(lj!G185 &lt;&gt; nb!G185, "LJ:"&amp;lj!G185&amp;" vs NB:"&amp;nb!G185, "")</f>
        <v/>
      </c>
      <c r="H185" s="1" t="str">
        <f>IF(lj!H185 &lt;&gt; nb!H185, "LJ:"&amp;lj!H185&amp;" vs NB:"&amp;nb!H185, "")</f>
        <v/>
      </c>
      <c r="I185" s="1" t="e">
        <f>IF(lj!#REF! &lt;&gt; nb!I185, "LJ:"&amp;lj!#REF!&amp;" vs NB:"&amp;nb!I185, "")</f>
        <v>#REF!</v>
      </c>
    </row>
    <row r="186" spans="1:9" x14ac:dyDescent="0.35">
      <c r="A186" s="1" t="str">
        <f>IF(lj!A186 &lt;&gt; nb!A186, "LJ:"&amp;lj!A186&amp;" vs NB:"&amp;nb!A186, "")</f>
        <v/>
      </c>
      <c r="B186" s="1" t="str">
        <f>IF(lj!B186 &lt;&gt; nb!B186, "LJ:"&amp;lj!B186&amp;" vs NB:"&amp;nb!B186, "")</f>
        <v/>
      </c>
      <c r="C186" s="1" t="str">
        <f>IF(lj!C186 &lt;&gt; nb!C186, "LJ:"&amp;lj!C186&amp;" vs NB:"&amp;nb!C186, "")</f>
        <v/>
      </c>
      <c r="D186" s="1" t="str">
        <f>IF(lj!D186 &lt;&gt; nb!D186, "LJ:"&amp;lj!D186&amp;" vs NB:"&amp;nb!D186, "")</f>
        <v>LJ:demographics vs NB:other</v>
      </c>
      <c r="E186" s="1" t="str">
        <f>IF(lj!E186 &lt;&gt; nb!E186, "LJ:"&amp;lj!E186&amp;" vs NB:"&amp;nb!E186, "")</f>
        <v/>
      </c>
      <c r="F186" s="1" t="str">
        <f>IF(lj!F186 &lt;&gt; nb!F186, "LJ:"&amp;lj!F186&amp;" vs NB:"&amp;nb!F186, "")</f>
        <v/>
      </c>
      <c r="G186" s="1" t="str">
        <f>IF(lj!G186 &lt;&gt; nb!G186, "LJ:"&amp;lj!G186&amp;" vs NB:"&amp;nb!G186, "")</f>
        <v/>
      </c>
      <c r="H186" s="1" t="str">
        <f>IF(lj!H186 &lt;&gt; nb!H186, "LJ:"&amp;lj!H186&amp;" vs NB:"&amp;nb!H186, "")</f>
        <v/>
      </c>
      <c r="I186" s="1" t="e">
        <f>IF(lj!#REF! &lt;&gt; nb!I186, "LJ:"&amp;lj!#REF!&amp;" vs NB:"&amp;nb!I186, "")</f>
        <v>#REF!</v>
      </c>
    </row>
    <row r="187" spans="1:9" x14ac:dyDescent="0.35">
      <c r="A187" s="1" t="str">
        <f>IF(lj!A187 &lt;&gt; nb!A187, "LJ:"&amp;lj!A187&amp;" vs NB:"&amp;nb!A187, "")</f>
        <v/>
      </c>
      <c r="B187" s="1" t="str">
        <f>IF(lj!B187 &lt;&gt; nb!B187, "LJ:"&amp;lj!B187&amp;" vs NB:"&amp;nb!B187, "")</f>
        <v/>
      </c>
      <c r="C187" s="1" t="str">
        <f>IF(lj!C187 &lt;&gt; nb!C187, "LJ:"&amp;lj!C187&amp;" vs NB:"&amp;nb!C187, "")</f>
        <v/>
      </c>
      <c r="D187" s="1" t="str">
        <f>IF(lj!D187 &lt;&gt; nb!D187, "LJ:"&amp;lj!D187&amp;" vs NB:"&amp;nb!D187, "")</f>
        <v/>
      </c>
      <c r="E187" s="1" t="str">
        <f>IF(lj!E187 &lt;&gt; nb!E187, "LJ:"&amp;lj!E187&amp;" vs NB:"&amp;nb!E187, "")</f>
        <v/>
      </c>
      <c r="F187" s="1" t="str">
        <f>IF(lj!F187 &lt;&gt; nb!F187, "LJ:"&amp;lj!F187&amp;" vs NB:"&amp;nb!F187, "")</f>
        <v/>
      </c>
      <c r="G187" s="1" t="str">
        <f>IF(lj!G187 &lt;&gt; nb!G187, "LJ:"&amp;lj!G187&amp;" vs NB:"&amp;nb!G187, "")</f>
        <v>LJ:use behavior; use behavior vs NB:use behavior</v>
      </c>
      <c r="H187" s="1" t="str">
        <f>IF(lj!H187 &lt;&gt; nb!H187, "LJ:"&amp;lj!H187&amp;" vs NB:"&amp;nb!H187, "")</f>
        <v>LJ:behavior; behavior vs NB:behavior; other?; other?</v>
      </c>
      <c r="I187" s="1" t="e">
        <f>IF(lj!#REF! &lt;&gt; nb!I187, "LJ:"&amp;lj!#REF!&amp;" vs NB:"&amp;nb!I187, "")</f>
        <v>#REF!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B7E2-862D-4850-AAE6-EDC560159831}">
  <dimension ref="A1:H187"/>
  <sheetViews>
    <sheetView tabSelected="1" topLeftCell="G1" workbookViewId="0">
      <selection activeCell="I1" sqref="I1:I1048576"/>
    </sheetView>
  </sheetViews>
  <sheetFormatPr baseColWidth="10" defaultRowHeight="14.5" x14ac:dyDescent="0.35"/>
  <cols>
    <col min="1" max="1" width="11.453125" style="1"/>
    <col min="2" max="2" width="45.81640625" style="1" customWidth="1"/>
    <col min="3" max="3" width="81.1796875" style="2" customWidth="1"/>
    <col min="4" max="4" width="21.26953125" style="1" customWidth="1"/>
    <col min="5" max="5" width="17.81640625" customWidth="1"/>
    <col min="6" max="6" width="53.26953125" style="1" customWidth="1"/>
    <col min="7" max="7" width="74.7265625" style="1" customWidth="1"/>
    <col min="8" max="8" width="33.6328125" style="1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331</v>
      </c>
      <c r="F1" s="1" t="s">
        <v>125</v>
      </c>
      <c r="G1" s="1" t="s">
        <v>126</v>
      </c>
      <c r="H1" s="5" t="s">
        <v>127</v>
      </c>
    </row>
    <row r="2" spans="1:8" x14ac:dyDescent="0.35">
      <c r="A2" s="1">
        <v>4</v>
      </c>
      <c r="B2" s="1" t="s">
        <v>4</v>
      </c>
      <c r="F2" s="1" t="s">
        <v>128</v>
      </c>
      <c r="G2" s="1" t="s">
        <v>129</v>
      </c>
      <c r="H2" s="6" t="s">
        <v>130</v>
      </c>
    </row>
    <row r="3" spans="1:8" x14ac:dyDescent="0.35">
      <c r="A3" s="1">
        <v>10</v>
      </c>
      <c r="B3" s="1" t="s">
        <v>5</v>
      </c>
      <c r="C3" s="2" t="s">
        <v>6</v>
      </c>
      <c r="D3" s="1" t="s">
        <v>7</v>
      </c>
      <c r="F3" s="1" t="s">
        <v>131</v>
      </c>
      <c r="G3" s="1" t="s">
        <v>131</v>
      </c>
      <c r="H3" s="1" t="s">
        <v>132</v>
      </c>
    </row>
    <row r="4" spans="1:8" x14ac:dyDescent="0.35">
      <c r="A4" s="1">
        <v>15</v>
      </c>
      <c r="B4" s="1" t="s">
        <v>4</v>
      </c>
      <c r="F4" s="1" t="s">
        <v>133</v>
      </c>
      <c r="G4" s="1" t="s">
        <v>134</v>
      </c>
      <c r="H4" s="6" t="s">
        <v>135</v>
      </c>
    </row>
    <row r="5" spans="1:8" x14ac:dyDescent="0.35">
      <c r="A5" s="1">
        <v>19</v>
      </c>
      <c r="B5" s="1" t="s">
        <v>8</v>
      </c>
      <c r="C5" s="2" t="s">
        <v>8</v>
      </c>
      <c r="D5" s="1" t="s">
        <v>9</v>
      </c>
      <c r="F5" s="1" t="s">
        <v>136</v>
      </c>
      <c r="G5" s="1" t="s">
        <v>137</v>
      </c>
      <c r="H5" s="1" t="s">
        <v>138</v>
      </c>
    </row>
    <row r="6" spans="1:8" x14ac:dyDescent="0.35">
      <c r="A6" s="1">
        <v>28</v>
      </c>
      <c r="B6" s="1" t="s">
        <v>4</v>
      </c>
      <c r="F6" s="1" t="s">
        <v>139</v>
      </c>
      <c r="G6" s="1" t="s">
        <v>140</v>
      </c>
      <c r="H6" s="6" t="s">
        <v>138</v>
      </c>
    </row>
    <row r="7" spans="1:8" x14ac:dyDescent="0.35">
      <c r="A7" s="1">
        <v>34</v>
      </c>
      <c r="B7" s="1" t="s">
        <v>4</v>
      </c>
      <c r="F7" s="1" t="s">
        <v>141</v>
      </c>
      <c r="G7" s="1" t="s">
        <v>140</v>
      </c>
      <c r="H7" s="1" t="s">
        <v>138</v>
      </c>
    </row>
    <row r="8" spans="1:8" x14ac:dyDescent="0.35">
      <c r="A8" s="1">
        <v>42</v>
      </c>
      <c r="B8" s="1" t="s">
        <v>10</v>
      </c>
      <c r="C8" s="2" t="s">
        <v>11</v>
      </c>
      <c r="D8" s="1" t="s">
        <v>7</v>
      </c>
      <c r="F8" s="1" t="s">
        <v>142</v>
      </c>
      <c r="G8" s="1" t="s">
        <v>140</v>
      </c>
      <c r="H8" s="6" t="s">
        <v>138</v>
      </c>
    </row>
    <row r="9" spans="1:8" x14ac:dyDescent="0.35">
      <c r="A9" s="1">
        <v>79</v>
      </c>
      <c r="B9" s="1" t="s">
        <v>4</v>
      </c>
      <c r="F9" s="1" t="s">
        <v>143</v>
      </c>
      <c r="G9" s="1" t="s">
        <v>144</v>
      </c>
      <c r="H9" s="1" t="s">
        <v>130</v>
      </c>
    </row>
    <row r="10" spans="1:8" x14ac:dyDescent="0.35">
      <c r="A10" s="1">
        <v>86</v>
      </c>
      <c r="B10" s="1" t="s">
        <v>4</v>
      </c>
      <c r="F10" s="1" t="s">
        <v>145</v>
      </c>
      <c r="G10" s="1" t="s">
        <v>144</v>
      </c>
      <c r="H10" s="6" t="s">
        <v>130</v>
      </c>
    </row>
    <row r="11" spans="1:8" x14ac:dyDescent="0.35">
      <c r="A11" s="1">
        <v>95</v>
      </c>
      <c r="B11" s="1" t="s">
        <v>4</v>
      </c>
      <c r="F11" s="1" t="s">
        <v>146</v>
      </c>
      <c r="G11" s="1" t="s">
        <v>147</v>
      </c>
      <c r="H11" s="1" t="s">
        <v>148</v>
      </c>
    </row>
    <row r="12" spans="1:8" x14ac:dyDescent="0.35">
      <c r="A12" s="1">
        <v>98</v>
      </c>
      <c r="B12" s="1" t="s">
        <v>4</v>
      </c>
      <c r="F12" s="1" t="s">
        <v>149</v>
      </c>
      <c r="G12" s="1" t="s">
        <v>150</v>
      </c>
      <c r="H12" s="6" t="s">
        <v>130</v>
      </c>
    </row>
    <row r="13" spans="1:8" x14ac:dyDescent="0.35">
      <c r="A13" s="1">
        <v>111</v>
      </c>
      <c r="B13" s="1" t="s">
        <v>4</v>
      </c>
      <c r="F13" s="1" t="s">
        <v>151</v>
      </c>
      <c r="G13" s="1" t="s">
        <v>152</v>
      </c>
      <c r="H13" s="1" t="s">
        <v>130</v>
      </c>
    </row>
    <row r="14" spans="1:8" x14ac:dyDescent="0.35">
      <c r="A14" s="1">
        <v>123</v>
      </c>
      <c r="B14" s="1" t="s">
        <v>4</v>
      </c>
      <c r="F14" s="1" t="s">
        <v>4</v>
      </c>
      <c r="H14" s="6"/>
    </row>
    <row r="15" spans="1:8" x14ac:dyDescent="0.35">
      <c r="A15" s="1">
        <v>124</v>
      </c>
      <c r="B15" s="1" t="s">
        <v>12</v>
      </c>
      <c r="C15" s="2" t="s">
        <v>12</v>
      </c>
      <c r="D15" s="1" t="s">
        <v>13</v>
      </c>
      <c r="F15" s="1" t="s">
        <v>4</v>
      </c>
    </row>
    <row r="16" spans="1:8" x14ac:dyDescent="0.35">
      <c r="A16" s="1">
        <v>136</v>
      </c>
      <c r="B16" s="1" t="s">
        <v>4</v>
      </c>
      <c r="F16" s="1" t="s">
        <v>153</v>
      </c>
      <c r="G16" s="1" t="s">
        <v>153</v>
      </c>
      <c r="H16" s="6" t="s">
        <v>135</v>
      </c>
    </row>
    <row r="17" spans="1:8" x14ac:dyDescent="0.35">
      <c r="A17" s="1">
        <v>157</v>
      </c>
      <c r="B17" s="1" t="s">
        <v>14</v>
      </c>
      <c r="C17" s="2" t="s">
        <v>15</v>
      </c>
      <c r="D17" s="1" t="s">
        <v>16</v>
      </c>
      <c r="F17" s="1" t="s">
        <v>4</v>
      </c>
    </row>
    <row r="18" spans="1:8" x14ac:dyDescent="0.35">
      <c r="A18" s="1">
        <v>162</v>
      </c>
      <c r="B18" s="1" t="s">
        <v>17</v>
      </c>
      <c r="C18" s="2" t="s">
        <v>17</v>
      </c>
      <c r="D18" s="1" t="s">
        <v>18</v>
      </c>
      <c r="F18" s="1" t="s">
        <v>154</v>
      </c>
      <c r="G18" s="1" t="s">
        <v>155</v>
      </c>
      <c r="H18" s="6" t="s">
        <v>156</v>
      </c>
    </row>
    <row r="19" spans="1:8" x14ac:dyDescent="0.35">
      <c r="A19" s="1">
        <v>164</v>
      </c>
      <c r="B19" s="1" t="s">
        <v>4</v>
      </c>
      <c r="F19" s="1" t="s">
        <v>151</v>
      </c>
      <c r="G19" s="1" t="s">
        <v>152</v>
      </c>
      <c r="H19" s="1" t="s">
        <v>130</v>
      </c>
    </row>
    <row r="20" spans="1:8" x14ac:dyDescent="0.35">
      <c r="A20" s="1">
        <v>173</v>
      </c>
      <c r="B20" s="1" t="s">
        <v>19</v>
      </c>
      <c r="C20" s="2" t="s">
        <v>19</v>
      </c>
      <c r="D20" s="1" t="s">
        <v>18</v>
      </c>
      <c r="F20" s="3" t="s">
        <v>157</v>
      </c>
      <c r="G20" s="3" t="s">
        <v>158</v>
      </c>
      <c r="H20" s="3"/>
    </row>
    <row r="21" spans="1:8" x14ac:dyDescent="0.35">
      <c r="A21" s="1">
        <v>174</v>
      </c>
      <c r="B21" s="1" t="s">
        <v>20</v>
      </c>
      <c r="C21" s="2" t="s">
        <v>21</v>
      </c>
      <c r="D21" s="1" t="s">
        <v>22</v>
      </c>
      <c r="F21" s="1" t="s">
        <v>4</v>
      </c>
    </row>
    <row r="22" spans="1:8" x14ac:dyDescent="0.35">
      <c r="A22" s="1">
        <v>210</v>
      </c>
      <c r="B22" s="1" t="s">
        <v>4</v>
      </c>
      <c r="F22" s="1" t="s">
        <v>159</v>
      </c>
      <c r="G22" s="1" t="s">
        <v>160</v>
      </c>
      <c r="H22" s="6" t="s">
        <v>135</v>
      </c>
    </row>
    <row r="23" spans="1:8" x14ac:dyDescent="0.35">
      <c r="A23" s="1">
        <v>214</v>
      </c>
      <c r="B23" s="1" t="s">
        <v>4</v>
      </c>
      <c r="F23" s="7" t="s">
        <v>161</v>
      </c>
      <c r="G23" s="7" t="s">
        <v>500</v>
      </c>
      <c r="H23" s="1" t="s">
        <v>138</v>
      </c>
    </row>
    <row r="24" spans="1:8" x14ac:dyDescent="0.35">
      <c r="A24" s="1">
        <v>216</v>
      </c>
      <c r="B24" s="1" t="s">
        <v>4</v>
      </c>
      <c r="F24" s="1" t="s">
        <v>162</v>
      </c>
      <c r="G24" s="1" t="s">
        <v>134</v>
      </c>
      <c r="H24" s="6" t="s">
        <v>135</v>
      </c>
    </row>
    <row r="25" spans="1:8" x14ac:dyDescent="0.35">
      <c r="A25" s="1">
        <v>219</v>
      </c>
      <c r="B25" s="1" t="s">
        <v>4</v>
      </c>
      <c r="F25" s="1" t="s">
        <v>163</v>
      </c>
      <c r="G25" s="1" t="s">
        <v>164</v>
      </c>
      <c r="H25" s="1" t="s">
        <v>165</v>
      </c>
    </row>
    <row r="26" spans="1:8" x14ac:dyDescent="0.35">
      <c r="A26" s="1">
        <v>220</v>
      </c>
      <c r="B26" s="1" t="s">
        <v>4</v>
      </c>
      <c r="F26" s="1" t="s">
        <v>166</v>
      </c>
      <c r="G26" s="1" t="s">
        <v>166</v>
      </c>
      <c r="H26" s="6" t="s">
        <v>167</v>
      </c>
    </row>
    <row r="27" spans="1:8" x14ac:dyDescent="0.35">
      <c r="A27" s="1">
        <v>233</v>
      </c>
      <c r="B27" s="1" t="s">
        <v>4</v>
      </c>
      <c r="F27" s="1" t="s">
        <v>168</v>
      </c>
      <c r="G27" s="1" t="s">
        <v>169</v>
      </c>
      <c r="H27" s="1" t="s">
        <v>135</v>
      </c>
    </row>
    <row r="28" spans="1:8" x14ac:dyDescent="0.35">
      <c r="A28" s="1">
        <v>254</v>
      </c>
      <c r="B28" s="1" t="s">
        <v>4</v>
      </c>
      <c r="F28" s="1" t="s">
        <v>170</v>
      </c>
      <c r="G28" s="1" t="s">
        <v>171</v>
      </c>
      <c r="H28" s="6" t="s">
        <v>138</v>
      </c>
    </row>
    <row r="29" spans="1:8" x14ac:dyDescent="0.35">
      <c r="A29" s="1">
        <v>263</v>
      </c>
      <c r="B29" s="1" t="s">
        <v>4</v>
      </c>
      <c r="F29" s="1" t="s">
        <v>172</v>
      </c>
      <c r="G29" s="1" t="s">
        <v>129</v>
      </c>
      <c r="H29" s="1" t="s">
        <v>130</v>
      </c>
    </row>
    <row r="30" spans="1:8" x14ac:dyDescent="0.35">
      <c r="A30" s="1">
        <v>270</v>
      </c>
      <c r="B30" s="1" t="s">
        <v>23</v>
      </c>
      <c r="C30" s="2" t="s">
        <v>24</v>
      </c>
      <c r="D30" s="1" t="s">
        <v>25</v>
      </c>
      <c r="F30" s="1" t="s">
        <v>173</v>
      </c>
      <c r="G30" s="1" t="s">
        <v>174</v>
      </c>
      <c r="H30" s="6" t="s">
        <v>138</v>
      </c>
    </row>
    <row r="31" spans="1:8" x14ac:dyDescent="0.35">
      <c r="A31" s="1">
        <v>279</v>
      </c>
      <c r="B31" s="1" t="s">
        <v>26</v>
      </c>
      <c r="C31" s="2" t="s">
        <v>26</v>
      </c>
      <c r="D31" s="1" t="s">
        <v>7</v>
      </c>
      <c r="F31" s="1" t="s">
        <v>175</v>
      </c>
      <c r="G31" s="1" t="s">
        <v>176</v>
      </c>
      <c r="H31" s="1" t="s">
        <v>177</v>
      </c>
    </row>
    <row r="32" spans="1:8" x14ac:dyDescent="0.35">
      <c r="A32" s="1">
        <v>312</v>
      </c>
      <c r="B32" s="1" t="s">
        <v>4</v>
      </c>
      <c r="F32" s="1" t="s">
        <v>178</v>
      </c>
      <c r="G32" s="1" t="s">
        <v>174</v>
      </c>
      <c r="H32" s="6" t="s">
        <v>138</v>
      </c>
    </row>
    <row r="33" spans="1:8" x14ac:dyDescent="0.35">
      <c r="A33" s="1">
        <v>346</v>
      </c>
      <c r="B33" s="1" t="s">
        <v>4</v>
      </c>
      <c r="F33" s="1" t="s">
        <v>179</v>
      </c>
      <c r="G33" s="1" t="s">
        <v>180</v>
      </c>
      <c r="H33" s="1" t="s">
        <v>138</v>
      </c>
    </row>
    <row r="34" spans="1:8" x14ac:dyDescent="0.35">
      <c r="A34" s="1">
        <v>352</v>
      </c>
      <c r="B34" s="1" t="s">
        <v>27</v>
      </c>
      <c r="C34" s="2" t="s">
        <v>28</v>
      </c>
      <c r="D34" s="1" t="s">
        <v>29</v>
      </c>
      <c r="F34" s="1" t="s">
        <v>4</v>
      </c>
      <c r="H34" s="6"/>
    </row>
    <row r="35" spans="1:8" x14ac:dyDescent="0.35">
      <c r="A35" s="1">
        <v>355</v>
      </c>
      <c r="B35" s="1" t="s">
        <v>4</v>
      </c>
      <c r="F35" s="1" t="s">
        <v>181</v>
      </c>
      <c r="G35" s="1" t="s">
        <v>182</v>
      </c>
      <c r="H35" s="1" t="s">
        <v>135</v>
      </c>
    </row>
    <row r="36" spans="1:8" x14ac:dyDescent="0.35">
      <c r="A36" s="1">
        <v>362</v>
      </c>
      <c r="B36" s="1" t="s">
        <v>4</v>
      </c>
      <c r="F36" s="1" t="s">
        <v>183</v>
      </c>
      <c r="G36" s="1" t="s">
        <v>184</v>
      </c>
      <c r="H36" s="6" t="s">
        <v>185</v>
      </c>
    </row>
    <row r="37" spans="1:8" x14ac:dyDescent="0.35">
      <c r="A37" s="1">
        <v>371</v>
      </c>
      <c r="B37" s="1" t="s">
        <v>4</v>
      </c>
      <c r="F37" s="1" t="s">
        <v>186</v>
      </c>
      <c r="G37" s="1" t="s">
        <v>174</v>
      </c>
      <c r="H37" s="1" t="s">
        <v>138</v>
      </c>
    </row>
    <row r="38" spans="1:8" x14ac:dyDescent="0.35">
      <c r="A38" s="1">
        <v>372</v>
      </c>
      <c r="B38" s="1" t="s">
        <v>4</v>
      </c>
      <c r="F38" s="1" t="s">
        <v>187</v>
      </c>
      <c r="G38" s="1" t="s">
        <v>182</v>
      </c>
      <c r="H38" s="6" t="s">
        <v>135</v>
      </c>
    </row>
    <row r="39" spans="1:8" x14ac:dyDescent="0.35">
      <c r="A39" s="1">
        <v>372</v>
      </c>
      <c r="B39" s="1" t="s">
        <v>4</v>
      </c>
      <c r="F39" s="1" t="s">
        <v>187</v>
      </c>
      <c r="G39" s="1" t="s">
        <v>182</v>
      </c>
      <c r="H39" s="1" t="s">
        <v>135</v>
      </c>
    </row>
    <row r="40" spans="1:8" x14ac:dyDescent="0.35">
      <c r="A40" s="1">
        <v>372</v>
      </c>
      <c r="B40" s="1" t="s">
        <v>4</v>
      </c>
      <c r="F40" s="1" t="s">
        <v>187</v>
      </c>
      <c r="G40" s="1" t="s">
        <v>182</v>
      </c>
      <c r="H40" s="6" t="s">
        <v>135</v>
      </c>
    </row>
    <row r="41" spans="1:8" x14ac:dyDescent="0.35">
      <c r="A41" s="1">
        <v>390</v>
      </c>
      <c r="B41" s="1" t="s">
        <v>4</v>
      </c>
      <c r="F41" s="1" t="s">
        <v>4</v>
      </c>
    </row>
    <row r="42" spans="1:8" x14ac:dyDescent="0.35">
      <c r="A42" s="1">
        <v>405</v>
      </c>
      <c r="B42" s="1" t="s">
        <v>30</v>
      </c>
      <c r="C42" s="2" t="s">
        <v>31</v>
      </c>
      <c r="D42" s="1" t="s">
        <v>32</v>
      </c>
      <c r="F42" s="1" t="s">
        <v>4</v>
      </c>
      <c r="H42" s="6"/>
    </row>
    <row r="43" spans="1:8" x14ac:dyDescent="0.35">
      <c r="A43" s="1">
        <v>429</v>
      </c>
      <c r="B43" s="1" t="s">
        <v>4</v>
      </c>
      <c r="F43" s="1" t="s">
        <v>188</v>
      </c>
      <c r="G43" s="1" t="s">
        <v>189</v>
      </c>
      <c r="H43" s="1" t="s">
        <v>190</v>
      </c>
    </row>
    <row r="44" spans="1:8" x14ac:dyDescent="0.35">
      <c r="A44" s="1">
        <v>442</v>
      </c>
      <c r="B44" s="1" t="s">
        <v>4</v>
      </c>
      <c r="F44" s="1" t="s">
        <v>191</v>
      </c>
      <c r="G44" s="1" t="s">
        <v>192</v>
      </c>
      <c r="H44" s="6" t="s">
        <v>193</v>
      </c>
    </row>
    <row r="45" spans="1:8" x14ac:dyDescent="0.35">
      <c r="A45" s="1">
        <v>523</v>
      </c>
      <c r="B45" s="1" t="s">
        <v>4</v>
      </c>
      <c r="F45" s="1" t="s">
        <v>194</v>
      </c>
      <c r="G45" s="1" t="s">
        <v>195</v>
      </c>
      <c r="H45" s="1" t="s">
        <v>196</v>
      </c>
    </row>
    <row r="46" spans="1:8" x14ac:dyDescent="0.35">
      <c r="A46" s="1">
        <v>527</v>
      </c>
      <c r="B46" s="1" t="s">
        <v>4</v>
      </c>
      <c r="F46" s="1" t="s">
        <v>197</v>
      </c>
      <c r="G46" s="1" t="s">
        <v>198</v>
      </c>
      <c r="H46" s="6" t="s">
        <v>156</v>
      </c>
    </row>
    <row r="47" spans="1:8" x14ac:dyDescent="0.35">
      <c r="A47" s="1">
        <v>528</v>
      </c>
      <c r="B47" s="1" t="s">
        <v>4</v>
      </c>
      <c r="F47" s="1" t="s">
        <v>199</v>
      </c>
      <c r="G47" s="1" t="s">
        <v>140</v>
      </c>
      <c r="H47" s="1" t="s">
        <v>138</v>
      </c>
    </row>
    <row r="48" spans="1:8" x14ac:dyDescent="0.35">
      <c r="A48" s="1">
        <v>531</v>
      </c>
      <c r="B48" s="1" t="s">
        <v>4</v>
      </c>
      <c r="F48" s="1" t="s">
        <v>200</v>
      </c>
      <c r="G48" s="1" t="s">
        <v>201</v>
      </c>
      <c r="H48" s="6" t="s">
        <v>138</v>
      </c>
    </row>
    <row r="49" spans="1:8" x14ac:dyDescent="0.35">
      <c r="A49" s="1">
        <v>533</v>
      </c>
      <c r="B49" s="1" t="s">
        <v>4</v>
      </c>
      <c r="F49" s="1" t="s">
        <v>202</v>
      </c>
      <c r="G49" s="1" t="s">
        <v>203</v>
      </c>
      <c r="H49" s="1" t="s">
        <v>135</v>
      </c>
    </row>
    <row r="50" spans="1:8" x14ac:dyDescent="0.35">
      <c r="A50" s="1">
        <v>536</v>
      </c>
      <c r="B50" s="1" t="s">
        <v>4</v>
      </c>
      <c r="F50" s="1" t="s">
        <v>204</v>
      </c>
      <c r="G50" s="1" t="s">
        <v>205</v>
      </c>
      <c r="H50" s="6" t="s">
        <v>135</v>
      </c>
    </row>
    <row r="51" spans="1:8" x14ac:dyDescent="0.35">
      <c r="A51" s="1">
        <v>540</v>
      </c>
      <c r="B51" s="1" t="s">
        <v>4</v>
      </c>
      <c r="F51" s="1" t="s">
        <v>162</v>
      </c>
      <c r="G51" s="1" t="s">
        <v>134</v>
      </c>
      <c r="H51" s="1" t="s">
        <v>135</v>
      </c>
    </row>
    <row r="52" spans="1:8" x14ac:dyDescent="0.35">
      <c r="A52" s="1">
        <v>550</v>
      </c>
      <c r="B52" s="1" t="s">
        <v>33</v>
      </c>
      <c r="C52" s="2" t="s">
        <v>34</v>
      </c>
      <c r="D52" s="1" t="s">
        <v>35</v>
      </c>
      <c r="F52" s="1" t="s">
        <v>206</v>
      </c>
      <c r="G52" s="1" t="s">
        <v>207</v>
      </c>
      <c r="H52" s="6" t="s">
        <v>135</v>
      </c>
    </row>
    <row r="53" spans="1:8" x14ac:dyDescent="0.35">
      <c r="A53" s="1">
        <v>558</v>
      </c>
      <c r="B53" s="1" t="s">
        <v>4</v>
      </c>
      <c r="F53" s="1" t="s">
        <v>208</v>
      </c>
      <c r="G53" s="1" t="s">
        <v>152</v>
      </c>
      <c r="H53" s="1" t="s">
        <v>130</v>
      </c>
    </row>
    <row r="54" spans="1:8" x14ac:dyDescent="0.35">
      <c r="A54" s="1">
        <v>569</v>
      </c>
      <c r="B54" s="1" t="s">
        <v>4</v>
      </c>
      <c r="F54" s="7" t="s">
        <v>209</v>
      </c>
      <c r="G54" s="7" t="s">
        <v>129</v>
      </c>
      <c r="H54" s="6" t="s">
        <v>130</v>
      </c>
    </row>
    <row r="55" spans="1:8" x14ac:dyDescent="0.35">
      <c r="A55" s="1">
        <v>569</v>
      </c>
      <c r="B55" s="1" t="s">
        <v>4</v>
      </c>
      <c r="F55" s="7" t="s">
        <v>209</v>
      </c>
      <c r="G55" s="7" t="s">
        <v>129</v>
      </c>
      <c r="H55" s="1" t="s">
        <v>130</v>
      </c>
    </row>
    <row r="56" spans="1:8" x14ac:dyDescent="0.35">
      <c r="A56" s="1">
        <v>573</v>
      </c>
      <c r="B56" s="1" t="s">
        <v>4</v>
      </c>
      <c r="F56" s="1" t="s">
        <v>151</v>
      </c>
      <c r="G56" s="1" t="s">
        <v>152</v>
      </c>
      <c r="H56" s="6" t="s">
        <v>130</v>
      </c>
    </row>
    <row r="57" spans="1:8" x14ac:dyDescent="0.35">
      <c r="A57" s="1">
        <v>612</v>
      </c>
      <c r="B57" s="1" t="s">
        <v>36</v>
      </c>
      <c r="C57" s="2" t="s">
        <v>37</v>
      </c>
      <c r="D57" s="1" t="s">
        <v>135</v>
      </c>
      <c r="F57" s="1" t="s">
        <v>210</v>
      </c>
      <c r="G57" s="1" t="s">
        <v>140</v>
      </c>
      <c r="H57" s="1" t="s">
        <v>138</v>
      </c>
    </row>
    <row r="58" spans="1:8" x14ac:dyDescent="0.35">
      <c r="A58" s="1">
        <v>676</v>
      </c>
      <c r="B58" s="1" t="s">
        <v>38</v>
      </c>
      <c r="C58" s="2" t="s">
        <v>39</v>
      </c>
      <c r="D58" s="1" t="s">
        <v>35</v>
      </c>
      <c r="F58" s="1" t="s">
        <v>211</v>
      </c>
      <c r="G58" s="1" t="s">
        <v>152</v>
      </c>
      <c r="H58" s="6" t="s">
        <v>130</v>
      </c>
    </row>
    <row r="59" spans="1:8" x14ac:dyDescent="0.35">
      <c r="A59" s="1">
        <v>682</v>
      </c>
      <c r="B59" s="1" t="s">
        <v>40</v>
      </c>
      <c r="C59" s="2" t="s">
        <v>41</v>
      </c>
      <c r="D59" s="1" t="s">
        <v>42</v>
      </c>
      <c r="F59" s="1" t="s">
        <v>212</v>
      </c>
      <c r="G59" s="1" t="s">
        <v>213</v>
      </c>
      <c r="H59" s="1" t="s">
        <v>138</v>
      </c>
    </row>
    <row r="60" spans="1:8" x14ac:dyDescent="0.35">
      <c r="A60" s="1">
        <v>690</v>
      </c>
      <c r="B60" s="1" t="s">
        <v>43</v>
      </c>
      <c r="C60" s="2" t="s">
        <v>44</v>
      </c>
      <c r="D60" s="1" t="s">
        <v>45</v>
      </c>
      <c r="F60" s="1" t="s">
        <v>166</v>
      </c>
      <c r="G60" s="1" t="s">
        <v>166</v>
      </c>
      <c r="H60" s="6" t="s">
        <v>167</v>
      </c>
    </row>
    <row r="61" spans="1:8" x14ac:dyDescent="0.35">
      <c r="A61" s="1">
        <v>1</v>
      </c>
      <c r="B61" s="1" t="s">
        <v>4</v>
      </c>
      <c r="F61" s="1" t="s">
        <v>214</v>
      </c>
      <c r="G61" s="1" t="s">
        <v>215</v>
      </c>
      <c r="H61" s="1" t="s">
        <v>135</v>
      </c>
    </row>
    <row r="62" spans="1:8" x14ac:dyDescent="0.35">
      <c r="A62" s="1">
        <v>11</v>
      </c>
      <c r="B62" s="1" t="s">
        <v>46</v>
      </c>
      <c r="C62" s="2" t="s">
        <v>46</v>
      </c>
      <c r="D62" s="1" t="s">
        <v>47</v>
      </c>
      <c r="F62" s="1" t="s">
        <v>216</v>
      </c>
      <c r="G62" s="1" t="s">
        <v>152</v>
      </c>
      <c r="H62" s="6" t="s">
        <v>130</v>
      </c>
    </row>
    <row r="63" spans="1:8" x14ac:dyDescent="0.35">
      <c r="A63" s="1">
        <v>25</v>
      </c>
      <c r="B63" s="1" t="s">
        <v>4</v>
      </c>
      <c r="F63" s="1" t="s">
        <v>217</v>
      </c>
      <c r="G63" s="1" t="s">
        <v>174</v>
      </c>
      <c r="H63" s="1" t="s">
        <v>138</v>
      </c>
    </row>
    <row r="64" spans="1:8" x14ac:dyDescent="0.35">
      <c r="A64" s="1">
        <v>36</v>
      </c>
      <c r="B64" s="1" t="s">
        <v>4</v>
      </c>
      <c r="F64" s="1" t="s">
        <v>218</v>
      </c>
      <c r="G64" s="1" t="s">
        <v>37</v>
      </c>
      <c r="H64" s="6" t="s">
        <v>135</v>
      </c>
    </row>
    <row r="65" spans="1:8" x14ac:dyDescent="0.35">
      <c r="A65" s="1">
        <v>56</v>
      </c>
      <c r="B65" s="1" t="s">
        <v>4</v>
      </c>
      <c r="F65" s="1" t="s">
        <v>219</v>
      </c>
      <c r="G65" s="1" t="s">
        <v>220</v>
      </c>
      <c r="H65" s="1" t="s">
        <v>221</v>
      </c>
    </row>
    <row r="66" spans="1:8" x14ac:dyDescent="0.35">
      <c r="A66" s="1">
        <v>56</v>
      </c>
      <c r="H66" s="6"/>
    </row>
    <row r="67" spans="1:8" x14ac:dyDescent="0.35">
      <c r="A67" s="1">
        <v>56</v>
      </c>
    </row>
    <row r="68" spans="1:8" x14ac:dyDescent="0.35">
      <c r="A68" s="1">
        <v>56</v>
      </c>
      <c r="H68" s="6"/>
    </row>
    <row r="69" spans="1:8" x14ac:dyDescent="0.35">
      <c r="A69" s="1">
        <v>62</v>
      </c>
      <c r="B69" s="1" t="s">
        <v>4</v>
      </c>
      <c r="F69" s="1" t="s">
        <v>222</v>
      </c>
      <c r="G69" s="1" t="s">
        <v>140</v>
      </c>
      <c r="H69" s="1" t="s">
        <v>138</v>
      </c>
    </row>
    <row r="70" spans="1:8" x14ac:dyDescent="0.35">
      <c r="A70" s="1">
        <v>82</v>
      </c>
      <c r="B70" s="1" t="s">
        <v>48</v>
      </c>
      <c r="C70" s="2" t="s">
        <v>39</v>
      </c>
      <c r="D70" s="1" t="s">
        <v>35</v>
      </c>
      <c r="F70" s="1" t="s">
        <v>4</v>
      </c>
      <c r="H70" s="6"/>
    </row>
    <row r="71" spans="1:8" x14ac:dyDescent="0.35">
      <c r="A71" s="1">
        <v>87</v>
      </c>
      <c r="B71" s="1" t="s">
        <v>4</v>
      </c>
      <c r="F71" s="1" t="s">
        <v>211</v>
      </c>
      <c r="G71" s="1" t="s">
        <v>152</v>
      </c>
      <c r="H71" s="1" t="s">
        <v>130</v>
      </c>
    </row>
    <row r="72" spans="1:8" x14ac:dyDescent="0.35">
      <c r="A72" s="1">
        <v>94</v>
      </c>
      <c r="B72" s="1" t="s">
        <v>49</v>
      </c>
      <c r="C72" s="2" t="s">
        <v>49</v>
      </c>
      <c r="D72" s="1" t="s">
        <v>35</v>
      </c>
      <c r="F72" s="1" t="s">
        <v>223</v>
      </c>
      <c r="G72" s="1" t="s">
        <v>224</v>
      </c>
      <c r="H72" s="6" t="s">
        <v>225</v>
      </c>
    </row>
    <row r="73" spans="1:8" x14ac:dyDescent="0.35">
      <c r="A73" s="1">
        <v>94</v>
      </c>
      <c r="B73" s="1" t="s">
        <v>4</v>
      </c>
    </row>
    <row r="74" spans="1:8" x14ac:dyDescent="0.35">
      <c r="A74" s="1">
        <v>94</v>
      </c>
      <c r="B74" s="1" t="s">
        <v>4</v>
      </c>
      <c r="H74" s="6"/>
    </row>
    <row r="75" spans="1:8" x14ac:dyDescent="0.35">
      <c r="A75" s="1">
        <v>116</v>
      </c>
      <c r="B75" s="1" t="s">
        <v>4</v>
      </c>
      <c r="F75" s="1" t="s">
        <v>226</v>
      </c>
      <c r="G75" s="1" t="s">
        <v>134</v>
      </c>
      <c r="H75" s="1" t="s">
        <v>135</v>
      </c>
    </row>
    <row r="76" spans="1:8" x14ac:dyDescent="0.35">
      <c r="A76" s="1">
        <v>128</v>
      </c>
      <c r="B76" s="1" t="s">
        <v>4</v>
      </c>
      <c r="F76" s="1" t="s">
        <v>227</v>
      </c>
      <c r="G76" s="1" t="s">
        <v>144</v>
      </c>
      <c r="H76" s="6" t="s">
        <v>130</v>
      </c>
    </row>
    <row r="77" spans="1:8" x14ac:dyDescent="0.35">
      <c r="A77" s="1">
        <v>129</v>
      </c>
      <c r="B77" s="1" t="s">
        <v>4</v>
      </c>
      <c r="F77" s="7" t="s">
        <v>228</v>
      </c>
      <c r="G77" s="7" t="s">
        <v>372</v>
      </c>
      <c r="H77" s="1" t="s">
        <v>229</v>
      </c>
    </row>
    <row r="78" spans="1:8" x14ac:dyDescent="0.35">
      <c r="A78" s="1">
        <v>129</v>
      </c>
      <c r="B78" s="1" t="s">
        <v>4</v>
      </c>
      <c r="F78" s="7" t="s">
        <v>228</v>
      </c>
      <c r="G78" s="7" t="s">
        <v>374</v>
      </c>
      <c r="H78" s="6" t="s">
        <v>229</v>
      </c>
    </row>
    <row r="79" spans="1:8" x14ac:dyDescent="0.35">
      <c r="A79" s="1">
        <v>130</v>
      </c>
      <c r="F79" s="7" t="s">
        <v>230</v>
      </c>
      <c r="G79" s="7" t="s">
        <v>372</v>
      </c>
      <c r="H79" s="1" t="s">
        <v>229</v>
      </c>
    </row>
    <row r="80" spans="1:8" x14ac:dyDescent="0.35">
      <c r="A80" s="1">
        <v>147</v>
      </c>
      <c r="F80" s="1" t="s">
        <v>231</v>
      </c>
      <c r="G80" s="7" t="s">
        <v>375</v>
      </c>
      <c r="H80" s="6" t="s">
        <v>138</v>
      </c>
    </row>
    <row r="81" spans="1:8" x14ac:dyDescent="0.35">
      <c r="A81" s="1">
        <v>148</v>
      </c>
      <c r="B81" s="1" t="s">
        <v>4</v>
      </c>
      <c r="F81" s="1" t="s">
        <v>232</v>
      </c>
      <c r="G81" s="7" t="s">
        <v>152</v>
      </c>
      <c r="H81" s="1" t="s">
        <v>130</v>
      </c>
    </row>
    <row r="82" spans="1:8" x14ac:dyDescent="0.35">
      <c r="A82" s="1">
        <v>148</v>
      </c>
      <c r="B82" s="1" t="s">
        <v>50</v>
      </c>
      <c r="C82" s="2" t="s">
        <v>51</v>
      </c>
      <c r="D82" s="1" t="s">
        <v>135</v>
      </c>
      <c r="F82" s="1" t="s">
        <v>232</v>
      </c>
      <c r="G82" s="1" t="s">
        <v>152</v>
      </c>
      <c r="H82" s="6" t="s">
        <v>130</v>
      </c>
    </row>
    <row r="83" spans="1:8" x14ac:dyDescent="0.35">
      <c r="A83" s="1">
        <v>155</v>
      </c>
      <c r="B83" s="1" t="s">
        <v>52</v>
      </c>
      <c r="C83" s="2" t="s">
        <v>53</v>
      </c>
      <c r="D83" s="1" t="s">
        <v>508</v>
      </c>
      <c r="F83" s="1" t="s">
        <v>233</v>
      </c>
      <c r="G83" s="1" t="s">
        <v>233</v>
      </c>
      <c r="H83" s="1" t="s">
        <v>138</v>
      </c>
    </row>
    <row r="84" spans="1:8" x14ac:dyDescent="0.35">
      <c r="A84" s="1">
        <v>183</v>
      </c>
      <c r="B84" s="1" t="s">
        <v>4</v>
      </c>
      <c r="F84" s="1" t="s">
        <v>234</v>
      </c>
      <c r="G84" s="1" t="s">
        <v>234</v>
      </c>
      <c r="H84" s="6" t="s">
        <v>167</v>
      </c>
    </row>
    <row r="85" spans="1:8" x14ac:dyDescent="0.35">
      <c r="A85" s="1">
        <v>188</v>
      </c>
      <c r="B85" s="1" t="s">
        <v>54</v>
      </c>
      <c r="C85" s="2" t="s">
        <v>55</v>
      </c>
      <c r="D85" s="1" t="s">
        <v>56</v>
      </c>
      <c r="F85" s="1" t="s">
        <v>235</v>
      </c>
      <c r="G85" s="1" t="s">
        <v>236</v>
      </c>
      <c r="H85" s="1" t="s">
        <v>148</v>
      </c>
    </row>
    <row r="86" spans="1:8" x14ac:dyDescent="0.35">
      <c r="A86" s="1">
        <v>200</v>
      </c>
      <c r="B86" s="1" t="s">
        <v>57</v>
      </c>
      <c r="C86" s="2" t="s">
        <v>58</v>
      </c>
      <c r="D86" s="1" t="s">
        <v>509</v>
      </c>
      <c r="F86" s="1" t="s">
        <v>140</v>
      </c>
      <c r="G86" s="1" t="s">
        <v>140</v>
      </c>
      <c r="H86" s="6" t="s">
        <v>138</v>
      </c>
    </row>
    <row r="87" spans="1:8" x14ac:dyDescent="0.35">
      <c r="A87" s="1">
        <v>201</v>
      </c>
      <c r="B87" s="1" t="s">
        <v>59</v>
      </c>
      <c r="C87" s="2" t="s">
        <v>59</v>
      </c>
      <c r="D87" s="1" t="s">
        <v>60</v>
      </c>
      <c r="F87" s="1" t="s">
        <v>222</v>
      </c>
      <c r="G87" s="1" t="s">
        <v>140</v>
      </c>
      <c r="H87" s="1" t="s">
        <v>138</v>
      </c>
    </row>
    <row r="88" spans="1:8" ht="29" x14ac:dyDescent="0.35">
      <c r="A88" s="1">
        <v>234</v>
      </c>
      <c r="B88" s="7" t="s">
        <v>61</v>
      </c>
      <c r="C88" s="8" t="s">
        <v>62</v>
      </c>
      <c r="D88" s="1" t="s">
        <v>510</v>
      </c>
      <c r="F88" s="1" t="s">
        <v>4</v>
      </c>
      <c r="H88" s="6"/>
    </row>
    <row r="89" spans="1:8" x14ac:dyDescent="0.35">
      <c r="A89" s="1">
        <v>242</v>
      </c>
      <c r="B89" s="1" t="s">
        <v>36</v>
      </c>
      <c r="C89" s="2" t="s">
        <v>37</v>
      </c>
      <c r="D89" s="1" t="s">
        <v>135</v>
      </c>
      <c r="F89" s="1" t="s">
        <v>210</v>
      </c>
      <c r="G89" s="1" t="s">
        <v>140</v>
      </c>
      <c r="H89" s="1" t="s">
        <v>138</v>
      </c>
    </row>
    <row r="90" spans="1:8" x14ac:dyDescent="0.35">
      <c r="A90" s="1">
        <v>253</v>
      </c>
      <c r="B90" s="1" t="s">
        <v>4</v>
      </c>
      <c r="F90" s="1" t="s">
        <v>234</v>
      </c>
      <c r="G90" s="1" t="s">
        <v>234</v>
      </c>
      <c r="H90" s="6" t="s">
        <v>167</v>
      </c>
    </row>
    <row r="91" spans="1:8" x14ac:dyDescent="0.35">
      <c r="A91" s="1">
        <v>269</v>
      </c>
      <c r="B91" s="1" t="s">
        <v>4</v>
      </c>
      <c r="F91" s="1" t="s">
        <v>237</v>
      </c>
      <c r="G91" s="1" t="s">
        <v>169</v>
      </c>
      <c r="H91" s="1" t="s">
        <v>135</v>
      </c>
    </row>
    <row r="92" spans="1:8" x14ac:dyDescent="0.35">
      <c r="A92" s="1">
        <v>274</v>
      </c>
      <c r="B92" s="1" t="s">
        <v>4</v>
      </c>
      <c r="F92" s="1" t="s">
        <v>238</v>
      </c>
      <c r="G92" s="1" t="s">
        <v>152</v>
      </c>
      <c r="H92" s="6" t="s">
        <v>130</v>
      </c>
    </row>
    <row r="93" spans="1:8" x14ac:dyDescent="0.35">
      <c r="A93" s="1">
        <v>280</v>
      </c>
      <c r="B93" s="1" t="s">
        <v>4</v>
      </c>
      <c r="F93" s="1" t="s">
        <v>152</v>
      </c>
      <c r="G93" s="1" t="s">
        <v>152</v>
      </c>
      <c r="H93" s="1" t="s">
        <v>130</v>
      </c>
    </row>
    <row r="94" spans="1:8" x14ac:dyDescent="0.35">
      <c r="A94" s="1">
        <v>301</v>
      </c>
      <c r="B94" s="7" t="s">
        <v>63</v>
      </c>
      <c r="C94" s="8" t="s">
        <v>353</v>
      </c>
      <c r="D94" s="1" t="s">
        <v>511</v>
      </c>
      <c r="F94" s="1" t="s">
        <v>152</v>
      </c>
      <c r="G94" s="1" t="s">
        <v>152</v>
      </c>
      <c r="H94" s="6" t="s">
        <v>130</v>
      </c>
    </row>
    <row r="95" spans="1:8" x14ac:dyDescent="0.35">
      <c r="A95" s="1">
        <v>325</v>
      </c>
      <c r="B95" s="1" t="s">
        <v>64</v>
      </c>
      <c r="C95" s="2" t="s">
        <v>65</v>
      </c>
      <c r="D95" s="1" t="s">
        <v>66</v>
      </c>
      <c r="F95" s="1" t="s">
        <v>239</v>
      </c>
      <c r="G95" s="1" t="s">
        <v>150</v>
      </c>
      <c r="H95" s="1" t="s">
        <v>130</v>
      </c>
    </row>
    <row r="96" spans="1:8" x14ac:dyDescent="0.35">
      <c r="A96" s="1">
        <v>335</v>
      </c>
      <c r="B96" s="1" t="s">
        <v>4</v>
      </c>
      <c r="F96" s="1" t="s">
        <v>240</v>
      </c>
      <c r="G96" s="7" t="s">
        <v>501</v>
      </c>
      <c r="H96" s="6" t="s">
        <v>241</v>
      </c>
    </row>
    <row r="97" spans="1:8" x14ac:dyDescent="0.35">
      <c r="A97" s="1">
        <v>337</v>
      </c>
      <c r="B97" s="1" t="s">
        <v>4</v>
      </c>
      <c r="F97" s="1" t="s">
        <v>242</v>
      </c>
      <c r="G97" s="1" t="s">
        <v>152</v>
      </c>
      <c r="H97" s="1" t="s">
        <v>130</v>
      </c>
    </row>
    <row r="98" spans="1:8" x14ac:dyDescent="0.35">
      <c r="A98" s="1">
        <v>339</v>
      </c>
      <c r="B98" s="1" t="s">
        <v>67</v>
      </c>
      <c r="C98" s="2" t="s">
        <v>68</v>
      </c>
      <c r="D98" s="1" t="s">
        <v>241</v>
      </c>
      <c r="F98" s="1" t="s">
        <v>243</v>
      </c>
      <c r="G98" s="1" t="s">
        <v>152</v>
      </c>
      <c r="H98" s="6" t="s">
        <v>130</v>
      </c>
    </row>
    <row r="99" spans="1:8" x14ac:dyDescent="0.35">
      <c r="A99" s="1">
        <v>367</v>
      </c>
      <c r="B99" s="1" t="s">
        <v>4</v>
      </c>
      <c r="F99" s="1" t="s">
        <v>244</v>
      </c>
      <c r="G99" s="1" t="s">
        <v>245</v>
      </c>
      <c r="H99" s="1" t="s">
        <v>135</v>
      </c>
    </row>
    <row r="100" spans="1:8" x14ac:dyDescent="0.35">
      <c r="A100" s="1">
        <v>418</v>
      </c>
      <c r="B100" s="1" t="s">
        <v>59</v>
      </c>
      <c r="C100" s="2" t="s">
        <v>59</v>
      </c>
      <c r="D100" s="1" t="s">
        <v>60</v>
      </c>
      <c r="F100" s="1" t="s">
        <v>4</v>
      </c>
      <c r="H100" s="6"/>
    </row>
    <row r="101" spans="1:8" x14ac:dyDescent="0.35">
      <c r="A101" s="1">
        <v>419</v>
      </c>
      <c r="B101" s="1" t="s">
        <v>70</v>
      </c>
      <c r="C101" s="2" t="s">
        <v>71</v>
      </c>
      <c r="D101" s="1" t="s">
        <v>47</v>
      </c>
      <c r="F101" s="1" t="s">
        <v>4</v>
      </c>
    </row>
    <row r="102" spans="1:8" x14ac:dyDescent="0.35">
      <c r="A102" s="1">
        <v>465</v>
      </c>
      <c r="B102" s="1" t="s">
        <v>4</v>
      </c>
      <c r="F102" s="1" t="s">
        <v>166</v>
      </c>
      <c r="G102" s="1" t="s">
        <v>166</v>
      </c>
      <c r="H102" s="6" t="s">
        <v>167</v>
      </c>
    </row>
    <row r="103" spans="1:8" x14ac:dyDescent="0.35">
      <c r="A103" s="1">
        <v>479</v>
      </c>
      <c r="B103" s="1" t="s">
        <v>72</v>
      </c>
      <c r="C103" s="2" t="s">
        <v>73</v>
      </c>
      <c r="D103" s="1" t="s">
        <v>74</v>
      </c>
      <c r="F103" s="1" t="s">
        <v>246</v>
      </c>
      <c r="G103" s="1" t="s">
        <v>247</v>
      </c>
      <c r="H103" s="1" t="s">
        <v>241</v>
      </c>
    </row>
    <row r="104" spans="1:8" x14ac:dyDescent="0.35">
      <c r="A104" s="1">
        <v>482</v>
      </c>
      <c r="B104" s="1" t="s">
        <v>4</v>
      </c>
      <c r="F104" s="1" t="s">
        <v>248</v>
      </c>
      <c r="G104" s="1" t="s">
        <v>174</v>
      </c>
      <c r="H104" s="6" t="s">
        <v>138</v>
      </c>
    </row>
    <row r="105" spans="1:8" x14ac:dyDescent="0.35">
      <c r="A105" s="1">
        <v>486</v>
      </c>
      <c r="B105" s="1" t="s">
        <v>75</v>
      </c>
      <c r="C105" s="2" t="s">
        <v>75</v>
      </c>
      <c r="D105" s="1" t="s">
        <v>35</v>
      </c>
      <c r="F105" s="1" t="s">
        <v>249</v>
      </c>
      <c r="G105" s="1" t="s">
        <v>144</v>
      </c>
      <c r="H105" s="1" t="s">
        <v>130</v>
      </c>
    </row>
    <row r="106" spans="1:8" x14ac:dyDescent="0.35">
      <c r="A106" s="1">
        <v>501</v>
      </c>
      <c r="B106" s="1" t="s">
        <v>4</v>
      </c>
      <c r="F106" s="1" t="s">
        <v>250</v>
      </c>
      <c r="G106" s="1" t="s">
        <v>251</v>
      </c>
      <c r="H106" s="6" t="s">
        <v>241</v>
      </c>
    </row>
    <row r="107" spans="1:8" x14ac:dyDescent="0.35">
      <c r="A107" s="1">
        <v>524</v>
      </c>
      <c r="B107" s="1" t="s">
        <v>4</v>
      </c>
      <c r="F107" s="1" t="s">
        <v>252</v>
      </c>
      <c r="G107" s="7" t="s">
        <v>378</v>
      </c>
      <c r="H107" s="1" t="s">
        <v>177</v>
      </c>
    </row>
    <row r="108" spans="1:8" x14ac:dyDescent="0.35">
      <c r="A108" s="1">
        <v>553</v>
      </c>
      <c r="F108" s="1" t="s">
        <v>222</v>
      </c>
      <c r="G108" s="1" t="s">
        <v>140</v>
      </c>
      <c r="H108" s="6" t="s">
        <v>138</v>
      </c>
    </row>
    <row r="109" spans="1:8" x14ac:dyDescent="0.35">
      <c r="A109" s="1">
        <v>557</v>
      </c>
      <c r="B109" s="1" t="s">
        <v>4</v>
      </c>
      <c r="F109" s="1" t="s">
        <v>253</v>
      </c>
      <c r="G109" s="1" t="s">
        <v>144</v>
      </c>
      <c r="H109" s="1" t="s">
        <v>130</v>
      </c>
    </row>
    <row r="110" spans="1:8" x14ac:dyDescent="0.35">
      <c r="A110" s="1">
        <v>560</v>
      </c>
      <c r="B110" s="1" t="s">
        <v>76</v>
      </c>
      <c r="C110" s="2" t="s">
        <v>77</v>
      </c>
      <c r="D110" s="1" t="s">
        <v>78</v>
      </c>
      <c r="F110" s="1" t="s">
        <v>254</v>
      </c>
      <c r="G110" s="1" t="s">
        <v>144</v>
      </c>
      <c r="H110" s="6" t="s">
        <v>130</v>
      </c>
    </row>
    <row r="111" spans="1:8" x14ac:dyDescent="0.35">
      <c r="A111" s="1">
        <v>561</v>
      </c>
      <c r="B111" s="1" t="s">
        <v>79</v>
      </c>
      <c r="C111" s="2" t="s">
        <v>75</v>
      </c>
      <c r="D111" s="1" t="s">
        <v>35</v>
      </c>
      <c r="F111" s="1" t="s">
        <v>255</v>
      </c>
      <c r="G111" s="1" t="s">
        <v>140</v>
      </c>
      <c r="H111" s="1" t="s">
        <v>138</v>
      </c>
    </row>
    <row r="112" spans="1:8" x14ac:dyDescent="0.35">
      <c r="A112" s="1">
        <v>600</v>
      </c>
      <c r="B112" s="1" t="s">
        <v>80</v>
      </c>
      <c r="C112" s="2" t="s">
        <v>80</v>
      </c>
      <c r="D112" s="1" t="s">
        <v>81</v>
      </c>
      <c r="F112" s="1" t="s">
        <v>256</v>
      </c>
      <c r="G112" s="1" t="s">
        <v>140</v>
      </c>
      <c r="H112" s="6" t="s">
        <v>138</v>
      </c>
    </row>
    <row r="113" spans="1:8" x14ac:dyDescent="0.35">
      <c r="A113" s="1">
        <v>607</v>
      </c>
      <c r="B113" s="1" t="s">
        <v>4</v>
      </c>
      <c r="F113" s="1" t="s">
        <v>129</v>
      </c>
      <c r="G113" s="1" t="s">
        <v>129</v>
      </c>
      <c r="H113" s="1" t="s">
        <v>130</v>
      </c>
    </row>
    <row r="114" spans="1:8" x14ac:dyDescent="0.35">
      <c r="A114" s="1">
        <v>607</v>
      </c>
      <c r="B114" s="1" t="s">
        <v>4</v>
      </c>
      <c r="F114" s="1" t="s">
        <v>129</v>
      </c>
      <c r="G114" s="1" t="s">
        <v>129</v>
      </c>
      <c r="H114" s="6" t="s">
        <v>130</v>
      </c>
    </row>
    <row r="115" spans="1:8" x14ac:dyDescent="0.35">
      <c r="A115" s="1">
        <v>627</v>
      </c>
      <c r="B115" s="1" t="s">
        <v>4</v>
      </c>
      <c r="F115" s="1" t="s">
        <v>257</v>
      </c>
      <c r="G115" s="1" t="s">
        <v>129</v>
      </c>
      <c r="H115" s="1" t="s">
        <v>130</v>
      </c>
    </row>
    <row r="116" spans="1:8" x14ac:dyDescent="0.35">
      <c r="A116" s="1">
        <v>636</v>
      </c>
      <c r="B116" s="1" t="s">
        <v>82</v>
      </c>
      <c r="C116" s="2" t="s">
        <v>82</v>
      </c>
      <c r="D116" s="1" t="s">
        <v>66</v>
      </c>
      <c r="F116" s="1" t="s">
        <v>152</v>
      </c>
      <c r="G116" s="1" t="s">
        <v>152</v>
      </c>
      <c r="H116" s="6" t="s">
        <v>130</v>
      </c>
    </row>
    <row r="117" spans="1:8" x14ac:dyDescent="0.35">
      <c r="A117" s="1">
        <v>650</v>
      </c>
      <c r="B117" s="1" t="s">
        <v>83</v>
      </c>
      <c r="C117" s="2" t="s">
        <v>34</v>
      </c>
      <c r="D117" s="1" t="s">
        <v>35</v>
      </c>
      <c r="F117" s="1" t="s">
        <v>258</v>
      </c>
      <c r="G117" s="1" t="s">
        <v>259</v>
      </c>
      <c r="H117" s="1" t="s">
        <v>135</v>
      </c>
    </row>
    <row r="118" spans="1:8" x14ac:dyDescent="0.35">
      <c r="A118" s="1">
        <v>659</v>
      </c>
      <c r="B118" s="1" t="s">
        <v>84</v>
      </c>
      <c r="C118" s="2" t="s">
        <v>34</v>
      </c>
      <c r="D118" s="1" t="s">
        <v>35</v>
      </c>
      <c r="F118" s="1" t="s">
        <v>260</v>
      </c>
      <c r="G118" s="1" t="s">
        <v>261</v>
      </c>
      <c r="H118" s="6" t="s">
        <v>262</v>
      </c>
    </row>
    <row r="119" spans="1:8" x14ac:dyDescent="0.35">
      <c r="A119" s="1">
        <v>660</v>
      </c>
      <c r="B119" s="1" t="s">
        <v>4</v>
      </c>
      <c r="F119" s="1" t="s">
        <v>263</v>
      </c>
      <c r="G119" s="1" t="s">
        <v>264</v>
      </c>
      <c r="H119" s="1" t="s">
        <v>148</v>
      </c>
    </row>
    <row r="120" spans="1:8" x14ac:dyDescent="0.35">
      <c r="A120" s="1">
        <v>675</v>
      </c>
      <c r="B120" s="1" t="s">
        <v>4</v>
      </c>
      <c r="F120" s="1" t="s">
        <v>265</v>
      </c>
      <c r="G120" s="1" t="s">
        <v>266</v>
      </c>
      <c r="H120" s="6" t="s">
        <v>229</v>
      </c>
    </row>
    <row r="121" spans="1:8" x14ac:dyDescent="0.35">
      <c r="A121" s="1">
        <v>677</v>
      </c>
      <c r="B121" s="1" t="s">
        <v>4</v>
      </c>
      <c r="F121" s="1" t="s">
        <v>267</v>
      </c>
      <c r="G121" s="1" t="s">
        <v>129</v>
      </c>
      <c r="H121" s="1" t="s">
        <v>130</v>
      </c>
    </row>
    <row r="122" spans="1:8" x14ac:dyDescent="0.35">
      <c r="A122" s="1">
        <v>686</v>
      </c>
      <c r="B122" s="1" t="s">
        <v>4</v>
      </c>
      <c r="F122" s="1" t="s">
        <v>268</v>
      </c>
      <c r="G122" s="7" t="s">
        <v>502</v>
      </c>
      <c r="H122" s="6" t="s">
        <v>241</v>
      </c>
    </row>
    <row r="123" spans="1:8" x14ac:dyDescent="0.35">
      <c r="A123" s="1">
        <v>687</v>
      </c>
      <c r="B123" s="1" t="s">
        <v>4</v>
      </c>
      <c r="F123" s="1" t="s">
        <v>269</v>
      </c>
      <c r="G123" s="1" t="s">
        <v>270</v>
      </c>
      <c r="H123" s="1" t="s">
        <v>241</v>
      </c>
    </row>
    <row r="124" spans="1:8" x14ac:dyDescent="0.35">
      <c r="A124" s="1">
        <v>688</v>
      </c>
      <c r="B124" s="7" t="s">
        <v>85</v>
      </c>
      <c r="C124" s="8" t="s">
        <v>357</v>
      </c>
      <c r="D124" s="1" t="s">
        <v>18</v>
      </c>
      <c r="F124" s="1" t="s">
        <v>271</v>
      </c>
      <c r="G124" s="7" t="s">
        <v>171</v>
      </c>
      <c r="H124" s="6" t="s">
        <v>138</v>
      </c>
    </row>
    <row r="125" spans="1:8" x14ac:dyDescent="0.35">
      <c r="A125" s="1">
        <v>8</v>
      </c>
      <c r="B125" s="1" t="s">
        <v>4</v>
      </c>
      <c r="F125" s="1" t="s">
        <v>272</v>
      </c>
      <c r="G125" s="1" t="s">
        <v>37</v>
      </c>
      <c r="H125" s="1" t="s">
        <v>135</v>
      </c>
    </row>
    <row r="126" spans="1:8" x14ac:dyDescent="0.35">
      <c r="A126" s="1">
        <v>26</v>
      </c>
      <c r="B126" s="1" t="s">
        <v>4</v>
      </c>
      <c r="F126" s="1" t="s">
        <v>273</v>
      </c>
      <c r="G126" s="1" t="s">
        <v>34</v>
      </c>
      <c r="H126" s="6" t="s">
        <v>135</v>
      </c>
    </row>
    <row r="127" spans="1:8" x14ac:dyDescent="0.35">
      <c r="A127" s="1">
        <v>32</v>
      </c>
      <c r="B127" s="1" t="s">
        <v>4</v>
      </c>
      <c r="F127" s="1" t="s">
        <v>274</v>
      </c>
      <c r="G127" s="7" t="s">
        <v>500</v>
      </c>
      <c r="H127" s="1" t="s">
        <v>138</v>
      </c>
    </row>
    <row r="128" spans="1:8" x14ac:dyDescent="0.35">
      <c r="A128" s="1">
        <v>43</v>
      </c>
      <c r="B128" s="1" t="s">
        <v>4</v>
      </c>
      <c r="F128" s="1" t="s">
        <v>234</v>
      </c>
      <c r="G128" s="1" t="s">
        <v>234</v>
      </c>
      <c r="H128" s="6" t="s">
        <v>167</v>
      </c>
    </row>
    <row r="129" spans="1:8" x14ac:dyDescent="0.35">
      <c r="A129" s="1">
        <v>43</v>
      </c>
      <c r="B129" s="1" t="s">
        <v>4</v>
      </c>
      <c r="F129" s="1" t="s">
        <v>234</v>
      </c>
      <c r="G129" s="1" t="s">
        <v>234</v>
      </c>
      <c r="H129" s="1" t="s">
        <v>167</v>
      </c>
    </row>
    <row r="130" spans="1:8" x14ac:dyDescent="0.35">
      <c r="A130" s="1">
        <v>43</v>
      </c>
      <c r="B130" s="1" t="s">
        <v>4</v>
      </c>
      <c r="F130" s="1" t="s">
        <v>4</v>
      </c>
      <c r="H130" s="6"/>
    </row>
    <row r="131" spans="1:8" x14ac:dyDescent="0.35">
      <c r="A131" s="1">
        <v>61</v>
      </c>
      <c r="B131" s="1" t="s">
        <v>4</v>
      </c>
      <c r="F131" s="1" t="s">
        <v>275</v>
      </c>
      <c r="G131" s="1" t="s">
        <v>275</v>
      </c>
      <c r="H131" s="1" t="s">
        <v>135</v>
      </c>
    </row>
    <row r="132" spans="1:8" x14ac:dyDescent="0.35">
      <c r="A132" s="1">
        <v>81</v>
      </c>
      <c r="B132" s="1" t="s">
        <v>4</v>
      </c>
      <c r="F132" s="1" t="s">
        <v>276</v>
      </c>
      <c r="G132" s="1" t="s">
        <v>213</v>
      </c>
      <c r="H132" s="6" t="s">
        <v>138</v>
      </c>
    </row>
    <row r="133" spans="1:8" x14ac:dyDescent="0.35">
      <c r="A133" s="1">
        <v>83</v>
      </c>
      <c r="B133" s="1" t="s">
        <v>86</v>
      </c>
      <c r="C133" s="2" t="s">
        <v>39</v>
      </c>
      <c r="D133" s="1" t="s">
        <v>35</v>
      </c>
      <c r="F133" s="1" t="s">
        <v>4</v>
      </c>
    </row>
    <row r="134" spans="1:8" x14ac:dyDescent="0.35">
      <c r="A134" s="1">
        <v>99</v>
      </c>
      <c r="B134" s="1" t="s">
        <v>87</v>
      </c>
      <c r="C134" s="2" t="s">
        <v>51</v>
      </c>
      <c r="D134" s="1" t="s">
        <v>135</v>
      </c>
      <c r="F134" s="1" t="s">
        <v>277</v>
      </c>
      <c r="G134" s="1" t="s">
        <v>150</v>
      </c>
      <c r="H134" s="6" t="s">
        <v>130</v>
      </c>
    </row>
    <row r="135" spans="1:8" x14ac:dyDescent="0.35">
      <c r="A135" s="1">
        <v>133</v>
      </c>
      <c r="B135" s="1" t="s">
        <v>88</v>
      </c>
      <c r="C135" s="2" t="s">
        <v>89</v>
      </c>
      <c r="D135" s="1" t="s">
        <v>90</v>
      </c>
      <c r="F135" s="1" t="s">
        <v>4</v>
      </c>
    </row>
    <row r="136" spans="1:8" x14ac:dyDescent="0.35">
      <c r="A136" s="1">
        <v>146</v>
      </c>
      <c r="B136" s="1" t="s">
        <v>91</v>
      </c>
      <c r="C136" s="2" t="s">
        <v>92</v>
      </c>
      <c r="D136" s="1" t="s">
        <v>35</v>
      </c>
      <c r="F136" s="1" t="s">
        <v>278</v>
      </c>
      <c r="G136" s="1" t="s">
        <v>92</v>
      </c>
      <c r="H136" s="6" t="s">
        <v>138</v>
      </c>
    </row>
    <row r="137" spans="1:8" ht="29" x14ac:dyDescent="0.35">
      <c r="A137" s="1">
        <v>150</v>
      </c>
      <c r="B137" s="7" t="s">
        <v>93</v>
      </c>
      <c r="C137" s="8" t="s">
        <v>94</v>
      </c>
      <c r="D137" s="1" t="s">
        <v>512</v>
      </c>
      <c r="F137" s="1" t="s">
        <v>93</v>
      </c>
      <c r="G137" s="1" t="s">
        <v>94</v>
      </c>
      <c r="H137" s="1" t="s">
        <v>279</v>
      </c>
    </row>
    <row r="138" spans="1:8" x14ac:dyDescent="0.35">
      <c r="A138" s="1">
        <v>166</v>
      </c>
      <c r="B138" s="1" t="s">
        <v>4</v>
      </c>
      <c r="F138" s="1" t="s">
        <v>280</v>
      </c>
      <c r="G138" s="1" t="s">
        <v>152</v>
      </c>
      <c r="H138" s="6" t="s">
        <v>130</v>
      </c>
    </row>
    <row r="139" spans="1:8" x14ac:dyDescent="0.35">
      <c r="A139" s="1">
        <v>178</v>
      </c>
      <c r="B139" s="1" t="s">
        <v>95</v>
      </c>
      <c r="C139" s="2" t="s">
        <v>96</v>
      </c>
      <c r="D139" s="1" t="s">
        <v>97</v>
      </c>
      <c r="F139" s="1" t="s">
        <v>281</v>
      </c>
      <c r="G139" s="1" t="s">
        <v>282</v>
      </c>
      <c r="H139" s="1" t="s">
        <v>135</v>
      </c>
    </row>
    <row r="140" spans="1:8" x14ac:dyDescent="0.35">
      <c r="A140" s="1">
        <v>180</v>
      </c>
      <c r="B140" s="1" t="s">
        <v>98</v>
      </c>
      <c r="C140" s="2" t="s">
        <v>99</v>
      </c>
      <c r="D140" s="1" t="s">
        <v>66</v>
      </c>
      <c r="F140" s="1" t="s">
        <v>256</v>
      </c>
      <c r="G140" s="1" t="s">
        <v>140</v>
      </c>
      <c r="H140" s="6" t="s">
        <v>138</v>
      </c>
    </row>
    <row r="141" spans="1:8" x14ac:dyDescent="0.35">
      <c r="A141" s="1">
        <v>180</v>
      </c>
      <c r="B141" s="1" t="s">
        <v>98</v>
      </c>
      <c r="C141" s="2" t="s">
        <v>99</v>
      </c>
      <c r="D141" s="1" t="s">
        <v>66</v>
      </c>
      <c r="F141" s="1" t="s">
        <v>256</v>
      </c>
      <c r="G141" s="1" t="s">
        <v>140</v>
      </c>
      <c r="H141" s="1" t="s">
        <v>138</v>
      </c>
    </row>
    <row r="142" spans="1:8" x14ac:dyDescent="0.35">
      <c r="A142" s="1">
        <v>180</v>
      </c>
      <c r="B142" s="1" t="s">
        <v>98</v>
      </c>
      <c r="C142" s="2" t="s">
        <v>99</v>
      </c>
      <c r="D142" s="1" t="s">
        <v>66</v>
      </c>
      <c r="F142" s="1" t="s">
        <v>256</v>
      </c>
      <c r="G142" s="1" t="s">
        <v>140</v>
      </c>
      <c r="H142" s="6" t="s">
        <v>138</v>
      </c>
    </row>
    <row r="143" spans="1:8" x14ac:dyDescent="0.35">
      <c r="A143" s="1">
        <v>193</v>
      </c>
      <c r="B143" s="1" t="s">
        <v>4</v>
      </c>
      <c r="F143" s="1" t="s">
        <v>283</v>
      </c>
      <c r="G143" s="1" t="s">
        <v>129</v>
      </c>
      <c r="H143" s="1" t="s">
        <v>130</v>
      </c>
    </row>
    <row r="144" spans="1:8" x14ac:dyDescent="0.35">
      <c r="A144" s="1">
        <v>236</v>
      </c>
      <c r="B144" s="1" t="s">
        <v>100</v>
      </c>
      <c r="C144" s="2" t="s">
        <v>101</v>
      </c>
      <c r="D144" s="1" t="s">
        <v>18</v>
      </c>
      <c r="F144" s="1" t="s">
        <v>284</v>
      </c>
      <c r="G144" s="1" t="s">
        <v>134</v>
      </c>
      <c r="H144" s="6" t="s">
        <v>135</v>
      </c>
    </row>
    <row r="145" spans="1:8" x14ac:dyDescent="0.35">
      <c r="A145" s="1">
        <v>248</v>
      </c>
      <c r="B145" s="1" t="s">
        <v>102</v>
      </c>
      <c r="C145" s="2" t="s">
        <v>39</v>
      </c>
      <c r="D145" s="1" t="s">
        <v>35</v>
      </c>
    </row>
    <row r="146" spans="1:8" x14ac:dyDescent="0.35">
      <c r="A146" s="1">
        <v>262</v>
      </c>
      <c r="B146" s="1" t="s">
        <v>4</v>
      </c>
      <c r="F146" s="1" t="s">
        <v>233</v>
      </c>
      <c r="G146" s="1" t="s">
        <v>233</v>
      </c>
      <c r="H146" s="6" t="s">
        <v>138</v>
      </c>
    </row>
    <row r="147" spans="1:8" x14ac:dyDescent="0.35">
      <c r="A147" s="1">
        <v>291</v>
      </c>
      <c r="B147" s="1" t="s">
        <v>4</v>
      </c>
      <c r="F147" s="1" t="s">
        <v>285</v>
      </c>
      <c r="G147" s="1" t="s">
        <v>286</v>
      </c>
      <c r="H147" s="1" t="s">
        <v>262</v>
      </c>
    </row>
    <row r="148" spans="1:8" x14ac:dyDescent="0.35">
      <c r="A148" s="1">
        <v>302</v>
      </c>
      <c r="B148" s="1" t="s">
        <v>43</v>
      </c>
      <c r="C148" s="2" t="s">
        <v>44</v>
      </c>
      <c r="D148" s="1" t="s">
        <v>45</v>
      </c>
      <c r="F148" s="1" t="s">
        <v>287</v>
      </c>
      <c r="G148" s="1" t="s">
        <v>288</v>
      </c>
      <c r="H148" s="6" t="s">
        <v>130</v>
      </c>
    </row>
    <row r="149" spans="1:8" x14ac:dyDescent="0.35">
      <c r="A149" s="1">
        <v>303</v>
      </c>
      <c r="B149" s="1" t="s">
        <v>103</v>
      </c>
      <c r="C149" s="2" t="s">
        <v>104</v>
      </c>
      <c r="D149" s="1" t="s">
        <v>105</v>
      </c>
      <c r="F149" s="1" t="s">
        <v>289</v>
      </c>
      <c r="G149" s="1" t="s">
        <v>290</v>
      </c>
      <c r="H149" s="1" t="s">
        <v>291</v>
      </c>
    </row>
    <row r="150" spans="1:8" x14ac:dyDescent="0.35">
      <c r="A150" s="1">
        <v>324</v>
      </c>
      <c r="B150" s="1" t="s">
        <v>4</v>
      </c>
      <c r="F150" s="1" t="s">
        <v>292</v>
      </c>
      <c r="G150" s="7" t="s">
        <v>503</v>
      </c>
      <c r="H150" s="6" t="s">
        <v>293</v>
      </c>
    </row>
    <row r="151" spans="1:8" x14ac:dyDescent="0.35">
      <c r="A151" s="1">
        <v>327</v>
      </c>
      <c r="B151" s="1" t="s">
        <v>4</v>
      </c>
      <c r="F151" s="1" t="s">
        <v>152</v>
      </c>
      <c r="G151" s="1" t="s">
        <v>152</v>
      </c>
      <c r="H151" s="1" t="s">
        <v>130</v>
      </c>
    </row>
    <row r="152" spans="1:8" x14ac:dyDescent="0.35">
      <c r="A152" s="1">
        <v>338</v>
      </c>
      <c r="B152" s="1" t="s">
        <v>4</v>
      </c>
      <c r="F152" s="1" t="s">
        <v>294</v>
      </c>
      <c r="G152" s="1" t="s">
        <v>129</v>
      </c>
      <c r="H152" s="6" t="s">
        <v>130</v>
      </c>
    </row>
    <row r="153" spans="1:8" x14ac:dyDescent="0.35">
      <c r="A153" s="1">
        <v>342</v>
      </c>
      <c r="B153" s="1" t="s">
        <v>106</v>
      </c>
      <c r="C153" s="2" t="s">
        <v>106</v>
      </c>
      <c r="D153" s="1" t="s">
        <v>35</v>
      </c>
      <c r="F153" s="1" t="s">
        <v>295</v>
      </c>
      <c r="G153" s="7" t="s">
        <v>504</v>
      </c>
      <c r="H153" s="1" t="s">
        <v>262</v>
      </c>
    </row>
    <row r="154" spans="1:8" x14ac:dyDescent="0.35">
      <c r="A154" s="1">
        <v>347</v>
      </c>
      <c r="B154" s="1" t="s">
        <v>4</v>
      </c>
      <c r="F154" s="1" t="s">
        <v>296</v>
      </c>
      <c r="G154" s="1" t="s">
        <v>297</v>
      </c>
      <c r="H154" s="6" t="s">
        <v>135</v>
      </c>
    </row>
    <row r="155" spans="1:8" x14ac:dyDescent="0.35">
      <c r="A155" s="1">
        <v>348</v>
      </c>
      <c r="B155" s="1" t="s">
        <v>4</v>
      </c>
      <c r="F155" s="1" t="s">
        <v>129</v>
      </c>
      <c r="G155" s="1" t="s">
        <v>129</v>
      </c>
      <c r="H155" s="1" t="s">
        <v>130</v>
      </c>
    </row>
    <row r="156" spans="1:8" x14ac:dyDescent="0.35">
      <c r="A156" s="1">
        <v>349</v>
      </c>
      <c r="B156" s="1" t="s">
        <v>107</v>
      </c>
      <c r="C156" s="2" t="s">
        <v>108</v>
      </c>
      <c r="D156" s="1" t="s">
        <v>18</v>
      </c>
      <c r="F156" s="1" t="s">
        <v>298</v>
      </c>
      <c r="G156" s="1" t="s">
        <v>299</v>
      </c>
      <c r="H156" s="6" t="s">
        <v>229</v>
      </c>
    </row>
    <row r="157" spans="1:8" x14ac:dyDescent="0.35">
      <c r="A157" s="1">
        <v>363</v>
      </c>
      <c r="B157" s="1" t="s">
        <v>4</v>
      </c>
      <c r="F157" s="1" t="s">
        <v>300</v>
      </c>
      <c r="G157" s="7" t="s">
        <v>505</v>
      </c>
      <c r="H157" s="1" t="s">
        <v>301</v>
      </c>
    </row>
    <row r="158" spans="1:8" x14ac:dyDescent="0.35">
      <c r="A158" s="1">
        <v>376</v>
      </c>
      <c r="B158" s="1" t="s">
        <v>109</v>
      </c>
      <c r="C158" s="2" t="s">
        <v>8</v>
      </c>
      <c r="D158" s="1" t="s">
        <v>9</v>
      </c>
      <c r="F158" s="1" t="s">
        <v>4</v>
      </c>
      <c r="H158" s="6"/>
    </row>
    <row r="159" spans="1:8" x14ac:dyDescent="0.35">
      <c r="A159" s="1">
        <v>378</v>
      </c>
      <c r="B159" s="1" t="s">
        <v>4</v>
      </c>
      <c r="F159" s="1" t="s">
        <v>302</v>
      </c>
      <c r="G159" s="1" t="s">
        <v>303</v>
      </c>
      <c r="H159" s="1" t="s">
        <v>156</v>
      </c>
    </row>
    <row r="160" spans="1:8" x14ac:dyDescent="0.35">
      <c r="A160" s="1">
        <v>381</v>
      </c>
      <c r="B160" s="1" t="s">
        <v>110</v>
      </c>
      <c r="C160" s="2" t="s">
        <v>39</v>
      </c>
      <c r="D160" s="1" t="s">
        <v>35</v>
      </c>
      <c r="F160" s="1" t="s">
        <v>304</v>
      </c>
      <c r="G160" s="1" t="s">
        <v>304</v>
      </c>
      <c r="H160" s="6" t="s">
        <v>130</v>
      </c>
    </row>
    <row r="161" spans="1:8" x14ac:dyDescent="0.35">
      <c r="A161" s="1">
        <v>384</v>
      </c>
      <c r="F161" s="1" t="s">
        <v>305</v>
      </c>
      <c r="G161" s="7" t="s">
        <v>174</v>
      </c>
      <c r="H161" s="1" t="s">
        <v>138</v>
      </c>
    </row>
    <row r="162" spans="1:8" x14ac:dyDescent="0.35">
      <c r="A162" s="1">
        <v>400</v>
      </c>
      <c r="B162" s="1" t="s">
        <v>4</v>
      </c>
      <c r="F162" s="1" t="s">
        <v>306</v>
      </c>
      <c r="G162" s="1" t="s">
        <v>307</v>
      </c>
      <c r="H162" s="6" t="s">
        <v>308</v>
      </c>
    </row>
    <row r="163" spans="1:8" x14ac:dyDescent="0.35">
      <c r="A163" s="1">
        <v>408</v>
      </c>
      <c r="B163" s="1" t="s">
        <v>4</v>
      </c>
      <c r="F163" s="1" t="s">
        <v>234</v>
      </c>
      <c r="G163" s="1" t="s">
        <v>234</v>
      </c>
      <c r="H163" s="1" t="s">
        <v>167</v>
      </c>
    </row>
    <row r="164" spans="1:8" x14ac:dyDescent="0.35">
      <c r="A164" s="1">
        <v>408</v>
      </c>
      <c r="B164" s="1" t="s">
        <v>4</v>
      </c>
      <c r="F164" s="1" t="s">
        <v>4</v>
      </c>
      <c r="H164" s="6"/>
    </row>
    <row r="165" spans="1:8" x14ac:dyDescent="0.35">
      <c r="A165" s="1">
        <v>412</v>
      </c>
      <c r="B165" s="1" t="s">
        <v>4</v>
      </c>
      <c r="F165" s="1" t="s">
        <v>309</v>
      </c>
      <c r="G165" s="1" t="s">
        <v>140</v>
      </c>
      <c r="H165" s="1" t="s">
        <v>138</v>
      </c>
    </row>
    <row r="166" spans="1:8" x14ac:dyDescent="0.35">
      <c r="A166" s="1">
        <v>430</v>
      </c>
      <c r="B166" s="1" t="s">
        <v>4</v>
      </c>
      <c r="F166" s="1" t="s">
        <v>310</v>
      </c>
      <c r="G166" s="1" t="s">
        <v>134</v>
      </c>
      <c r="H166" s="6" t="s">
        <v>135</v>
      </c>
    </row>
    <row r="167" spans="1:8" x14ac:dyDescent="0.35">
      <c r="A167" s="1">
        <v>433</v>
      </c>
      <c r="B167" s="1" t="s">
        <v>111</v>
      </c>
      <c r="C167" s="2" t="s">
        <v>112</v>
      </c>
      <c r="D167" s="1" t="s">
        <v>47</v>
      </c>
      <c r="F167" s="1" t="s">
        <v>162</v>
      </c>
      <c r="G167" s="1" t="s">
        <v>134</v>
      </c>
      <c r="H167" s="1" t="s">
        <v>135</v>
      </c>
    </row>
    <row r="168" spans="1:8" x14ac:dyDescent="0.35">
      <c r="A168" s="1">
        <v>438</v>
      </c>
      <c r="B168" s="1" t="s">
        <v>113</v>
      </c>
      <c r="C168" s="2" t="s">
        <v>39</v>
      </c>
      <c r="D168" s="1" t="s">
        <v>35</v>
      </c>
      <c r="F168" s="1" t="s">
        <v>243</v>
      </c>
      <c r="G168" s="1" t="s">
        <v>152</v>
      </c>
      <c r="H168" s="6" t="s">
        <v>130</v>
      </c>
    </row>
    <row r="169" spans="1:8" x14ac:dyDescent="0.35">
      <c r="A169" s="1">
        <v>438</v>
      </c>
      <c r="B169" s="1" t="s">
        <v>4</v>
      </c>
      <c r="F169" s="1" t="s">
        <v>4</v>
      </c>
    </row>
    <row r="170" spans="1:8" x14ac:dyDescent="0.35">
      <c r="A170" s="1">
        <v>441</v>
      </c>
      <c r="B170" s="1" t="s">
        <v>4</v>
      </c>
      <c r="F170" s="1" t="s">
        <v>311</v>
      </c>
      <c r="G170" s="1" t="s">
        <v>174</v>
      </c>
      <c r="H170" s="6" t="s">
        <v>138</v>
      </c>
    </row>
    <row r="171" spans="1:8" x14ac:dyDescent="0.35">
      <c r="A171" s="1">
        <v>452</v>
      </c>
      <c r="B171" s="1" t="s">
        <v>114</v>
      </c>
      <c r="C171" s="2" t="s">
        <v>115</v>
      </c>
      <c r="D171" s="1" t="s">
        <v>513</v>
      </c>
      <c r="F171" s="1" t="s">
        <v>312</v>
      </c>
      <c r="G171" s="1" t="s">
        <v>313</v>
      </c>
      <c r="H171" s="1" t="s">
        <v>293</v>
      </c>
    </row>
    <row r="172" spans="1:8" x14ac:dyDescent="0.35">
      <c r="A172" s="1">
        <v>497</v>
      </c>
      <c r="B172" s="1" t="s">
        <v>4</v>
      </c>
      <c r="F172" s="1" t="s">
        <v>314</v>
      </c>
      <c r="G172" s="1" t="s">
        <v>140</v>
      </c>
      <c r="H172" s="6" t="s">
        <v>138</v>
      </c>
    </row>
    <row r="173" spans="1:8" x14ac:dyDescent="0.35">
      <c r="A173" s="1">
        <v>498</v>
      </c>
      <c r="B173" s="1" t="s">
        <v>4</v>
      </c>
      <c r="F173" s="1" t="s">
        <v>315</v>
      </c>
      <c r="G173" s="1" t="s">
        <v>316</v>
      </c>
      <c r="H173" s="1" t="s">
        <v>317</v>
      </c>
    </row>
    <row r="174" spans="1:8" x14ac:dyDescent="0.35">
      <c r="A174" s="1">
        <v>517</v>
      </c>
      <c r="B174" s="1" t="s">
        <v>116</v>
      </c>
      <c r="C174" s="2" t="s">
        <v>68</v>
      </c>
      <c r="D174" s="1" t="s">
        <v>241</v>
      </c>
      <c r="F174" s="1" t="s">
        <v>130</v>
      </c>
      <c r="G174" s="1" t="s">
        <v>288</v>
      </c>
      <c r="H174" s="6" t="s">
        <v>130</v>
      </c>
    </row>
    <row r="175" spans="1:8" x14ac:dyDescent="0.35">
      <c r="A175" s="1">
        <v>545</v>
      </c>
      <c r="B175" s="1" t="s">
        <v>4</v>
      </c>
      <c r="F175" s="1" t="s">
        <v>310</v>
      </c>
      <c r="G175" s="1" t="s">
        <v>134</v>
      </c>
      <c r="H175" s="1" t="s">
        <v>135</v>
      </c>
    </row>
    <row r="176" spans="1:8" x14ac:dyDescent="0.35">
      <c r="A176" s="1">
        <v>574</v>
      </c>
      <c r="B176" s="1" t="s">
        <v>117</v>
      </c>
      <c r="C176" s="2" t="s">
        <v>39</v>
      </c>
      <c r="D176" s="1" t="s">
        <v>35</v>
      </c>
      <c r="F176" s="1" t="s">
        <v>4</v>
      </c>
      <c r="H176" s="6"/>
    </row>
    <row r="177" spans="1:8" x14ac:dyDescent="0.35">
      <c r="A177" s="1">
        <v>590</v>
      </c>
      <c r="B177" s="1" t="s">
        <v>4</v>
      </c>
      <c r="F177" s="1" t="s">
        <v>318</v>
      </c>
      <c r="G177" s="1" t="s">
        <v>171</v>
      </c>
      <c r="H177" s="1" t="s">
        <v>138</v>
      </c>
    </row>
    <row r="178" spans="1:8" x14ac:dyDescent="0.35">
      <c r="A178" s="1">
        <v>626</v>
      </c>
      <c r="B178" s="1" t="s">
        <v>4</v>
      </c>
      <c r="F178" s="1" t="s">
        <v>222</v>
      </c>
      <c r="G178" s="1" t="s">
        <v>140</v>
      </c>
      <c r="H178" s="6" t="s">
        <v>138</v>
      </c>
    </row>
    <row r="179" spans="1:8" x14ac:dyDescent="0.35">
      <c r="A179" s="1">
        <v>628</v>
      </c>
      <c r="B179" s="1" t="s">
        <v>4</v>
      </c>
      <c r="F179" s="1" t="s">
        <v>319</v>
      </c>
      <c r="G179" s="7" t="s">
        <v>506</v>
      </c>
      <c r="H179" s="1" t="s">
        <v>320</v>
      </c>
    </row>
    <row r="180" spans="1:8" x14ac:dyDescent="0.35">
      <c r="A180" s="1">
        <v>640</v>
      </c>
      <c r="B180" s="1" t="s">
        <v>4</v>
      </c>
      <c r="F180" s="1" t="s">
        <v>321</v>
      </c>
      <c r="G180" s="1" t="s">
        <v>150</v>
      </c>
      <c r="H180" s="6" t="s">
        <v>130</v>
      </c>
    </row>
    <row r="181" spans="1:8" x14ac:dyDescent="0.35">
      <c r="A181" s="1">
        <v>648</v>
      </c>
      <c r="B181" s="1" t="s">
        <v>118</v>
      </c>
      <c r="C181" s="2" t="s">
        <v>119</v>
      </c>
      <c r="D181" s="1" t="s">
        <v>7</v>
      </c>
      <c r="F181" s="1" t="s">
        <v>4</v>
      </c>
    </row>
    <row r="182" spans="1:8" x14ac:dyDescent="0.35">
      <c r="A182" s="1">
        <v>649</v>
      </c>
      <c r="B182" s="1" t="s">
        <v>4</v>
      </c>
      <c r="F182" s="1" t="s">
        <v>322</v>
      </c>
      <c r="G182" s="1" t="s">
        <v>171</v>
      </c>
      <c r="H182" s="6" t="s">
        <v>138</v>
      </c>
    </row>
    <row r="183" spans="1:8" x14ac:dyDescent="0.35">
      <c r="A183" s="1">
        <v>672</v>
      </c>
      <c r="B183" s="1" t="s">
        <v>120</v>
      </c>
      <c r="C183" s="2" t="s">
        <v>121</v>
      </c>
      <c r="D183" s="1" t="s">
        <v>514</v>
      </c>
      <c r="F183" s="1" t="s">
        <v>323</v>
      </c>
      <c r="G183" s="1" t="s">
        <v>324</v>
      </c>
      <c r="H183" s="1" t="s">
        <v>156</v>
      </c>
    </row>
    <row r="184" spans="1:8" x14ac:dyDescent="0.35">
      <c r="A184" s="1">
        <v>678</v>
      </c>
      <c r="B184" s="1" t="s">
        <v>4</v>
      </c>
      <c r="F184" s="1" t="s">
        <v>325</v>
      </c>
      <c r="G184" s="1" t="s">
        <v>326</v>
      </c>
      <c r="H184" s="6" t="s">
        <v>135</v>
      </c>
    </row>
    <row r="185" spans="1:8" x14ac:dyDescent="0.35">
      <c r="A185" s="1">
        <v>684</v>
      </c>
      <c r="B185" s="1" t="s">
        <v>122</v>
      </c>
      <c r="C185" s="2" t="s">
        <v>123</v>
      </c>
      <c r="D185" s="1" t="s">
        <v>47</v>
      </c>
      <c r="F185" s="1" t="s">
        <v>327</v>
      </c>
      <c r="G185" s="1" t="s">
        <v>328</v>
      </c>
      <c r="H185" s="1" t="s">
        <v>241</v>
      </c>
    </row>
    <row r="186" spans="1:8" x14ac:dyDescent="0.35">
      <c r="A186" s="1">
        <v>685</v>
      </c>
      <c r="B186" s="1" t="s">
        <v>124</v>
      </c>
      <c r="C186" s="2" t="s">
        <v>124</v>
      </c>
      <c r="D186" s="1" t="s">
        <v>60</v>
      </c>
      <c r="F186" s="1" t="s">
        <v>318</v>
      </c>
      <c r="G186" s="7" t="s">
        <v>171</v>
      </c>
      <c r="H186" s="6" t="s">
        <v>138</v>
      </c>
    </row>
    <row r="187" spans="1:8" x14ac:dyDescent="0.35">
      <c r="A187" s="1">
        <v>689</v>
      </c>
      <c r="F187" s="1" t="s">
        <v>329</v>
      </c>
      <c r="G187" s="7" t="s">
        <v>507</v>
      </c>
      <c r="H187" s="1" t="s"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677B-27E7-4AA6-9850-741025593BFE}">
  <dimension ref="A1:H187"/>
  <sheetViews>
    <sheetView topLeftCell="A169" workbookViewId="0">
      <selection sqref="A1:H1"/>
    </sheetView>
  </sheetViews>
  <sheetFormatPr baseColWidth="10" defaultRowHeight="14.5" x14ac:dyDescent="0.35"/>
  <cols>
    <col min="1" max="1" width="11.453125" style="1"/>
    <col min="2" max="2" width="25.81640625" style="2" customWidth="1"/>
    <col min="3" max="3" width="30.81640625" style="2" customWidth="1"/>
    <col min="4" max="5" width="28.1796875" style="2" customWidth="1"/>
    <col min="6" max="6" width="20" style="1" customWidth="1"/>
    <col min="7" max="7" width="28.453125" style="2" customWidth="1"/>
    <col min="8" max="8" width="39.453125" style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332</v>
      </c>
      <c r="E1" s="2" t="s">
        <v>331</v>
      </c>
      <c r="F1" s="1" t="s">
        <v>125</v>
      </c>
      <c r="G1" s="2" t="s">
        <v>126</v>
      </c>
      <c r="H1" s="1" t="s">
        <v>368</v>
      </c>
    </row>
    <row r="2" spans="1:8" x14ac:dyDescent="0.35">
      <c r="A2" s="1">
        <v>4</v>
      </c>
      <c r="B2" s="2" t="s">
        <v>4</v>
      </c>
      <c r="F2" s="1" t="s">
        <v>128</v>
      </c>
      <c r="G2" s="2" t="s">
        <v>129</v>
      </c>
      <c r="H2" s="1" t="s">
        <v>130</v>
      </c>
    </row>
    <row r="3" spans="1:8" ht="43.5" x14ac:dyDescent="0.35">
      <c r="A3" s="1">
        <v>10</v>
      </c>
      <c r="B3" s="2" t="s">
        <v>333</v>
      </c>
      <c r="C3" s="2" t="s">
        <v>6</v>
      </c>
      <c r="D3" s="2" t="s">
        <v>334</v>
      </c>
      <c r="E3" s="2">
        <v>1</v>
      </c>
      <c r="F3" s="1" t="s">
        <v>131</v>
      </c>
      <c r="G3" s="2" t="s">
        <v>131</v>
      </c>
      <c r="H3" s="1" t="s">
        <v>132</v>
      </c>
    </row>
    <row r="4" spans="1:8" x14ac:dyDescent="0.35">
      <c r="A4" s="1">
        <v>15</v>
      </c>
      <c r="B4" s="2" t="s">
        <v>4</v>
      </c>
      <c r="F4" s="1" t="s">
        <v>133</v>
      </c>
      <c r="G4" s="2" t="s">
        <v>134</v>
      </c>
      <c r="H4" s="1" t="s">
        <v>135</v>
      </c>
    </row>
    <row r="5" spans="1:8" x14ac:dyDescent="0.35">
      <c r="A5" s="1">
        <v>19</v>
      </c>
      <c r="B5" s="2" t="s">
        <v>8</v>
      </c>
      <c r="C5" s="2" t="s">
        <v>8</v>
      </c>
      <c r="D5" s="2" t="s">
        <v>335</v>
      </c>
      <c r="E5" s="2">
        <v>0</v>
      </c>
      <c r="F5" s="1" t="s">
        <v>136</v>
      </c>
      <c r="G5" s="2" t="s">
        <v>137</v>
      </c>
      <c r="H5" s="1" t="s">
        <v>138</v>
      </c>
    </row>
    <row r="6" spans="1:8" x14ac:dyDescent="0.35">
      <c r="A6" s="1">
        <v>28</v>
      </c>
      <c r="B6" s="2" t="s">
        <v>4</v>
      </c>
      <c r="F6" s="1" t="s">
        <v>139</v>
      </c>
      <c r="G6" s="2" t="s">
        <v>140</v>
      </c>
      <c r="H6" s="1" t="s">
        <v>138</v>
      </c>
    </row>
    <row r="7" spans="1:8" x14ac:dyDescent="0.35">
      <c r="A7" s="1">
        <v>34</v>
      </c>
      <c r="B7" s="2" t="s">
        <v>4</v>
      </c>
      <c r="F7" s="1" t="s">
        <v>141</v>
      </c>
      <c r="G7" s="2" t="s">
        <v>140</v>
      </c>
      <c r="H7" s="1" t="s">
        <v>138</v>
      </c>
    </row>
    <row r="8" spans="1:8" ht="29" x14ac:dyDescent="0.35">
      <c r="A8" s="1">
        <v>42</v>
      </c>
      <c r="B8" s="2" t="s">
        <v>10</v>
      </c>
      <c r="C8" s="2" t="s">
        <v>11</v>
      </c>
      <c r="D8" s="2" t="s">
        <v>7</v>
      </c>
      <c r="E8" s="2">
        <v>0</v>
      </c>
      <c r="F8" s="1" t="s">
        <v>142</v>
      </c>
      <c r="G8" s="2" t="s">
        <v>140</v>
      </c>
      <c r="H8" s="1" t="s">
        <v>138</v>
      </c>
    </row>
    <row r="9" spans="1:8" x14ac:dyDescent="0.35">
      <c r="A9" s="1">
        <v>79</v>
      </c>
      <c r="B9" s="2" t="s">
        <v>4</v>
      </c>
      <c r="F9" s="1" t="s">
        <v>143</v>
      </c>
      <c r="G9" s="2" t="s">
        <v>144</v>
      </c>
      <c r="H9" s="1" t="s">
        <v>130</v>
      </c>
    </row>
    <row r="10" spans="1:8" x14ac:dyDescent="0.35">
      <c r="A10" s="1">
        <v>86</v>
      </c>
      <c r="B10" s="2" t="s">
        <v>4</v>
      </c>
      <c r="F10" s="1" t="s">
        <v>145</v>
      </c>
      <c r="G10" s="2" t="s">
        <v>144</v>
      </c>
      <c r="H10" s="1" t="s">
        <v>130</v>
      </c>
    </row>
    <row r="11" spans="1:8" x14ac:dyDescent="0.35">
      <c r="A11" s="1">
        <v>95</v>
      </c>
      <c r="B11" s="2" t="s">
        <v>4</v>
      </c>
      <c r="F11" s="1" t="s">
        <v>146</v>
      </c>
      <c r="G11" s="2" t="s">
        <v>147</v>
      </c>
      <c r="H11" s="1" t="s">
        <v>148</v>
      </c>
    </row>
    <row r="12" spans="1:8" x14ac:dyDescent="0.35">
      <c r="A12" s="1">
        <v>98</v>
      </c>
      <c r="B12" s="2" t="s">
        <v>4</v>
      </c>
      <c r="F12" s="1" t="s">
        <v>149</v>
      </c>
      <c r="G12" s="2" t="s">
        <v>150</v>
      </c>
      <c r="H12" s="1" t="s">
        <v>130</v>
      </c>
    </row>
    <row r="13" spans="1:8" x14ac:dyDescent="0.35">
      <c r="A13" s="1">
        <v>111</v>
      </c>
      <c r="B13" s="2" t="s">
        <v>4</v>
      </c>
      <c r="F13" s="1" t="s">
        <v>151</v>
      </c>
      <c r="G13" s="2" t="s">
        <v>152</v>
      </c>
      <c r="H13" s="1" t="s">
        <v>130</v>
      </c>
    </row>
    <row r="14" spans="1:8" x14ac:dyDescent="0.35">
      <c r="A14" s="1">
        <v>123</v>
      </c>
      <c r="B14" s="2" t="s">
        <v>4</v>
      </c>
      <c r="F14" s="1" t="s">
        <v>4</v>
      </c>
    </row>
    <row r="15" spans="1:8" x14ac:dyDescent="0.35">
      <c r="A15" s="1">
        <v>124</v>
      </c>
      <c r="B15" s="2" t="s">
        <v>12</v>
      </c>
      <c r="C15" s="2" t="s">
        <v>12</v>
      </c>
      <c r="D15" s="2" t="s">
        <v>241</v>
      </c>
      <c r="E15" s="2">
        <v>0</v>
      </c>
      <c r="F15" s="1" t="s">
        <v>4</v>
      </c>
    </row>
    <row r="16" spans="1:8" x14ac:dyDescent="0.35">
      <c r="A16" s="1">
        <v>136</v>
      </c>
      <c r="B16" s="2" t="s">
        <v>4</v>
      </c>
      <c r="F16" s="1" t="s">
        <v>153</v>
      </c>
      <c r="G16" s="2" t="s">
        <v>153</v>
      </c>
      <c r="H16" s="1" t="s">
        <v>138</v>
      </c>
    </row>
    <row r="17" spans="1:8" ht="130.5" x14ac:dyDescent="0.35">
      <c r="A17" s="1">
        <v>157</v>
      </c>
      <c r="B17" s="2" t="s">
        <v>336</v>
      </c>
      <c r="C17" s="2" t="s">
        <v>15</v>
      </c>
      <c r="D17" s="2" t="s">
        <v>337</v>
      </c>
      <c r="E17" s="2">
        <v>0</v>
      </c>
      <c r="F17" s="1" t="s">
        <v>4</v>
      </c>
    </row>
    <row r="18" spans="1:8" ht="29" x14ac:dyDescent="0.35">
      <c r="A18" s="1">
        <v>162</v>
      </c>
      <c r="B18" s="2" t="s">
        <v>17</v>
      </c>
      <c r="C18" s="2" t="s">
        <v>17</v>
      </c>
      <c r="D18" s="2" t="s">
        <v>338</v>
      </c>
      <c r="E18" s="2">
        <v>0</v>
      </c>
      <c r="F18" s="1" t="s">
        <v>154</v>
      </c>
      <c r="G18" s="2" t="s">
        <v>155</v>
      </c>
      <c r="H18" s="1" t="s">
        <v>156</v>
      </c>
    </row>
    <row r="19" spans="1:8" x14ac:dyDescent="0.35">
      <c r="A19" s="1">
        <v>164</v>
      </c>
      <c r="B19" s="2" t="s">
        <v>4</v>
      </c>
      <c r="F19" s="1" t="s">
        <v>151</v>
      </c>
      <c r="G19" s="2" t="s">
        <v>152</v>
      </c>
      <c r="H19" s="1" t="s">
        <v>130</v>
      </c>
    </row>
    <row r="20" spans="1:8" x14ac:dyDescent="0.35">
      <c r="A20" s="1">
        <v>173</v>
      </c>
      <c r="B20" s="2" t="s">
        <v>19</v>
      </c>
      <c r="C20" s="2" t="s">
        <v>19</v>
      </c>
      <c r="D20" s="2" t="s">
        <v>135</v>
      </c>
      <c r="E20" s="2">
        <v>0</v>
      </c>
      <c r="F20" s="1" t="s">
        <v>157</v>
      </c>
      <c r="G20" s="2" t="s">
        <v>158</v>
      </c>
    </row>
    <row r="21" spans="1:8" ht="43.5" x14ac:dyDescent="0.35">
      <c r="A21" s="1">
        <v>174</v>
      </c>
      <c r="B21" s="2" t="s">
        <v>20</v>
      </c>
      <c r="C21" s="2" t="s">
        <v>21</v>
      </c>
      <c r="D21" s="2" t="s">
        <v>339</v>
      </c>
      <c r="E21" s="2">
        <v>0</v>
      </c>
      <c r="F21" s="1" t="s">
        <v>4</v>
      </c>
    </row>
    <row r="22" spans="1:8" x14ac:dyDescent="0.35">
      <c r="A22" s="1">
        <v>210</v>
      </c>
      <c r="B22" s="2" t="s">
        <v>4</v>
      </c>
      <c r="F22" s="1" t="s">
        <v>159</v>
      </c>
      <c r="G22" s="2" t="s">
        <v>160</v>
      </c>
      <c r="H22" s="1" t="s">
        <v>135</v>
      </c>
    </row>
    <row r="23" spans="1:8" x14ac:dyDescent="0.35">
      <c r="A23" s="1">
        <v>214</v>
      </c>
      <c r="B23" s="2" t="s">
        <v>4</v>
      </c>
      <c r="F23" s="1" t="s">
        <v>161</v>
      </c>
      <c r="G23" s="2" t="s">
        <v>140</v>
      </c>
      <c r="H23" s="1" t="s">
        <v>138</v>
      </c>
    </row>
    <row r="24" spans="1:8" x14ac:dyDescent="0.35">
      <c r="A24" s="1">
        <v>216</v>
      </c>
      <c r="B24" s="2" t="s">
        <v>4</v>
      </c>
      <c r="F24" s="1" t="s">
        <v>162</v>
      </c>
      <c r="G24" s="2" t="s">
        <v>134</v>
      </c>
      <c r="H24" s="1" t="s">
        <v>135</v>
      </c>
    </row>
    <row r="25" spans="1:8" ht="29" x14ac:dyDescent="0.35">
      <c r="A25" s="1">
        <v>219</v>
      </c>
      <c r="B25" s="2" t="s">
        <v>4</v>
      </c>
      <c r="F25" s="1" t="s">
        <v>163</v>
      </c>
      <c r="G25" s="2" t="s">
        <v>164</v>
      </c>
      <c r="H25" s="1" t="s">
        <v>165</v>
      </c>
    </row>
    <row r="26" spans="1:8" x14ac:dyDescent="0.35">
      <c r="A26" s="1">
        <v>220</v>
      </c>
      <c r="B26" s="2" t="s">
        <v>4</v>
      </c>
      <c r="F26" s="1" t="s">
        <v>166</v>
      </c>
      <c r="G26" s="2" t="s">
        <v>166</v>
      </c>
      <c r="H26" s="1" t="s">
        <v>167</v>
      </c>
    </row>
    <row r="27" spans="1:8" x14ac:dyDescent="0.35">
      <c r="A27" s="1">
        <v>233</v>
      </c>
      <c r="B27" s="2" t="s">
        <v>4</v>
      </c>
      <c r="F27" s="1" t="s">
        <v>168</v>
      </c>
      <c r="G27" s="2" t="s">
        <v>169</v>
      </c>
      <c r="H27" s="1" t="s">
        <v>130</v>
      </c>
    </row>
    <row r="28" spans="1:8" x14ac:dyDescent="0.35">
      <c r="A28" s="1">
        <v>254</v>
      </c>
      <c r="B28" s="2" t="s">
        <v>4</v>
      </c>
      <c r="F28" s="1" t="s">
        <v>170</v>
      </c>
      <c r="G28" s="2" t="s">
        <v>171</v>
      </c>
      <c r="H28" s="1" t="s">
        <v>138</v>
      </c>
    </row>
    <row r="29" spans="1:8" x14ac:dyDescent="0.35">
      <c r="A29" s="1">
        <v>263</v>
      </c>
      <c r="B29" s="2" t="s">
        <v>4</v>
      </c>
      <c r="F29" s="1" t="s">
        <v>172</v>
      </c>
      <c r="G29" s="2" t="s">
        <v>129</v>
      </c>
      <c r="H29" s="1" t="s">
        <v>130</v>
      </c>
    </row>
    <row r="30" spans="1:8" x14ac:dyDescent="0.35">
      <c r="A30" s="1">
        <v>270</v>
      </c>
      <c r="B30" s="2" t="s">
        <v>23</v>
      </c>
      <c r="C30" s="2" t="s">
        <v>24</v>
      </c>
      <c r="D30" s="2" t="s">
        <v>338</v>
      </c>
      <c r="E30" s="2">
        <v>0</v>
      </c>
      <c r="F30" s="1" t="s">
        <v>173</v>
      </c>
      <c r="G30" s="2" t="s">
        <v>174</v>
      </c>
      <c r="H30" s="1" t="s">
        <v>138</v>
      </c>
    </row>
    <row r="31" spans="1:8" ht="29" x14ac:dyDescent="0.35">
      <c r="A31" s="1">
        <v>279</v>
      </c>
      <c r="B31" s="2" t="s">
        <v>26</v>
      </c>
      <c r="C31" s="2" t="s">
        <v>26</v>
      </c>
      <c r="D31" s="2" t="s">
        <v>241</v>
      </c>
      <c r="E31" s="2">
        <v>0</v>
      </c>
      <c r="F31" s="1" t="s">
        <v>175</v>
      </c>
      <c r="G31" s="2" t="s">
        <v>176</v>
      </c>
      <c r="H31" s="1" t="s">
        <v>177</v>
      </c>
    </row>
    <row r="32" spans="1:8" x14ac:dyDescent="0.35">
      <c r="A32" s="1">
        <v>312</v>
      </c>
      <c r="B32" s="2" t="s">
        <v>4</v>
      </c>
      <c r="F32" s="1" t="s">
        <v>178</v>
      </c>
      <c r="G32" s="2" t="s">
        <v>174</v>
      </c>
      <c r="H32" s="1" t="s">
        <v>138</v>
      </c>
    </row>
    <row r="33" spans="1:8" x14ac:dyDescent="0.35">
      <c r="A33" s="1">
        <v>346</v>
      </c>
      <c r="B33" s="2" t="s">
        <v>4</v>
      </c>
      <c r="F33" s="1" t="s">
        <v>179</v>
      </c>
      <c r="G33" s="2" t="s">
        <v>180</v>
      </c>
      <c r="H33" s="1" t="s">
        <v>138</v>
      </c>
    </row>
    <row r="34" spans="1:8" ht="29" x14ac:dyDescent="0.35">
      <c r="A34" s="1">
        <v>352</v>
      </c>
      <c r="B34" s="2" t="s">
        <v>27</v>
      </c>
      <c r="C34" s="2" t="s">
        <v>28</v>
      </c>
      <c r="D34" s="2" t="s">
        <v>340</v>
      </c>
      <c r="E34" s="2">
        <v>1</v>
      </c>
      <c r="F34" s="1" t="s">
        <v>4</v>
      </c>
    </row>
    <row r="35" spans="1:8" x14ac:dyDescent="0.35">
      <c r="A35" s="1">
        <v>355</v>
      </c>
      <c r="B35" s="2" t="s">
        <v>4</v>
      </c>
      <c r="F35" s="1" t="s">
        <v>181</v>
      </c>
      <c r="G35" s="2" t="s">
        <v>182</v>
      </c>
      <c r="H35" s="1" t="s">
        <v>138</v>
      </c>
    </row>
    <row r="36" spans="1:8" ht="58" x14ac:dyDescent="0.35">
      <c r="A36" s="1">
        <v>362</v>
      </c>
      <c r="B36" s="2" t="s">
        <v>4</v>
      </c>
      <c r="F36" s="1" t="s">
        <v>183</v>
      </c>
      <c r="G36" s="2" t="s">
        <v>184</v>
      </c>
      <c r="H36" s="1" t="s">
        <v>185</v>
      </c>
    </row>
    <row r="37" spans="1:8" x14ac:dyDescent="0.35">
      <c r="A37" s="1">
        <v>371</v>
      </c>
      <c r="B37" s="2" t="s">
        <v>4</v>
      </c>
      <c r="F37" s="1" t="s">
        <v>186</v>
      </c>
      <c r="G37" s="2" t="s">
        <v>174</v>
      </c>
      <c r="H37" s="1" t="s">
        <v>138</v>
      </c>
    </row>
    <row r="38" spans="1:8" x14ac:dyDescent="0.35">
      <c r="A38" s="1">
        <v>372</v>
      </c>
      <c r="B38" s="2" t="s">
        <v>4</v>
      </c>
      <c r="F38" s="1" t="s">
        <v>187</v>
      </c>
      <c r="G38" s="2" t="s">
        <v>182</v>
      </c>
      <c r="H38" s="1" t="s">
        <v>135</v>
      </c>
    </row>
    <row r="39" spans="1:8" x14ac:dyDescent="0.35">
      <c r="A39" s="1">
        <v>372</v>
      </c>
      <c r="B39" s="2" t="s">
        <v>4</v>
      </c>
      <c r="F39" s="1" t="s">
        <v>187</v>
      </c>
      <c r="G39" s="2" t="s">
        <v>182</v>
      </c>
      <c r="H39" s="1" t="s">
        <v>135</v>
      </c>
    </row>
    <row r="40" spans="1:8" x14ac:dyDescent="0.35">
      <c r="A40" s="1">
        <v>372</v>
      </c>
      <c r="B40" s="2" t="s">
        <v>4</v>
      </c>
      <c r="F40" s="1" t="s">
        <v>187</v>
      </c>
      <c r="G40" s="2" t="s">
        <v>182</v>
      </c>
      <c r="H40" s="1" t="s">
        <v>135</v>
      </c>
    </row>
    <row r="41" spans="1:8" x14ac:dyDescent="0.35">
      <c r="A41" s="1">
        <v>390</v>
      </c>
      <c r="B41" s="2" t="s">
        <v>4</v>
      </c>
      <c r="F41" s="1" t="s">
        <v>4</v>
      </c>
    </row>
    <row r="42" spans="1:8" ht="72.5" x14ac:dyDescent="0.35">
      <c r="A42" s="1">
        <v>405</v>
      </c>
      <c r="B42" s="2" t="s">
        <v>341</v>
      </c>
      <c r="C42" s="2" t="s">
        <v>342</v>
      </c>
      <c r="D42" s="2" t="s">
        <v>279</v>
      </c>
      <c r="E42" s="2">
        <v>0</v>
      </c>
      <c r="F42" s="1" t="s">
        <v>4</v>
      </c>
    </row>
    <row r="43" spans="1:8" ht="58" x14ac:dyDescent="0.35">
      <c r="A43" s="1">
        <v>429</v>
      </c>
      <c r="B43" s="2" t="s">
        <v>4</v>
      </c>
      <c r="F43" s="1" t="s">
        <v>369</v>
      </c>
      <c r="G43" s="2" t="s">
        <v>370</v>
      </c>
      <c r="H43" s="1" t="s">
        <v>371</v>
      </c>
    </row>
    <row r="44" spans="1:8" ht="43.5" x14ac:dyDescent="0.35">
      <c r="A44" s="1">
        <v>442</v>
      </c>
      <c r="B44" s="2" t="s">
        <v>4</v>
      </c>
      <c r="F44" s="1" t="s">
        <v>191</v>
      </c>
      <c r="G44" s="2" t="s">
        <v>192</v>
      </c>
      <c r="H44" s="1" t="s">
        <v>193</v>
      </c>
    </row>
    <row r="45" spans="1:8" x14ac:dyDescent="0.35">
      <c r="A45" s="1">
        <v>523</v>
      </c>
      <c r="B45" s="2" t="s">
        <v>4</v>
      </c>
      <c r="F45" s="1" t="s">
        <v>194</v>
      </c>
      <c r="G45" s="2" t="s">
        <v>195</v>
      </c>
      <c r="H45" s="1" t="s">
        <v>196</v>
      </c>
    </row>
    <row r="46" spans="1:8" x14ac:dyDescent="0.35">
      <c r="A46" s="1">
        <v>527</v>
      </c>
      <c r="B46" s="2" t="s">
        <v>4</v>
      </c>
      <c r="F46" s="1" t="s">
        <v>197</v>
      </c>
      <c r="G46" s="2" t="s">
        <v>198</v>
      </c>
      <c r="H46" s="1" t="s">
        <v>156</v>
      </c>
    </row>
    <row r="47" spans="1:8" x14ac:dyDescent="0.35">
      <c r="A47" s="1">
        <v>528</v>
      </c>
      <c r="B47" s="2" t="s">
        <v>4</v>
      </c>
      <c r="F47" s="1" t="s">
        <v>199</v>
      </c>
      <c r="G47" s="2" t="s">
        <v>140</v>
      </c>
      <c r="H47" s="1" t="s">
        <v>138</v>
      </c>
    </row>
    <row r="48" spans="1:8" x14ac:dyDescent="0.35">
      <c r="A48" s="1">
        <v>531</v>
      </c>
      <c r="B48" s="2" t="s">
        <v>4</v>
      </c>
      <c r="F48" s="1" t="s">
        <v>200</v>
      </c>
      <c r="G48" s="2" t="s">
        <v>201</v>
      </c>
      <c r="H48" s="1" t="s">
        <v>138</v>
      </c>
    </row>
    <row r="49" spans="1:8" x14ac:dyDescent="0.35">
      <c r="A49" s="1">
        <v>533</v>
      </c>
      <c r="B49" s="2" t="s">
        <v>4</v>
      </c>
      <c r="F49" s="1" t="s">
        <v>202</v>
      </c>
      <c r="G49" s="2" t="s">
        <v>203</v>
      </c>
      <c r="H49" s="1" t="s">
        <v>135</v>
      </c>
    </row>
    <row r="50" spans="1:8" x14ac:dyDescent="0.35">
      <c r="A50" s="1">
        <v>536</v>
      </c>
      <c r="B50" s="2" t="s">
        <v>4</v>
      </c>
      <c r="F50" s="1" t="s">
        <v>204</v>
      </c>
      <c r="G50" s="2" t="s">
        <v>205</v>
      </c>
      <c r="H50" s="1" t="s">
        <v>135</v>
      </c>
    </row>
    <row r="51" spans="1:8" x14ac:dyDescent="0.35">
      <c r="A51" s="1">
        <v>540</v>
      </c>
      <c r="B51" s="2" t="s">
        <v>4</v>
      </c>
      <c r="F51" s="1" t="s">
        <v>162</v>
      </c>
      <c r="G51" s="2" t="s">
        <v>134</v>
      </c>
      <c r="H51" s="1" t="s">
        <v>135</v>
      </c>
    </row>
    <row r="52" spans="1:8" x14ac:dyDescent="0.35">
      <c r="A52" s="1">
        <v>550</v>
      </c>
      <c r="B52" s="2" t="s">
        <v>33</v>
      </c>
      <c r="C52" s="2" t="s">
        <v>34</v>
      </c>
      <c r="D52" s="2" t="s">
        <v>35</v>
      </c>
      <c r="E52" s="2">
        <v>1</v>
      </c>
      <c r="F52" s="1" t="s">
        <v>206</v>
      </c>
      <c r="G52" s="2" t="s">
        <v>207</v>
      </c>
      <c r="H52" s="1" t="s">
        <v>135</v>
      </c>
    </row>
    <row r="53" spans="1:8" x14ac:dyDescent="0.35">
      <c r="A53" s="1">
        <v>558</v>
      </c>
      <c r="B53" s="2" t="s">
        <v>4</v>
      </c>
      <c r="F53" s="1" t="s">
        <v>208</v>
      </c>
      <c r="G53" s="2" t="s">
        <v>152</v>
      </c>
      <c r="H53" s="1" t="s">
        <v>130</v>
      </c>
    </row>
    <row r="54" spans="1:8" x14ac:dyDescent="0.35">
      <c r="A54" s="1">
        <v>569</v>
      </c>
      <c r="B54" s="2" t="s">
        <v>4</v>
      </c>
      <c r="F54" s="1" t="s">
        <v>209</v>
      </c>
      <c r="G54" s="2" t="s">
        <v>129</v>
      </c>
      <c r="H54" s="1" t="s">
        <v>130</v>
      </c>
    </row>
    <row r="55" spans="1:8" x14ac:dyDescent="0.35">
      <c r="A55" s="1">
        <v>569</v>
      </c>
      <c r="B55" s="2" t="s">
        <v>4</v>
      </c>
      <c r="F55" s="1" t="s">
        <v>209</v>
      </c>
      <c r="G55" s="2" t="s">
        <v>129</v>
      </c>
      <c r="H55" s="1" t="s">
        <v>130</v>
      </c>
    </row>
    <row r="56" spans="1:8" x14ac:dyDescent="0.35">
      <c r="A56" s="1">
        <v>573</v>
      </c>
      <c r="B56" s="2" t="s">
        <v>4</v>
      </c>
      <c r="F56" s="1" t="s">
        <v>151</v>
      </c>
      <c r="G56" s="2" t="s">
        <v>152</v>
      </c>
      <c r="H56" s="1" t="s">
        <v>130</v>
      </c>
    </row>
    <row r="57" spans="1:8" x14ac:dyDescent="0.35">
      <c r="A57" s="1">
        <v>612</v>
      </c>
      <c r="B57" s="2" t="s">
        <v>36</v>
      </c>
      <c r="C57" s="2" t="s">
        <v>37</v>
      </c>
      <c r="D57" s="2" t="s">
        <v>135</v>
      </c>
      <c r="E57" s="2">
        <v>0</v>
      </c>
      <c r="F57" s="1" t="s">
        <v>210</v>
      </c>
      <c r="G57" s="2" t="s">
        <v>140</v>
      </c>
      <c r="H57" s="1" t="s">
        <v>138</v>
      </c>
    </row>
    <row r="58" spans="1:8" ht="43.5" x14ac:dyDescent="0.35">
      <c r="A58" s="1">
        <v>676</v>
      </c>
      <c r="B58" s="2" t="s">
        <v>343</v>
      </c>
      <c r="C58" s="2" t="s">
        <v>344</v>
      </c>
      <c r="D58" s="2" t="s">
        <v>35</v>
      </c>
      <c r="E58" s="2">
        <v>1</v>
      </c>
      <c r="F58" s="1" t="s">
        <v>211</v>
      </c>
      <c r="G58" s="2" t="s">
        <v>152</v>
      </c>
      <c r="H58" s="1" t="s">
        <v>130</v>
      </c>
    </row>
    <row r="59" spans="1:8" ht="58" x14ac:dyDescent="0.35">
      <c r="A59" s="1">
        <v>682</v>
      </c>
      <c r="B59" s="2" t="s">
        <v>40</v>
      </c>
      <c r="C59" s="2" t="s">
        <v>41</v>
      </c>
      <c r="D59" s="2" t="s">
        <v>229</v>
      </c>
      <c r="E59" s="2">
        <v>0</v>
      </c>
      <c r="F59" s="1" t="s">
        <v>212</v>
      </c>
      <c r="G59" s="2" t="s">
        <v>213</v>
      </c>
      <c r="H59" s="1" t="s">
        <v>138</v>
      </c>
    </row>
    <row r="60" spans="1:8" ht="29" x14ac:dyDescent="0.35">
      <c r="A60" s="1">
        <v>690</v>
      </c>
      <c r="B60" s="2" t="s">
        <v>43</v>
      </c>
      <c r="C60" s="2" t="s">
        <v>44</v>
      </c>
      <c r="D60" s="2" t="s">
        <v>7</v>
      </c>
      <c r="E60" s="2">
        <v>0</v>
      </c>
      <c r="F60" s="1" t="s">
        <v>166</v>
      </c>
      <c r="G60" s="2" t="s">
        <v>166</v>
      </c>
      <c r="H60" s="1" t="s">
        <v>167</v>
      </c>
    </row>
    <row r="61" spans="1:8" x14ac:dyDescent="0.35">
      <c r="A61" s="1">
        <v>1</v>
      </c>
      <c r="B61" s="2" t="s">
        <v>4</v>
      </c>
      <c r="F61" s="1" t="s">
        <v>214</v>
      </c>
      <c r="G61" s="2" t="s">
        <v>215</v>
      </c>
      <c r="H61" s="1" t="s">
        <v>135</v>
      </c>
    </row>
    <row r="62" spans="1:8" ht="29" x14ac:dyDescent="0.35">
      <c r="A62" s="1">
        <v>11</v>
      </c>
      <c r="B62" s="2" t="s">
        <v>345</v>
      </c>
      <c r="C62" s="2" t="s">
        <v>39</v>
      </c>
      <c r="D62" s="2" t="s">
        <v>346</v>
      </c>
      <c r="E62" s="2">
        <v>1</v>
      </c>
      <c r="F62" s="1" t="s">
        <v>216</v>
      </c>
      <c r="G62" s="2" t="s">
        <v>152</v>
      </c>
      <c r="H62" s="1" t="s">
        <v>130</v>
      </c>
    </row>
    <row r="63" spans="1:8" x14ac:dyDescent="0.35">
      <c r="A63" s="1">
        <v>25</v>
      </c>
      <c r="B63" s="2" t="s">
        <v>4</v>
      </c>
      <c r="F63" s="1" t="s">
        <v>217</v>
      </c>
      <c r="G63" s="2" t="s">
        <v>174</v>
      </c>
      <c r="H63" s="1" t="s">
        <v>138</v>
      </c>
    </row>
    <row r="64" spans="1:8" x14ac:dyDescent="0.35">
      <c r="A64" s="1">
        <v>36</v>
      </c>
      <c r="B64" s="2" t="s">
        <v>4</v>
      </c>
      <c r="F64" s="1" t="s">
        <v>218</v>
      </c>
      <c r="G64" s="2" t="s">
        <v>37</v>
      </c>
      <c r="H64" s="1" t="s">
        <v>135</v>
      </c>
    </row>
    <row r="65" spans="1:8" ht="43.5" x14ac:dyDescent="0.35">
      <c r="A65" s="1">
        <v>56</v>
      </c>
      <c r="B65" s="2" t="s">
        <v>4</v>
      </c>
      <c r="F65" s="1" t="s">
        <v>219</v>
      </c>
      <c r="G65" s="2" t="s">
        <v>220</v>
      </c>
      <c r="H65" s="1" t="s">
        <v>221</v>
      </c>
    </row>
    <row r="66" spans="1:8" x14ac:dyDescent="0.35">
      <c r="A66" s="1">
        <v>56</v>
      </c>
    </row>
    <row r="67" spans="1:8" x14ac:dyDescent="0.35">
      <c r="A67" s="1">
        <v>56</v>
      </c>
    </row>
    <row r="68" spans="1:8" x14ac:dyDescent="0.35">
      <c r="A68" s="1">
        <v>56</v>
      </c>
    </row>
    <row r="69" spans="1:8" x14ac:dyDescent="0.35">
      <c r="A69" s="1">
        <v>62</v>
      </c>
      <c r="B69" s="2" t="s">
        <v>4</v>
      </c>
      <c r="F69" s="1" t="s">
        <v>222</v>
      </c>
      <c r="G69" s="2" t="s">
        <v>140</v>
      </c>
      <c r="H69" s="1" t="s">
        <v>138</v>
      </c>
    </row>
    <row r="70" spans="1:8" ht="29" x14ac:dyDescent="0.35">
      <c r="A70" s="1">
        <v>82</v>
      </c>
      <c r="B70" s="2" t="s">
        <v>48</v>
      </c>
      <c r="C70" s="2" t="s">
        <v>39</v>
      </c>
      <c r="D70" s="2" t="s">
        <v>347</v>
      </c>
      <c r="E70" s="2">
        <v>1</v>
      </c>
      <c r="F70" s="1" t="s">
        <v>4</v>
      </c>
    </row>
    <row r="71" spans="1:8" x14ac:dyDescent="0.35">
      <c r="A71" s="1">
        <v>87</v>
      </c>
      <c r="B71" s="2" t="s">
        <v>4</v>
      </c>
      <c r="F71" s="1" t="s">
        <v>211</v>
      </c>
      <c r="G71" s="2" t="s">
        <v>152</v>
      </c>
      <c r="H71" s="1" t="s">
        <v>130</v>
      </c>
    </row>
    <row r="72" spans="1:8" ht="29" x14ac:dyDescent="0.35">
      <c r="A72" s="1">
        <v>94</v>
      </c>
      <c r="B72" s="2" t="s">
        <v>49</v>
      </c>
      <c r="C72" s="2" t="s">
        <v>49</v>
      </c>
      <c r="D72" s="2" t="s">
        <v>348</v>
      </c>
      <c r="E72" s="2">
        <v>1</v>
      </c>
      <c r="F72" s="1" t="s">
        <v>223</v>
      </c>
      <c r="G72" s="2" t="s">
        <v>224</v>
      </c>
      <c r="H72" s="1" t="s">
        <v>225</v>
      </c>
    </row>
    <row r="73" spans="1:8" x14ac:dyDescent="0.35">
      <c r="A73" s="1">
        <v>94</v>
      </c>
      <c r="B73" s="2" t="s">
        <v>4</v>
      </c>
    </row>
    <row r="74" spans="1:8" x14ac:dyDescent="0.35">
      <c r="A74" s="1">
        <v>94</v>
      </c>
      <c r="B74" s="2" t="s">
        <v>4</v>
      </c>
    </row>
    <row r="75" spans="1:8" x14ac:dyDescent="0.35">
      <c r="A75" s="1">
        <v>116</v>
      </c>
      <c r="B75" s="2" t="s">
        <v>4</v>
      </c>
      <c r="F75" s="1" t="s">
        <v>226</v>
      </c>
      <c r="G75" s="2" t="s">
        <v>134</v>
      </c>
      <c r="H75" s="1" t="s">
        <v>135</v>
      </c>
    </row>
    <row r="76" spans="1:8" x14ac:dyDescent="0.35">
      <c r="A76" s="1">
        <v>128</v>
      </c>
      <c r="B76" s="2" t="s">
        <v>4</v>
      </c>
      <c r="F76" s="1" t="s">
        <v>227</v>
      </c>
      <c r="G76" s="2" t="s">
        <v>144</v>
      </c>
      <c r="H76" s="1" t="s">
        <v>130</v>
      </c>
    </row>
    <row r="77" spans="1:8" ht="29" x14ac:dyDescent="0.35">
      <c r="A77" s="1">
        <v>129</v>
      </c>
      <c r="B77" s="2" t="s">
        <v>4</v>
      </c>
      <c r="F77" s="1" t="s">
        <v>228</v>
      </c>
      <c r="G77" s="2" t="s">
        <v>372</v>
      </c>
      <c r="H77" s="1" t="s">
        <v>373</v>
      </c>
    </row>
    <row r="78" spans="1:8" ht="29" x14ac:dyDescent="0.35">
      <c r="A78" s="1">
        <v>129</v>
      </c>
      <c r="B78" s="2" t="s">
        <v>4</v>
      </c>
      <c r="F78" s="1" t="s">
        <v>228</v>
      </c>
      <c r="G78" s="2" t="s">
        <v>374</v>
      </c>
      <c r="H78" s="1" t="s">
        <v>373</v>
      </c>
    </row>
    <row r="79" spans="1:8" ht="29" x14ac:dyDescent="0.35">
      <c r="A79" s="1">
        <v>130</v>
      </c>
      <c r="F79" s="1" t="s">
        <v>230</v>
      </c>
      <c r="G79" s="2" t="s">
        <v>374</v>
      </c>
      <c r="H79" s="1" t="s">
        <v>373</v>
      </c>
    </row>
    <row r="80" spans="1:8" x14ac:dyDescent="0.35">
      <c r="A80" s="1">
        <v>147</v>
      </c>
      <c r="F80" s="1" t="s">
        <v>231</v>
      </c>
      <c r="G80" s="2" t="s">
        <v>375</v>
      </c>
      <c r="H80" s="1" t="s">
        <v>138</v>
      </c>
    </row>
    <row r="81" spans="1:8" x14ac:dyDescent="0.35">
      <c r="A81" s="1">
        <v>148</v>
      </c>
      <c r="B81" s="2" t="s">
        <v>4</v>
      </c>
      <c r="F81" s="1" t="s">
        <v>232</v>
      </c>
      <c r="G81" s="2" t="s">
        <v>152</v>
      </c>
      <c r="H81" s="1" t="s">
        <v>130</v>
      </c>
    </row>
    <row r="82" spans="1:8" ht="29" x14ac:dyDescent="0.35">
      <c r="A82" s="1">
        <v>148</v>
      </c>
      <c r="B82" s="2" t="s">
        <v>50</v>
      </c>
      <c r="C82" s="2" t="s">
        <v>51</v>
      </c>
      <c r="D82" s="2" t="s">
        <v>338</v>
      </c>
      <c r="E82" s="2">
        <v>0</v>
      </c>
      <c r="F82" s="1" t="s">
        <v>232</v>
      </c>
      <c r="G82" s="2" t="s">
        <v>152</v>
      </c>
      <c r="H82" s="1" t="s">
        <v>130</v>
      </c>
    </row>
    <row r="83" spans="1:8" ht="43.5" x14ac:dyDescent="0.35">
      <c r="A83" s="1">
        <v>155</v>
      </c>
      <c r="B83" s="2" t="s">
        <v>52</v>
      </c>
      <c r="C83" s="2" t="s">
        <v>53</v>
      </c>
      <c r="D83" s="2" t="s">
        <v>349</v>
      </c>
      <c r="E83" s="2">
        <v>1</v>
      </c>
      <c r="F83" s="1" t="s">
        <v>233</v>
      </c>
      <c r="G83" s="2" t="s">
        <v>233</v>
      </c>
      <c r="H83" s="1" t="s">
        <v>138</v>
      </c>
    </row>
    <row r="84" spans="1:8" x14ac:dyDescent="0.35">
      <c r="A84" s="1">
        <v>183</v>
      </c>
      <c r="B84" s="2" t="s">
        <v>4</v>
      </c>
      <c r="F84" s="1" t="s">
        <v>234</v>
      </c>
      <c r="G84" s="2" t="s">
        <v>234</v>
      </c>
      <c r="H84" s="1" t="s">
        <v>167</v>
      </c>
    </row>
    <row r="85" spans="1:8" ht="43.5" x14ac:dyDescent="0.35">
      <c r="A85" s="1">
        <v>188</v>
      </c>
      <c r="B85" s="2" t="s">
        <v>54</v>
      </c>
      <c r="C85" s="2" t="s">
        <v>55</v>
      </c>
      <c r="D85" s="2" t="s">
        <v>346</v>
      </c>
      <c r="E85" s="2">
        <v>0</v>
      </c>
      <c r="F85" s="1" t="s">
        <v>235</v>
      </c>
      <c r="G85" s="2" t="s">
        <v>236</v>
      </c>
      <c r="H85" s="1" t="s">
        <v>148</v>
      </c>
    </row>
    <row r="86" spans="1:8" ht="72.5" x14ac:dyDescent="0.35">
      <c r="A86" s="1">
        <v>200</v>
      </c>
      <c r="B86" s="2" t="s">
        <v>57</v>
      </c>
      <c r="C86" s="2" t="s">
        <v>58</v>
      </c>
      <c r="D86" s="2" t="s">
        <v>350</v>
      </c>
      <c r="E86" s="2">
        <v>0</v>
      </c>
      <c r="F86" s="1" t="s">
        <v>140</v>
      </c>
      <c r="G86" s="2" t="s">
        <v>140</v>
      </c>
      <c r="H86" s="1" t="s">
        <v>138</v>
      </c>
    </row>
    <row r="87" spans="1:8" x14ac:dyDescent="0.35">
      <c r="A87" s="1">
        <v>201</v>
      </c>
      <c r="B87" s="2" t="s">
        <v>59</v>
      </c>
      <c r="C87" s="2" t="s">
        <v>59</v>
      </c>
      <c r="D87" s="2" t="s">
        <v>135</v>
      </c>
      <c r="E87" s="2">
        <v>0</v>
      </c>
      <c r="F87" s="1" t="s">
        <v>222</v>
      </c>
      <c r="G87" s="2" t="s">
        <v>140</v>
      </c>
      <c r="H87" s="1" t="s">
        <v>138</v>
      </c>
    </row>
    <row r="88" spans="1:8" ht="87" x14ac:dyDescent="0.35">
      <c r="A88" s="1">
        <v>234</v>
      </c>
      <c r="B88" s="2" t="s">
        <v>61</v>
      </c>
      <c r="C88" s="2" t="s">
        <v>62</v>
      </c>
      <c r="D88" s="2" t="s">
        <v>351</v>
      </c>
      <c r="E88" s="2">
        <v>0</v>
      </c>
      <c r="F88" s="1" t="s">
        <v>4</v>
      </c>
    </row>
    <row r="89" spans="1:8" ht="29" x14ac:dyDescent="0.35">
      <c r="A89" s="1">
        <v>242</v>
      </c>
      <c r="B89" s="2" t="s">
        <v>352</v>
      </c>
      <c r="C89" s="2" t="s">
        <v>37</v>
      </c>
      <c r="D89" s="2" t="s">
        <v>35</v>
      </c>
      <c r="E89" s="2">
        <v>0</v>
      </c>
      <c r="F89" s="1" t="s">
        <v>210</v>
      </c>
      <c r="G89" s="2" t="s">
        <v>140</v>
      </c>
      <c r="H89" s="1" t="s">
        <v>138</v>
      </c>
    </row>
    <row r="90" spans="1:8" x14ac:dyDescent="0.35">
      <c r="A90" s="1">
        <v>253</v>
      </c>
      <c r="B90" s="2" t="s">
        <v>4</v>
      </c>
      <c r="F90" s="1" t="s">
        <v>234</v>
      </c>
      <c r="G90" s="2" t="s">
        <v>234</v>
      </c>
      <c r="H90" s="1" t="s">
        <v>167</v>
      </c>
    </row>
    <row r="91" spans="1:8" x14ac:dyDescent="0.35">
      <c r="A91" s="1">
        <v>269</v>
      </c>
      <c r="B91" s="2" t="s">
        <v>4</v>
      </c>
      <c r="F91" s="1" t="s">
        <v>237</v>
      </c>
      <c r="G91" s="2" t="s">
        <v>169</v>
      </c>
      <c r="H91" s="1" t="s">
        <v>130</v>
      </c>
    </row>
    <row r="92" spans="1:8" x14ac:dyDescent="0.35">
      <c r="A92" s="1">
        <v>274</v>
      </c>
      <c r="B92" s="2" t="s">
        <v>4</v>
      </c>
      <c r="F92" s="1" t="s">
        <v>238</v>
      </c>
      <c r="G92" s="2" t="s">
        <v>152</v>
      </c>
      <c r="H92" s="1" t="s">
        <v>130</v>
      </c>
    </row>
    <row r="93" spans="1:8" x14ac:dyDescent="0.35">
      <c r="A93" s="1">
        <v>280</v>
      </c>
      <c r="B93" s="2" t="s">
        <v>4</v>
      </c>
      <c r="F93" s="1" t="s">
        <v>152</v>
      </c>
      <c r="G93" s="2" t="s">
        <v>152</v>
      </c>
      <c r="H93" s="1" t="s">
        <v>130</v>
      </c>
    </row>
    <row r="94" spans="1:8" ht="87" x14ac:dyDescent="0.35">
      <c r="A94" s="1">
        <v>301</v>
      </c>
      <c r="B94" s="2" t="s">
        <v>63</v>
      </c>
      <c r="C94" s="2" t="s">
        <v>353</v>
      </c>
      <c r="D94" s="2" t="s">
        <v>354</v>
      </c>
      <c r="E94" s="2">
        <v>1</v>
      </c>
      <c r="F94" s="1" t="s">
        <v>152</v>
      </c>
      <c r="G94" s="2" t="s">
        <v>152</v>
      </c>
      <c r="H94" s="1" t="s">
        <v>130</v>
      </c>
    </row>
    <row r="95" spans="1:8" ht="29" x14ac:dyDescent="0.35">
      <c r="A95" s="1">
        <v>325</v>
      </c>
      <c r="B95" s="2" t="s">
        <v>64</v>
      </c>
      <c r="C95" s="2" t="s">
        <v>65</v>
      </c>
      <c r="D95" s="2" t="s">
        <v>241</v>
      </c>
      <c r="E95" s="2">
        <v>0</v>
      </c>
      <c r="F95" s="1" t="s">
        <v>239</v>
      </c>
      <c r="G95" s="2" t="s">
        <v>150</v>
      </c>
      <c r="H95" s="1" t="s">
        <v>130</v>
      </c>
    </row>
    <row r="96" spans="1:8" ht="29" x14ac:dyDescent="0.35">
      <c r="A96" s="1">
        <v>335</v>
      </c>
      <c r="B96" s="2" t="s">
        <v>4</v>
      </c>
      <c r="F96" s="1" t="s">
        <v>376</v>
      </c>
      <c r="G96" s="2" t="s">
        <v>377</v>
      </c>
      <c r="H96" s="1" t="s">
        <v>241</v>
      </c>
    </row>
    <row r="97" spans="1:8" x14ac:dyDescent="0.35">
      <c r="A97" s="1">
        <v>337</v>
      </c>
      <c r="B97" s="2" t="s">
        <v>4</v>
      </c>
      <c r="F97" s="1" t="s">
        <v>242</v>
      </c>
      <c r="G97" s="2" t="s">
        <v>152</v>
      </c>
      <c r="H97" s="1" t="s">
        <v>130</v>
      </c>
    </row>
    <row r="98" spans="1:8" ht="43.5" x14ac:dyDescent="0.35">
      <c r="A98" s="1">
        <v>339</v>
      </c>
      <c r="B98" s="2" t="s">
        <v>67</v>
      </c>
      <c r="C98" s="2" t="s">
        <v>68</v>
      </c>
      <c r="D98" s="2" t="s">
        <v>355</v>
      </c>
      <c r="E98" s="2">
        <v>0</v>
      </c>
      <c r="F98" s="1" t="s">
        <v>243</v>
      </c>
      <c r="G98" s="2" t="s">
        <v>152</v>
      </c>
      <c r="H98" s="1" t="s">
        <v>130</v>
      </c>
    </row>
    <row r="99" spans="1:8" x14ac:dyDescent="0.35">
      <c r="A99" s="1">
        <v>367</v>
      </c>
      <c r="B99" s="2" t="s">
        <v>4</v>
      </c>
      <c r="F99" s="1" t="s">
        <v>244</v>
      </c>
      <c r="G99" s="2" t="s">
        <v>245</v>
      </c>
      <c r="H99" s="1" t="s">
        <v>135</v>
      </c>
    </row>
    <row r="100" spans="1:8" x14ac:dyDescent="0.35">
      <c r="A100" s="1">
        <v>418</v>
      </c>
      <c r="B100" s="2" t="s">
        <v>59</v>
      </c>
      <c r="C100" s="2" t="s">
        <v>59</v>
      </c>
      <c r="D100" s="2" t="s">
        <v>135</v>
      </c>
      <c r="E100" s="2">
        <v>0</v>
      </c>
      <c r="F100" s="1" t="s">
        <v>4</v>
      </c>
    </row>
    <row r="101" spans="1:8" ht="29" x14ac:dyDescent="0.35">
      <c r="A101" s="1">
        <v>419</v>
      </c>
      <c r="B101" s="2" t="s">
        <v>70</v>
      </c>
      <c r="C101" s="2" t="s">
        <v>71</v>
      </c>
      <c r="D101" s="2" t="s">
        <v>35</v>
      </c>
      <c r="E101" s="2">
        <v>1</v>
      </c>
      <c r="F101" s="1" t="s">
        <v>4</v>
      </c>
    </row>
    <row r="102" spans="1:8" x14ac:dyDescent="0.35">
      <c r="A102" s="1">
        <v>465</v>
      </c>
      <c r="B102" s="2" t="s">
        <v>4</v>
      </c>
      <c r="F102" s="1" t="s">
        <v>166</v>
      </c>
      <c r="G102" s="2" t="s">
        <v>166</v>
      </c>
      <c r="H102" s="1" t="s">
        <v>167</v>
      </c>
    </row>
    <row r="103" spans="1:8" ht="58" x14ac:dyDescent="0.35">
      <c r="A103" s="1">
        <v>479</v>
      </c>
      <c r="B103" s="2" t="s">
        <v>72</v>
      </c>
      <c r="C103" s="2" t="s">
        <v>73</v>
      </c>
      <c r="D103" s="2" t="s">
        <v>356</v>
      </c>
      <c r="E103" s="2">
        <v>1</v>
      </c>
      <c r="F103" s="1" t="s">
        <v>246</v>
      </c>
      <c r="G103" s="2" t="s">
        <v>247</v>
      </c>
      <c r="H103" s="1" t="s">
        <v>241</v>
      </c>
    </row>
    <row r="104" spans="1:8" x14ac:dyDescent="0.35">
      <c r="A104" s="1">
        <v>482</v>
      </c>
      <c r="B104" s="2" t="s">
        <v>4</v>
      </c>
      <c r="F104" s="1" t="s">
        <v>248</v>
      </c>
      <c r="G104" s="2" t="s">
        <v>174</v>
      </c>
      <c r="H104" s="1" t="s">
        <v>138</v>
      </c>
    </row>
    <row r="105" spans="1:8" x14ac:dyDescent="0.35">
      <c r="A105" s="1">
        <v>486</v>
      </c>
      <c r="B105" s="2" t="s">
        <v>75</v>
      </c>
      <c r="C105" s="2" t="s">
        <v>75</v>
      </c>
      <c r="D105" s="2" t="s">
        <v>35</v>
      </c>
      <c r="E105" s="2">
        <v>0</v>
      </c>
      <c r="F105" s="1" t="s">
        <v>249</v>
      </c>
      <c r="G105" s="2" t="s">
        <v>144</v>
      </c>
      <c r="H105" s="1" t="s">
        <v>130</v>
      </c>
    </row>
    <row r="106" spans="1:8" x14ac:dyDescent="0.35">
      <c r="A106" s="1">
        <v>501</v>
      </c>
      <c r="B106" s="2" t="s">
        <v>4</v>
      </c>
      <c r="F106" s="1" t="s">
        <v>250</v>
      </c>
      <c r="G106" s="2" t="s">
        <v>251</v>
      </c>
      <c r="H106" s="1" t="s">
        <v>330</v>
      </c>
    </row>
    <row r="107" spans="1:8" ht="29" x14ac:dyDescent="0.35">
      <c r="A107" s="1">
        <v>524</v>
      </c>
      <c r="B107" s="2" t="s">
        <v>4</v>
      </c>
      <c r="F107" s="1" t="s">
        <v>252</v>
      </c>
      <c r="G107" s="2" t="s">
        <v>378</v>
      </c>
      <c r="H107" s="1" t="s">
        <v>177</v>
      </c>
    </row>
    <row r="108" spans="1:8" x14ac:dyDescent="0.35">
      <c r="A108" s="1">
        <v>553</v>
      </c>
      <c r="F108" s="1" t="s">
        <v>222</v>
      </c>
      <c r="G108" s="2" t="s">
        <v>140</v>
      </c>
      <c r="H108" s="1" t="s">
        <v>138</v>
      </c>
    </row>
    <row r="109" spans="1:8" x14ac:dyDescent="0.35">
      <c r="A109" s="1">
        <v>557</v>
      </c>
      <c r="B109" s="2" t="s">
        <v>4</v>
      </c>
      <c r="F109" s="1" t="s">
        <v>253</v>
      </c>
      <c r="G109" s="2" t="s">
        <v>144</v>
      </c>
      <c r="H109" s="1" t="s">
        <v>130</v>
      </c>
    </row>
    <row r="110" spans="1:8" ht="29" x14ac:dyDescent="0.35">
      <c r="A110" s="1">
        <v>560</v>
      </c>
      <c r="B110" s="2" t="s">
        <v>76</v>
      </c>
      <c r="C110" s="2" t="s">
        <v>77</v>
      </c>
      <c r="D110" s="2" t="s">
        <v>77</v>
      </c>
      <c r="E110" s="2">
        <v>1</v>
      </c>
      <c r="F110" s="1" t="s">
        <v>254</v>
      </c>
      <c r="G110" s="2" t="s">
        <v>144</v>
      </c>
      <c r="H110" s="1" t="s">
        <v>130</v>
      </c>
    </row>
    <row r="111" spans="1:8" x14ac:dyDescent="0.35">
      <c r="A111" s="1">
        <v>561</v>
      </c>
      <c r="B111" s="2" t="s">
        <v>79</v>
      </c>
      <c r="C111" s="2" t="s">
        <v>75</v>
      </c>
      <c r="D111" s="2" t="s">
        <v>35</v>
      </c>
      <c r="E111" s="2">
        <v>0</v>
      </c>
      <c r="F111" s="1" t="s">
        <v>255</v>
      </c>
      <c r="G111" s="2" t="s">
        <v>140</v>
      </c>
      <c r="H111" s="1" t="s">
        <v>138</v>
      </c>
    </row>
    <row r="112" spans="1:8" ht="29" x14ac:dyDescent="0.35">
      <c r="A112" s="1">
        <v>600</v>
      </c>
      <c r="B112" s="2" t="s">
        <v>80</v>
      </c>
      <c r="C112" s="2" t="s">
        <v>80</v>
      </c>
      <c r="D112" s="2" t="s">
        <v>347</v>
      </c>
      <c r="E112" s="2">
        <v>0</v>
      </c>
      <c r="F112" s="1" t="s">
        <v>256</v>
      </c>
      <c r="G112" s="2" t="s">
        <v>140</v>
      </c>
      <c r="H112" s="1" t="s">
        <v>138</v>
      </c>
    </row>
    <row r="113" spans="1:8" x14ac:dyDescent="0.35">
      <c r="A113" s="1">
        <v>607</v>
      </c>
      <c r="B113" s="2" t="s">
        <v>4</v>
      </c>
      <c r="F113" s="1" t="s">
        <v>129</v>
      </c>
      <c r="G113" s="2" t="s">
        <v>129</v>
      </c>
      <c r="H113" s="1" t="s">
        <v>130</v>
      </c>
    </row>
    <row r="114" spans="1:8" x14ac:dyDescent="0.35">
      <c r="A114" s="1">
        <v>607</v>
      </c>
      <c r="B114" s="2" t="s">
        <v>4</v>
      </c>
      <c r="F114" s="1" t="s">
        <v>129</v>
      </c>
      <c r="G114" s="2" t="s">
        <v>129</v>
      </c>
      <c r="H114" s="1" t="s">
        <v>130</v>
      </c>
    </row>
    <row r="115" spans="1:8" x14ac:dyDescent="0.35">
      <c r="A115" s="1">
        <v>627</v>
      </c>
      <c r="B115" s="2" t="s">
        <v>4</v>
      </c>
      <c r="F115" s="1" t="s">
        <v>257</v>
      </c>
      <c r="G115" s="2" t="s">
        <v>129</v>
      </c>
      <c r="H115" s="1" t="s">
        <v>130</v>
      </c>
    </row>
    <row r="116" spans="1:8" ht="29" x14ac:dyDescent="0.35">
      <c r="A116" s="1">
        <v>636</v>
      </c>
      <c r="B116" s="2" t="s">
        <v>82</v>
      </c>
      <c r="C116" s="2" t="s">
        <v>82</v>
      </c>
      <c r="D116" s="2" t="s">
        <v>348</v>
      </c>
      <c r="E116" s="2">
        <v>1</v>
      </c>
      <c r="F116" s="1" t="s">
        <v>152</v>
      </c>
      <c r="G116" s="2" t="s">
        <v>152</v>
      </c>
      <c r="H116" s="1" t="s">
        <v>130</v>
      </c>
    </row>
    <row r="117" spans="1:8" x14ac:dyDescent="0.35">
      <c r="A117" s="1">
        <v>650</v>
      </c>
      <c r="B117" s="2" t="s">
        <v>83</v>
      </c>
      <c r="C117" s="2" t="s">
        <v>34</v>
      </c>
      <c r="D117" s="2" t="s">
        <v>35</v>
      </c>
      <c r="E117" s="2">
        <v>0</v>
      </c>
      <c r="F117" s="1" t="s">
        <v>258</v>
      </c>
      <c r="G117" s="2" t="s">
        <v>259</v>
      </c>
      <c r="H117" s="1" t="s">
        <v>135</v>
      </c>
    </row>
    <row r="118" spans="1:8" x14ac:dyDescent="0.35">
      <c r="A118" s="1">
        <v>659</v>
      </c>
      <c r="B118" s="2" t="s">
        <v>84</v>
      </c>
      <c r="C118" s="2" t="s">
        <v>34</v>
      </c>
      <c r="D118" s="2" t="s">
        <v>338</v>
      </c>
      <c r="E118" s="2">
        <v>0</v>
      </c>
      <c r="F118" s="1" t="s">
        <v>260</v>
      </c>
      <c r="G118" s="2" t="s">
        <v>261</v>
      </c>
      <c r="H118" s="1" t="s">
        <v>262</v>
      </c>
    </row>
    <row r="119" spans="1:8" x14ac:dyDescent="0.35">
      <c r="A119" s="1">
        <v>660</v>
      </c>
      <c r="B119" s="2" t="s">
        <v>4</v>
      </c>
      <c r="F119" s="1" t="s">
        <v>263</v>
      </c>
      <c r="G119" s="2" t="s">
        <v>264</v>
      </c>
      <c r="H119" s="1" t="s">
        <v>148</v>
      </c>
    </row>
    <row r="120" spans="1:8" ht="29" x14ac:dyDescent="0.35">
      <c r="A120" s="1">
        <v>675</v>
      </c>
      <c r="B120" s="2" t="s">
        <v>4</v>
      </c>
      <c r="F120" s="1" t="s">
        <v>265</v>
      </c>
      <c r="G120" s="2" t="s">
        <v>379</v>
      </c>
      <c r="H120" s="1" t="s">
        <v>380</v>
      </c>
    </row>
    <row r="121" spans="1:8" x14ac:dyDescent="0.35">
      <c r="A121" s="1">
        <v>677</v>
      </c>
      <c r="B121" s="2" t="s">
        <v>4</v>
      </c>
      <c r="F121" s="1" t="s">
        <v>267</v>
      </c>
      <c r="G121" s="2" t="s">
        <v>129</v>
      </c>
      <c r="H121" s="1" t="s">
        <v>130</v>
      </c>
    </row>
    <row r="122" spans="1:8" x14ac:dyDescent="0.35">
      <c r="A122" s="1">
        <v>686</v>
      </c>
      <c r="B122" s="2" t="s">
        <v>4</v>
      </c>
      <c r="F122" s="1" t="s">
        <v>268</v>
      </c>
      <c r="G122" s="2" t="s">
        <v>381</v>
      </c>
      <c r="H122" s="1" t="s">
        <v>138</v>
      </c>
    </row>
    <row r="123" spans="1:8" x14ac:dyDescent="0.35">
      <c r="A123" s="1">
        <v>687</v>
      </c>
      <c r="B123" s="2" t="s">
        <v>4</v>
      </c>
      <c r="F123" s="1" t="s">
        <v>382</v>
      </c>
      <c r="G123" s="2" t="s">
        <v>134</v>
      </c>
      <c r="H123" s="1" t="s">
        <v>135</v>
      </c>
    </row>
    <row r="124" spans="1:8" ht="43.5" x14ac:dyDescent="0.35">
      <c r="A124" s="1">
        <v>688</v>
      </c>
      <c r="B124" s="2" t="s">
        <v>85</v>
      </c>
      <c r="C124" s="2" t="s">
        <v>357</v>
      </c>
      <c r="D124" s="2" t="s">
        <v>358</v>
      </c>
      <c r="E124" s="2">
        <v>0</v>
      </c>
      <c r="F124" s="1" t="s">
        <v>271</v>
      </c>
      <c r="G124" s="2" t="s">
        <v>171</v>
      </c>
      <c r="H124" s="1" t="s">
        <v>138</v>
      </c>
    </row>
    <row r="125" spans="1:8" x14ac:dyDescent="0.35">
      <c r="A125" s="1">
        <v>8</v>
      </c>
      <c r="B125" s="2" t="s">
        <v>4</v>
      </c>
      <c r="F125" s="1" t="s">
        <v>272</v>
      </c>
      <c r="G125" s="2" t="s">
        <v>37</v>
      </c>
      <c r="H125" s="1" t="s">
        <v>135</v>
      </c>
    </row>
    <row r="126" spans="1:8" x14ac:dyDescent="0.35">
      <c r="A126" s="1">
        <v>26</v>
      </c>
      <c r="B126" s="2" t="s">
        <v>4</v>
      </c>
      <c r="F126" s="1" t="s">
        <v>273</v>
      </c>
      <c r="G126" s="2" t="s">
        <v>34</v>
      </c>
      <c r="H126" s="1" t="s">
        <v>135</v>
      </c>
    </row>
    <row r="127" spans="1:8" x14ac:dyDescent="0.35">
      <c r="A127" s="1">
        <v>32</v>
      </c>
      <c r="B127" s="2" t="s">
        <v>4</v>
      </c>
      <c r="F127" s="1" t="s">
        <v>274</v>
      </c>
      <c r="G127" s="2" t="s">
        <v>140</v>
      </c>
      <c r="H127" s="1" t="s">
        <v>138</v>
      </c>
    </row>
    <row r="128" spans="1:8" x14ac:dyDescent="0.35">
      <c r="A128" s="1">
        <v>43</v>
      </c>
      <c r="B128" s="2" t="s">
        <v>4</v>
      </c>
      <c r="F128" s="1" t="s">
        <v>234</v>
      </c>
      <c r="G128" s="2" t="s">
        <v>234</v>
      </c>
      <c r="H128" s="1" t="s">
        <v>167</v>
      </c>
    </row>
    <row r="129" spans="1:8" x14ac:dyDescent="0.35">
      <c r="A129" s="1">
        <v>43</v>
      </c>
      <c r="B129" s="2" t="s">
        <v>4</v>
      </c>
      <c r="F129" s="1" t="s">
        <v>234</v>
      </c>
      <c r="G129" s="2" t="s">
        <v>234</v>
      </c>
      <c r="H129" s="1" t="s">
        <v>167</v>
      </c>
    </row>
    <row r="130" spans="1:8" x14ac:dyDescent="0.35">
      <c r="A130" s="1">
        <v>43</v>
      </c>
      <c r="B130" s="2" t="s">
        <v>4</v>
      </c>
      <c r="F130" s="1" t="s">
        <v>4</v>
      </c>
    </row>
    <row r="131" spans="1:8" x14ac:dyDescent="0.35">
      <c r="A131" s="1">
        <v>61</v>
      </c>
      <c r="B131" s="2" t="s">
        <v>4</v>
      </c>
      <c r="F131" s="1" t="s">
        <v>275</v>
      </c>
      <c r="G131" s="2" t="s">
        <v>275</v>
      </c>
      <c r="H131" s="1" t="s">
        <v>135</v>
      </c>
    </row>
    <row r="132" spans="1:8" x14ac:dyDescent="0.35">
      <c r="A132" s="1">
        <v>81</v>
      </c>
      <c r="B132" s="2" t="s">
        <v>4</v>
      </c>
      <c r="F132" s="1" t="s">
        <v>276</v>
      </c>
      <c r="G132" s="2" t="s">
        <v>213</v>
      </c>
      <c r="H132" s="1" t="s">
        <v>138</v>
      </c>
    </row>
    <row r="133" spans="1:8" ht="29" x14ac:dyDescent="0.35">
      <c r="A133" s="1">
        <v>83</v>
      </c>
      <c r="B133" s="2" t="s">
        <v>86</v>
      </c>
      <c r="C133" s="2" t="s">
        <v>39</v>
      </c>
      <c r="D133" s="2" t="s">
        <v>347</v>
      </c>
      <c r="E133" s="2">
        <v>1</v>
      </c>
      <c r="F133" s="1" t="s">
        <v>4</v>
      </c>
    </row>
    <row r="134" spans="1:8" ht="29" x14ac:dyDescent="0.35">
      <c r="A134" s="1">
        <v>99</v>
      </c>
      <c r="B134" s="2" t="s">
        <v>87</v>
      </c>
      <c r="C134" s="2" t="s">
        <v>51</v>
      </c>
      <c r="D134" s="2" t="s">
        <v>77</v>
      </c>
      <c r="E134" s="2">
        <v>0</v>
      </c>
      <c r="F134" s="1" t="s">
        <v>277</v>
      </c>
      <c r="G134" s="2" t="s">
        <v>150</v>
      </c>
      <c r="H134" s="1" t="s">
        <v>130</v>
      </c>
    </row>
    <row r="135" spans="1:8" ht="29" x14ac:dyDescent="0.35">
      <c r="A135" s="1">
        <v>133</v>
      </c>
      <c r="B135" s="2" t="s">
        <v>88</v>
      </c>
      <c r="C135" s="2" t="s">
        <v>89</v>
      </c>
      <c r="D135" s="2" t="s">
        <v>347</v>
      </c>
      <c r="E135" s="2">
        <v>1</v>
      </c>
      <c r="F135" s="1" t="s">
        <v>4</v>
      </c>
    </row>
    <row r="136" spans="1:8" ht="29" x14ac:dyDescent="0.35">
      <c r="A136" s="1">
        <v>146</v>
      </c>
      <c r="B136" s="2" t="s">
        <v>91</v>
      </c>
      <c r="C136" s="2" t="s">
        <v>92</v>
      </c>
      <c r="D136" s="2" t="s">
        <v>359</v>
      </c>
      <c r="E136" s="2">
        <v>0</v>
      </c>
      <c r="F136" s="1" t="s">
        <v>278</v>
      </c>
      <c r="G136" s="2" t="s">
        <v>92</v>
      </c>
      <c r="H136" s="1" t="s">
        <v>138</v>
      </c>
    </row>
    <row r="137" spans="1:8" ht="159.5" x14ac:dyDescent="0.35">
      <c r="A137" s="1">
        <v>150</v>
      </c>
      <c r="B137" s="2" t="s">
        <v>93</v>
      </c>
      <c r="C137" s="2" t="s">
        <v>94</v>
      </c>
      <c r="D137" s="2" t="s">
        <v>360</v>
      </c>
      <c r="E137" s="2">
        <v>0</v>
      </c>
      <c r="F137" s="1" t="s">
        <v>383</v>
      </c>
      <c r="G137" s="2" t="s">
        <v>384</v>
      </c>
      <c r="H137" s="1" t="s">
        <v>385</v>
      </c>
    </row>
    <row r="138" spans="1:8" x14ac:dyDescent="0.35">
      <c r="A138" s="1">
        <v>166</v>
      </c>
      <c r="B138" s="2" t="s">
        <v>4</v>
      </c>
      <c r="F138" s="1" t="s">
        <v>280</v>
      </c>
      <c r="G138" s="2" t="s">
        <v>152</v>
      </c>
      <c r="H138" s="1" t="s">
        <v>130</v>
      </c>
    </row>
    <row r="139" spans="1:8" ht="87" x14ac:dyDescent="0.35">
      <c r="A139" s="1">
        <v>178</v>
      </c>
      <c r="B139" s="2" t="s">
        <v>95</v>
      </c>
      <c r="C139" s="2" t="s">
        <v>96</v>
      </c>
      <c r="D139" s="2" t="s">
        <v>361</v>
      </c>
      <c r="E139" s="2">
        <v>0</v>
      </c>
      <c r="F139" s="1" t="s">
        <v>281</v>
      </c>
      <c r="G139" s="2" t="s">
        <v>282</v>
      </c>
      <c r="H139" s="1" t="s">
        <v>135</v>
      </c>
    </row>
    <row r="140" spans="1:8" ht="29" x14ac:dyDescent="0.35">
      <c r="A140" s="1">
        <v>180</v>
      </c>
      <c r="B140" s="2" t="s">
        <v>98</v>
      </c>
      <c r="C140" s="2" t="s">
        <v>99</v>
      </c>
      <c r="D140" s="2" t="s">
        <v>69</v>
      </c>
      <c r="E140" s="2">
        <v>0</v>
      </c>
      <c r="F140" s="1" t="s">
        <v>256</v>
      </c>
      <c r="G140" s="2" t="s">
        <v>140</v>
      </c>
      <c r="H140" s="1" t="s">
        <v>138</v>
      </c>
    </row>
    <row r="141" spans="1:8" ht="29" x14ac:dyDescent="0.35">
      <c r="A141" s="1">
        <v>180</v>
      </c>
      <c r="B141" s="2" t="s">
        <v>98</v>
      </c>
      <c r="C141" s="2" t="s">
        <v>99</v>
      </c>
      <c r="D141" s="2" t="s">
        <v>69</v>
      </c>
      <c r="E141" s="2">
        <v>0</v>
      </c>
      <c r="F141" s="1" t="s">
        <v>256</v>
      </c>
      <c r="G141" s="2" t="s">
        <v>140</v>
      </c>
      <c r="H141" s="1" t="s">
        <v>138</v>
      </c>
    </row>
    <row r="142" spans="1:8" ht="29" x14ac:dyDescent="0.35">
      <c r="A142" s="1">
        <v>180</v>
      </c>
      <c r="B142" s="2" t="s">
        <v>98</v>
      </c>
      <c r="C142" s="2" t="s">
        <v>99</v>
      </c>
      <c r="D142" s="2" t="s">
        <v>69</v>
      </c>
      <c r="E142" s="2">
        <v>0</v>
      </c>
      <c r="F142" s="1" t="s">
        <v>256</v>
      </c>
      <c r="G142" s="2" t="s">
        <v>140</v>
      </c>
      <c r="H142" s="1" t="s">
        <v>138</v>
      </c>
    </row>
    <row r="143" spans="1:8" x14ac:dyDescent="0.35">
      <c r="A143" s="1">
        <v>193</v>
      </c>
      <c r="B143" s="2" t="s">
        <v>4</v>
      </c>
      <c r="F143" s="1" t="s">
        <v>283</v>
      </c>
      <c r="G143" s="2" t="s">
        <v>129</v>
      </c>
      <c r="H143" s="1" t="s">
        <v>130</v>
      </c>
    </row>
    <row r="144" spans="1:8" x14ac:dyDescent="0.35">
      <c r="A144" s="1">
        <v>236</v>
      </c>
      <c r="B144" s="2" t="s">
        <v>100</v>
      </c>
      <c r="C144" s="2" t="s">
        <v>101</v>
      </c>
      <c r="D144" s="2" t="s">
        <v>135</v>
      </c>
      <c r="E144" s="2">
        <v>0</v>
      </c>
      <c r="F144" s="1" t="s">
        <v>284</v>
      </c>
      <c r="G144" s="2" t="s">
        <v>134</v>
      </c>
      <c r="H144" s="1" t="s">
        <v>135</v>
      </c>
    </row>
    <row r="145" spans="1:8" ht="58" x14ac:dyDescent="0.35">
      <c r="A145" s="1">
        <v>248</v>
      </c>
      <c r="B145" s="2" t="s">
        <v>362</v>
      </c>
      <c r="C145" s="2" t="s">
        <v>39</v>
      </c>
      <c r="D145" s="2" t="s">
        <v>135</v>
      </c>
      <c r="E145" s="2">
        <v>0</v>
      </c>
    </row>
    <row r="146" spans="1:8" x14ac:dyDescent="0.35">
      <c r="A146" s="1">
        <v>262</v>
      </c>
      <c r="B146" s="2" t="s">
        <v>4</v>
      </c>
      <c r="F146" s="1" t="s">
        <v>233</v>
      </c>
      <c r="G146" s="2" t="s">
        <v>233</v>
      </c>
      <c r="H146" s="1" t="s">
        <v>138</v>
      </c>
    </row>
    <row r="147" spans="1:8" ht="29" x14ac:dyDescent="0.35">
      <c r="A147" s="1">
        <v>291</v>
      </c>
      <c r="B147" s="2" t="s">
        <v>4</v>
      </c>
      <c r="F147" s="1" t="s">
        <v>285</v>
      </c>
      <c r="G147" s="2" t="s">
        <v>286</v>
      </c>
      <c r="H147" s="1" t="s">
        <v>262</v>
      </c>
    </row>
    <row r="148" spans="1:8" ht="29" x14ac:dyDescent="0.35">
      <c r="A148" s="1">
        <v>302</v>
      </c>
      <c r="B148" s="2" t="s">
        <v>43</v>
      </c>
      <c r="C148" s="2" t="s">
        <v>44</v>
      </c>
      <c r="D148" s="2" t="s">
        <v>7</v>
      </c>
      <c r="E148" s="2">
        <v>0</v>
      </c>
      <c r="F148" s="1" t="s">
        <v>287</v>
      </c>
      <c r="G148" s="2" t="s">
        <v>288</v>
      </c>
      <c r="H148" s="1" t="s">
        <v>130</v>
      </c>
    </row>
    <row r="149" spans="1:8" ht="101.5" x14ac:dyDescent="0.35">
      <c r="A149" s="1">
        <v>303</v>
      </c>
      <c r="B149" s="2" t="s">
        <v>103</v>
      </c>
      <c r="C149" s="2" t="s">
        <v>104</v>
      </c>
      <c r="D149" s="2" t="s">
        <v>363</v>
      </c>
      <c r="E149" s="2">
        <v>0</v>
      </c>
      <c r="F149" s="1" t="s">
        <v>289</v>
      </c>
      <c r="G149" s="2" t="s">
        <v>290</v>
      </c>
      <c r="H149" s="1" t="s">
        <v>291</v>
      </c>
    </row>
    <row r="150" spans="1:8" ht="29" x14ac:dyDescent="0.35">
      <c r="A150" s="1">
        <v>324</v>
      </c>
      <c r="B150" s="2" t="s">
        <v>4</v>
      </c>
      <c r="F150" s="1" t="s">
        <v>292</v>
      </c>
      <c r="G150" s="2" t="s">
        <v>386</v>
      </c>
      <c r="H150" s="1" t="s">
        <v>293</v>
      </c>
    </row>
    <row r="151" spans="1:8" x14ac:dyDescent="0.35">
      <c r="A151" s="1">
        <v>327</v>
      </c>
      <c r="B151" s="2" t="s">
        <v>4</v>
      </c>
      <c r="F151" s="1" t="s">
        <v>152</v>
      </c>
      <c r="G151" s="2" t="s">
        <v>152</v>
      </c>
      <c r="H151" s="1" t="s">
        <v>130</v>
      </c>
    </row>
    <row r="152" spans="1:8" x14ac:dyDescent="0.35">
      <c r="A152" s="1">
        <v>338</v>
      </c>
      <c r="B152" s="2" t="s">
        <v>4</v>
      </c>
      <c r="F152" s="1" t="s">
        <v>294</v>
      </c>
      <c r="G152" s="2" t="s">
        <v>129</v>
      </c>
      <c r="H152" s="1" t="s">
        <v>130</v>
      </c>
    </row>
    <row r="153" spans="1:8" ht="43.5" x14ac:dyDescent="0.35">
      <c r="A153" s="1">
        <v>342</v>
      </c>
      <c r="B153" s="2" t="s">
        <v>364</v>
      </c>
      <c r="C153" s="2" t="s">
        <v>34</v>
      </c>
      <c r="D153" s="2" t="s">
        <v>35</v>
      </c>
      <c r="E153" s="2">
        <v>0</v>
      </c>
      <c r="F153" s="1" t="s">
        <v>295</v>
      </c>
      <c r="G153" s="2" t="s">
        <v>387</v>
      </c>
      <c r="H153" s="1" t="s">
        <v>262</v>
      </c>
    </row>
    <row r="154" spans="1:8" x14ac:dyDescent="0.35">
      <c r="A154" s="1">
        <v>347</v>
      </c>
      <c r="B154" s="2" t="s">
        <v>4</v>
      </c>
      <c r="F154" s="1" t="s">
        <v>296</v>
      </c>
      <c r="G154" s="2" t="s">
        <v>297</v>
      </c>
      <c r="H154" s="1" t="s">
        <v>135</v>
      </c>
    </row>
    <row r="155" spans="1:8" x14ac:dyDescent="0.35">
      <c r="A155" s="1">
        <v>348</v>
      </c>
      <c r="B155" s="2" t="s">
        <v>4</v>
      </c>
      <c r="F155" s="1" t="s">
        <v>129</v>
      </c>
      <c r="G155" s="2" t="s">
        <v>129</v>
      </c>
      <c r="H155" s="1" t="s">
        <v>130</v>
      </c>
    </row>
    <row r="156" spans="1:8" ht="29" x14ac:dyDescent="0.35">
      <c r="A156" s="1">
        <v>349</v>
      </c>
      <c r="B156" s="2" t="s">
        <v>107</v>
      </c>
      <c r="C156" s="2" t="s">
        <v>108</v>
      </c>
      <c r="D156" s="2" t="s">
        <v>338</v>
      </c>
      <c r="E156" s="2">
        <v>0</v>
      </c>
      <c r="F156" s="1" t="s">
        <v>298</v>
      </c>
      <c r="G156" s="2" t="s">
        <v>299</v>
      </c>
      <c r="H156" s="1" t="s">
        <v>380</v>
      </c>
    </row>
    <row r="157" spans="1:8" ht="29" x14ac:dyDescent="0.35">
      <c r="A157" s="1">
        <v>363</v>
      </c>
      <c r="B157" s="2" t="s">
        <v>4</v>
      </c>
      <c r="F157" s="1" t="s">
        <v>300</v>
      </c>
      <c r="G157" s="2" t="s">
        <v>388</v>
      </c>
      <c r="H157" s="1" t="s">
        <v>389</v>
      </c>
    </row>
    <row r="158" spans="1:8" ht="29" x14ac:dyDescent="0.35">
      <c r="A158" s="1">
        <v>376</v>
      </c>
      <c r="B158" s="2" t="s">
        <v>109</v>
      </c>
      <c r="C158" s="2" t="s">
        <v>8</v>
      </c>
      <c r="D158" s="2" t="s">
        <v>338</v>
      </c>
      <c r="E158" s="2">
        <v>0</v>
      </c>
      <c r="F158" s="1" t="s">
        <v>4</v>
      </c>
    </row>
    <row r="159" spans="1:8" ht="29" x14ac:dyDescent="0.35">
      <c r="A159" s="1">
        <v>378</v>
      </c>
      <c r="B159" s="2" t="s">
        <v>4</v>
      </c>
      <c r="F159" s="1" t="s">
        <v>302</v>
      </c>
      <c r="G159" s="2" t="s">
        <v>303</v>
      </c>
      <c r="H159" s="1" t="s">
        <v>156</v>
      </c>
    </row>
    <row r="160" spans="1:8" ht="29" x14ac:dyDescent="0.35">
      <c r="A160" s="1">
        <v>381</v>
      </c>
      <c r="B160" s="2" t="s">
        <v>110</v>
      </c>
      <c r="C160" s="2" t="s">
        <v>39</v>
      </c>
      <c r="D160" s="2" t="s">
        <v>347</v>
      </c>
      <c r="E160" s="2">
        <v>0</v>
      </c>
      <c r="F160" s="1" t="s">
        <v>304</v>
      </c>
      <c r="G160" s="2" t="s">
        <v>304</v>
      </c>
      <c r="H160" s="1" t="s">
        <v>130</v>
      </c>
    </row>
    <row r="161" spans="1:8" x14ac:dyDescent="0.35">
      <c r="A161" s="1">
        <v>384</v>
      </c>
      <c r="F161" s="1" t="s">
        <v>305</v>
      </c>
      <c r="G161" s="2" t="s">
        <v>174</v>
      </c>
      <c r="H161" s="1" t="s">
        <v>138</v>
      </c>
    </row>
    <row r="162" spans="1:8" x14ac:dyDescent="0.35">
      <c r="A162" s="1">
        <v>400</v>
      </c>
      <c r="B162" s="2" t="s">
        <v>4</v>
      </c>
      <c r="F162" s="1" t="s">
        <v>306</v>
      </c>
      <c r="G162" s="2" t="s">
        <v>307</v>
      </c>
      <c r="H162" s="1" t="s">
        <v>308</v>
      </c>
    </row>
    <row r="163" spans="1:8" x14ac:dyDescent="0.35">
      <c r="A163" s="1">
        <v>408</v>
      </c>
      <c r="B163" s="2" t="s">
        <v>4</v>
      </c>
      <c r="F163" s="1" t="s">
        <v>234</v>
      </c>
      <c r="G163" s="2" t="s">
        <v>234</v>
      </c>
      <c r="H163" s="1" t="s">
        <v>167</v>
      </c>
    </row>
    <row r="164" spans="1:8" x14ac:dyDescent="0.35">
      <c r="A164" s="1">
        <v>408</v>
      </c>
      <c r="B164" s="2" t="s">
        <v>4</v>
      </c>
      <c r="F164" s="1" t="s">
        <v>4</v>
      </c>
    </row>
    <row r="165" spans="1:8" x14ac:dyDescent="0.35">
      <c r="A165" s="1">
        <v>412</v>
      </c>
      <c r="B165" s="2" t="s">
        <v>4</v>
      </c>
      <c r="F165" s="1" t="s">
        <v>309</v>
      </c>
      <c r="G165" s="2" t="s">
        <v>140</v>
      </c>
      <c r="H165" s="1" t="s">
        <v>138</v>
      </c>
    </row>
    <row r="166" spans="1:8" x14ac:dyDescent="0.35">
      <c r="A166" s="1">
        <v>430</v>
      </c>
      <c r="B166" s="2" t="s">
        <v>4</v>
      </c>
      <c r="F166" s="1" t="s">
        <v>310</v>
      </c>
      <c r="G166" s="2" t="s">
        <v>134</v>
      </c>
      <c r="H166" s="1" t="s">
        <v>135</v>
      </c>
    </row>
    <row r="167" spans="1:8" x14ac:dyDescent="0.35">
      <c r="A167" s="1">
        <v>433</v>
      </c>
      <c r="B167" s="2" t="s">
        <v>365</v>
      </c>
      <c r="C167" s="2" t="s">
        <v>123</v>
      </c>
      <c r="D167" s="2" t="s">
        <v>338</v>
      </c>
      <c r="E167" s="2">
        <v>0</v>
      </c>
      <c r="F167" s="1" t="s">
        <v>162</v>
      </c>
      <c r="G167" s="2" t="s">
        <v>134</v>
      </c>
      <c r="H167" s="1" t="s">
        <v>135</v>
      </c>
    </row>
    <row r="168" spans="1:8" x14ac:dyDescent="0.35">
      <c r="A168" s="1">
        <v>438</v>
      </c>
      <c r="B168" s="2" t="s">
        <v>113</v>
      </c>
      <c r="C168" s="2" t="s">
        <v>39</v>
      </c>
      <c r="D168" s="2" t="s">
        <v>338</v>
      </c>
      <c r="E168" s="2">
        <v>1</v>
      </c>
      <c r="F168" s="1" t="s">
        <v>243</v>
      </c>
      <c r="G168" s="2" t="s">
        <v>152</v>
      </c>
      <c r="H168" s="1" t="s">
        <v>130</v>
      </c>
    </row>
    <row r="169" spans="1:8" x14ac:dyDescent="0.35">
      <c r="A169" s="1">
        <v>438</v>
      </c>
      <c r="B169" s="2" t="s">
        <v>4</v>
      </c>
      <c r="F169" s="1" t="s">
        <v>4</v>
      </c>
    </row>
    <row r="170" spans="1:8" x14ac:dyDescent="0.35">
      <c r="A170" s="1">
        <v>441</v>
      </c>
      <c r="B170" s="2" t="s">
        <v>4</v>
      </c>
      <c r="F170" s="1" t="s">
        <v>311</v>
      </c>
      <c r="G170" s="2" t="s">
        <v>174</v>
      </c>
      <c r="H170" s="1" t="s">
        <v>138</v>
      </c>
    </row>
    <row r="171" spans="1:8" ht="43.5" x14ac:dyDescent="0.35">
      <c r="A171" s="1">
        <v>452</v>
      </c>
      <c r="B171" s="2" t="s">
        <v>114</v>
      </c>
      <c r="C171" s="2" t="s">
        <v>115</v>
      </c>
      <c r="D171" s="2" t="s">
        <v>241</v>
      </c>
      <c r="E171" s="2">
        <v>0</v>
      </c>
      <c r="F171" s="1" t="s">
        <v>312</v>
      </c>
      <c r="G171" s="2" t="s">
        <v>313</v>
      </c>
      <c r="H171" s="1" t="s">
        <v>390</v>
      </c>
    </row>
    <row r="172" spans="1:8" x14ac:dyDescent="0.35">
      <c r="A172" s="1">
        <v>497</v>
      </c>
      <c r="B172" s="2" t="s">
        <v>4</v>
      </c>
      <c r="F172" s="1" t="s">
        <v>314</v>
      </c>
      <c r="G172" s="2" t="s">
        <v>140</v>
      </c>
      <c r="H172" s="1" t="s">
        <v>138</v>
      </c>
    </row>
    <row r="173" spans="1:8" ht="29" x14ac:dyDescent="0.35">
      <c r="A173" s="1">
        <v>498</v>
      </c>
      <c r="B173" s="2" t="s">
        <v>4</v>
      </c>
      <c r="F173" s="1" t="s">
        <v>315</v>
      </c>
      <c r="G173" s="2" t="s">
        <v>316</v>
      </c>
      <c r="H173" s="1" t="s">
        <v>317</v>
      </c>
    </row>
    <row r="174" spans="1:8" ht="43.5" x14ac:dyDescent="0.35">
      <c r="A174" s="1">
        <v>517</v>
      </c>
      <c r="B174" s="2" t="s">
        <v>116</v>
      </c>
      <c r="C174" s="2" t="s">
        <v>68</v>
      </c>
      <c r="D174" s="2" t="s">
        <v>366</v>
      </c>
      <c r="E174" s="2">
        <v>1</v>
      </c>
      <c r="F174" s="1" t="s">
        <v>130</v>
      </c>
      <c r="G174" s="2" t="s">
        <v>288</v>
      </c>
      <c r="H174" s="1" t="s">
        <v>130</v>
      </c>
    </row>
    <row r="175" spans="1:8" x14ac:dyDescent="0.35">
      <c r="A175" s="1">
        <v>545</v>
      </c>
      <c r="B175" s="2" t="s">
        <v>4</v>
      </c>
      <c r="F175" s="1" t="s">
        <v>310</v>
      </c>
      <c r="G175" s="2" t="s">
        <v>134</v>
      </c>
      <c r="H175" s="1" t="s">
        <v>135</v>
      </c>
    </row>
    <row r="176" spans="1:8" ht="29" x14ac:dyDescent="0.35">
      <c r="A176" s="1">
        <v>574</v>
      </c>
      <c r="B176" s="2" t="s">
        <v>367</v>
      </c>
      <c r="C176" s="2" t="s">
        <v>39</v>
      </c>
      <c r="D176" s="2" t="s">
        <v>135</v>
      </c>
      <c r="E176" s="2">
        <v>0</v>
      </c>
      <c r="F176" s="1" t="s">
        <v>4</v>
      </c>
    </row>
    <row r="177" spans="1:8" x14ac:dyDescent="0.35">
      <c r="A177" s="1">
        <v>590</v>
      </c>
      <c r="B177" s="2" t="s">
        <v>4</v>
      </c>
      <c r="F177" s="1" t="s">
        <v>318</v>
      </c>
      <c r="G177" s="2" t="s">
        <v>171</v>
      </c>
      <c r="H177" s="1" t="s">
        <v>138</v>
      </c>
    </row>
    <row r="178" spans="1:8" x14ac:dyDescent="0.35">
      <c r="A178" s="1">
        <v>626</v>
      </c>
      <c r="B178" s="2" t="s">
        <v>4</v>
      </c>
      <c r="F178" s="1" t="s">
        <v>222</v>
      </c>
      <c r="G178" s="2" t="s">
        <v>140</v>
      </c>
      <c r="H178" s="1" t="s">
        <v>391</v>
      </c>
    </row>
    <row r="179" spans="1:8" ht="29" x14ac:dyDescent="0.35">
      <c r="A179" s="1">
        <v>628</v>
      </c>
      <c r="B179" s="2" t="s">
        <v>4</v>
      </c>
      <c r="F179" s="1" t="s">
        <v>319</v>
      </c>
      <c r="G179" s="2" t="s">
        <v>392</v>
      </c>
      <c r="H179" s="1" t="s">
        <v>393</v>
      </c>
    </row>
    <row r="180" spans="1:8" x14ac:dyDescent="0.35">
      <c r="A180" s="1">
        <v>640</v>
      </c>
      <c r="B180" s="2" t="s">
        <v>4</v>
      </c>
      <c r="F180" s="1" t="s">
        <v>321</v>
      </c>
      <c r="G180" s="2" t="s">
        <v>150</v>
      </c>
      <c r="H180" s="1" t="s">
        <v>130</v>
      </c>
    </row>
    <row r="181" spans="1:8" ht="43.5" x14ac:dyDescent="0.35">
      <c r="A181" s="1">
        <v>648</v>
      </c>
      <c r="B181" s="2" t="s">
        <v>118</v>
      </c>
      <c r="C181" s="2" t="s">
        <v>119</v>
      </c>
      <c r="D181" s="2" t="s">
        <v>241</v>
      </c>
      <c r="E181" s="2">
        <v>0</v>
      </c>
      <c r="F181" s="1" t="s">
        <v>4</v>
      </c>
    </row>
    <row r="182" spans="1:8" x14ac:dyDescent="0.35">
      <c r="A182" s="1">
        <v>649</v>
      </c>
      <c r="B182" s="2" t="s">
        <v>4</v>
      </c>
      <c r="F182" s="1" t="s">
        <v>322</v>
      </c>
      <c r="G182" s="2" t="s">
        <v>171</v>
      </c>
      <c r="H182" s="1" t="s">
        <v>138</v>
      </c>
    </row>
    <row r="183" spans="1:8" ht="29" x14ac:dyDescent="0.35">
      <c r="A183" s="1">
        <v>672</v>
      </c>
      <c r="B183" s="2" t="s">
        <v>120</v>
      </c>
      <c r="C183" s="2" t="s">
        <v>121</v>
      </c>
      <c r="D183" s="2" t="s">
        <v>241</v>
      </c>
      <c r="E183" s="2">
        <v>0</v>
      </c>
      <c r="F183" s="1" t="s">
        <v>323</v>
      </c>
      <c r="G183" s="2" t="s">
        <v>324</v>
      </c>
      <c r="H183" s="1" t="s">
        <v>156</v>
      </c>
    </row>
    <row r="184" spans="1:8" x14ac:dyDescent="0.35">
      <c r="A184" s="1">
        <v>678</v>
      </c>
      <c r="B184" s="2" t="s">
        <v>4</v>
      </c>
      <c r="F184" s="1" t="s">
        <v>325</v>
      </c>
      <c r="G184" s="2" t="s">
        <v>326</v>
      </c>
      <c r="H184" s="1" t="s">
        <v>135</v>
      </c>
    </row>
    <row r="185" spans="1:8" ht="29" x14ac:dyDescent="0.35">
      <c r="A185" s="1">
        <v>684</v>
      </c>
      <c r="B185" s="2" t="s">
        <v>122</v>
      </c>
      <c r="C185" s="2" t="s">
        <v>123</v>
      </c>
      <c r="D185" s="2" t="s">
        <v>338</v>
      </c>
      <c r="E185" s="2">
        <v>0</v>
      </c>
      <c r="F185" s="1" t="s">
        <v>327</v>
      </c>
      <c r="G185" s="2" t="s">
        <v>328</v>
      </c>
      <c r="H185" s="1" t="s">
        <v>241</v>
      </c>
    </row>
    <row r="186" spans="1:8" x14ac:dyDescent="0.35">
      <c r="A186" s="1">
        <v>685</v>
      </c>
      <c r="B186" s="2" t="s">
        <v>124</v>
      </c>
      <c r="C186" s="2" t="s">
        <v>124</v>
      </c>
      <c r="D186" s="2" t="s">
        <v>135</v>
      </c>
      <c r="E186" s="2">
        <v>0</v>
      </c>
      <c r="F186" s="1" t="s">
        <v>318</v>
      </c>
      <c r="G186" s="2" t="s">
        <v>171</v>
      </c>
      <c r="H186" s="1" t="s">
        <v>138</v>
      </c>
    </row>
    <row r="187" spans="1:8" x14ac:dyDescent="0.35">
      <c r="A187" s="1">
        <v>689</v>
      </c>
      <c r="F187" s="1" t="s">
        <v>329</v>
      </c>
      <c r="G187" s="2" t="s">
        <v>213</v>
      </c>
      <c r="H187" s="1" t="s">
        <v>394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decide</vt:lpstr>
      <vt:lpstr>merge</vt:lpstr>
      <vt:lpstr>difference</vt:lpstr>
      <vt:lpstr>lj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neleb</dc:creator>
  <cp:lastModifiedBy>Luisa Jansen</cp:lastModifiedBy>
  <dcterms:created xsi:type="dcterms:W3CDTF">2022-10-24T11:41:40Z</dcterms:created>
  <dcterms:modified xsi:type="dcterms:W3CDTF">2022-10-25T06:55:41Z</dcterms:modified>
</cp:coreProperties>
</file>