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<sst xmlns="http://schemas.openxmlformats.org/spreadsheetml/2006/main" count="465" uniqueCount="163">
  <si>
    <t>nth frame</t>
  </si>
  <si>
    <t>Unlock key</t>
  </si>
  <si>
    <t>3.LockBack</t>
  </si>
  <si>
    <t>2.Motor Run Time</t>
  </si>
  <si>
    <t>Access Log Request start</t>
  </si>
  <si>
    <t>Access log sending</t>
  </si>
  <si>
    <t>3.Key String</t>
  </si>
  <si>
    <t>4.Blocked Key IDs</t>
  </si>
  <si>
    <t>5.AES Key change</t>
  </si>
  <si>
    <t>Master reset</t>
  </si>
  <si>
    <t>Key String</t>
  </si>
  <si>
    <t>start</t>
  </si>
  <si>
    <t>vaL 1_0</t>
  </si>
  <si>
    <t>Settings Start</t>
  </si>
  <si>
    <t>0xce</t>
  </si>
  <si>
    <t>4d</t>
  </si>
  <si>
    <t>keyString</t>
  </si>
  <si>
    <t>refNo</t>
  </si>
  <si>
    <t>vaL 1_1</t>
  </si>
  <si>
    <t>RefNo</t>
  </si>
  <si>
    <t>XX</t>
  </si>
  <si>
    <t>0x05</t>
  </si>
  <si>
    <t>7d</t>
  </si>
  <si>
    <t>vaL 1_2</t>
  </si>
  <si>
    <t>0x62</t>
  </si>
  <si>
    <t>keyUserFlag</t>
  </si>
  <si>
    <t>55</t>
  </si>
  <si>
    <t>vaL 1_3</t>
  </si>
  <si>
    <t>FF</t>
  </si>
  <si>
    <t>Nth Request</t>
  </si>
  <si>
    <t>nth</t>
  </si>
  <si>
    <t>0x89</t>
  </si>
  <si>
    <t>keyID</t>
  </si>
  <si>
    <t>vaL 1_4</t>
  </si>
  <si>
    <t>0x68</t>
  </si>
  <si>
    <t>AE</t>
  </si>
  <si>
    <t>vaL 1_5</t>
  </si>
  <si>
    <t>Identifier</t>
  </si>
  <si>
    <t>08</t>
  </si>
  <si>
    <t>0xda</t>
  </si>
  <si>
    <t>FD</t>
  </si>
  <si>
    <t>BC</t>
  </si>
  <si>
    <t>vaL 1_6</t>
  </si>
  <si>
    <t>End</t>
  </si>
  <si>
    <t>0xaf</t>
  </si>
  <si>
    <t>E3</t>
  </si>
  <si>
    <t>AB</t>
  </si>
  <si>
    <t>vaL 1_7</t>
  </si>
  <si>
    <t>0x90</t>
  </si>
  <si>
    <t>A3</t>
  </si>
  <si>
    <t>dateTime_flag</t>
  </si>
  <si>
    <t>vaL 1_8</t>
  </si>
  <si>
    <t>0xec</t>
  </si>
  <si>
    <t>Blocked Key Id1</t>
  </si>
  <si>
    <t>BKID_1</t>
  </si>
  <si>
    <t>vaL 1_9</t>
  </si>
  <si>
    <t>0xb5</t>
  </si>
  <si>
    <t>vaL 1_10</t>
  </si>
  <si>
    <t>0x35</t>
  </si>
  <si>
    <t>vaL 1_11</t>
  </si>
  <si>
    <t>LockBackTime</t>
  </si>
  <si>
    <t>03</t>
  </si>
  <si>
    <t>Motor Run Time</t>
  </si>
  <si>
    <t>00</t>
  </si>
  <si>
    <t>07</t>
  </si>
  <si>
    <t>New keyString</t>
  </si>
  <si>
    <t>BKID1_1</t>
  </si>
  <si>
    <t>0x00</t>
  </si>
  <si>
    <t>AESNew Key1</t>
  </si>
  <si>
    <t>0xb0</t>
  </si>
  <si>
    <t>BKID_4</t>
  </si>
  <si>
    <t>vaL 1_12</t>
  </si>
  <si>
    <t>E8</t>
  </si>
  <si>
    <t>32</t>
  </si>
  <si>
    <t>Settings end</t>
  </si>
  <si>
    <t>01</t>
  </si>
  <si>
    <t>BKID1_2</t>
  </si>
  <si>
    <t>0x01</t>
  </si>
  <si>
    <t>AESNew Key2</t>
  </si>
  <si>
    <t>0x60</t>
  </si>
  <si>
    <t>BKID_2</t>
  </si>
  <si>
    <t>vaL 1_13</t>
  </si>
  <si>
    <t>05</t>
  </si>
  <si>
    <t>02</t>
  </si>
  <si>
    <t>BKID1_3</t>
  </si>
  <si>
    <t>0x02</t>
  </si>
  <si>
    <t>AESNew Key3</t>
  </si>
  <si>
    <t>0xd7</t>
  </si>
  <si>
    <t>Blocked Key Id2</t>
  </si>
  <si>
    <t>vaL 1_14</t>
  </si>
  <si>
    <t>SettingsEnd</t>
  </si>
  <si>
    <t>BKID1_4</t>
  </si>
  <si>
    <t>0x03</t>
  </si>
  <si>
    <t>AESNew Key4</t>
  </si>
  <si>
    <t>0xd8</t>
  </si>
  <si>
    <t>vaL 1_15</t>
  </si>
  <si>
    <t>04</t>
  </si>
  <si>
    <t>BKID2_1</t>
  </si>
  <si>
    <t>0x04</t>
  </si>
  <si>
    <t>AESNew Key5</t>
  </si>
  <si>
    <t>0xd9</t>
  </si>
  <si>
    <t>vaL 2_0</t>
  </si>
  <si>
    <t>BKID2_2</t>
  </si>
  <si>
    <t>AESNew Key6</t>
  </si>
  <si>
    <t>lockBackTime</t>
  </si>
  <si>
    <t>keyType</t>
  </si>
  <si>
    <t>vaL 2_1</t>
  </si>
  <si>
    <t>06</t>
  </si>
  <si>
    <t>BKID2_3</t>
  </si>
  <si>
    <t>0x06</t>
  </si>
  <si>
    <t>AESNew Key7</t>
  </si>
  <si>
    <t>accessLogID</t>
  </si>
  <si>
    <t>vaL 2_2</t>
  </si>
  <si>
    <t>BKID2_4</t>
  </si>
  <si>
    <t>0x07</t>
  </si>
  <si>
    <t>AESNew Key8</t>
  </si>
  <si>
    <t xml:space="preserve">LockBack Time </t>
  </si>
  <si>
    <t>motorRunTime</t>
  </si>
  <si>
    <t>vaL 2_3</t>
  </si>
  <si>
    <t>AESNew Key9</t>
  </si>
  <si>
    <t>vaL 2_4</t>
  </si>
  <si>
    <t>AESNew Key10</t>
  </si>
  <si>
    <t>AES_KEY_1</t>
  </si>
  <si>
    <t>vaL 2_5</t>
  </si>
  <si>
    <t>AESNew Key11</t>
  </si>
  <si>
    <t>Motor Run time</t>
  </si>
  <si>
    <t>AES_KEY_2</t>
  </si>
  <si>
    <t>vaL 2_6</t>
  </si>
  <si>
    <t>AESNew Key12</t>
  </si>
  <si>
    <t>AES_KEY_3</t>
  </si>
  <si>
    <t>vaL 2_7</t>
  </si>
  <si>
    <t>AESNew Key13</t>
  </si>
  <si>
    <t>AES_KEY_4</t>
  </si>
  <si>
    <t>end</t>
  </si>
  <si>
    <t>vaL 2_8</t>
  </si>
  <si>
    <t>AESNew Key14</t>
  </si>
  <si>
    <t>AES Key</t>
  </si>
  <si>
    <t>AES_KEY_5</t>
  </si>
  <si>
    <t>vaL 2_9</t>
  </si>
  <si>
    <t>AESNew Key15</t>
  </si>
  <si>
    <t>AES_KEY_6</t>
  </si>
  <si>
    <t>vaL 2_10</t>
  </si>
  <si>
    <t>AESNew Key16</t>
  </si>
  <si>
    <t>AES_KEY_7</t>
  </si>
  <si>
    <t>vaL 2_11</t>
  </si>
  <si>
    <t>AES_KEY_8</t>
  </si>
  <si>
    <t>vaL 2_12</t>
  </si>
  <si>
    <t>FA</t>
  </si>
  <si>
    <t>AES_KEY_9</t>
  </si>
  <si>
    <t>vaL 2_13</t>
  </si>
  <si>
    <t>AES_KEY_10</t>
  </si>
  <si>
    <t>vaL 2_14</t>
  </si>
  <si>
    <t>AES_KEY_11</t>
  </si>
  <si>
    <t>3F</t>
  </si>
  <si>
    <t>AES_KEY_12</t>
  </si>
  <si>
    <t>9D</t>
  </si>
  <si>
    <t>AES_KEY_13</t>
  </si>
  <si>
    <t>AES_KEY_14</t>
  </si>
  <si>
    <t>AES_KEY_15</t>
  </si>
  <si>
    <t>AES_KEY_16</t>
  </si>
  <si>
    <t>7D</t>
  </si>
  <si>
    <t>4C</t>
  </si>
  <si>
    <t>B4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</si>
</sst>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quotePrefix="1" borderId="0" fillId="5" fontId="1" numFmtId="0" xfId="0" applyAlignment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quotePrefix="1" borderId="0" fillId="8" fontId="1" numFmtId="0" xfId="0" applyAlignment="1" applyFont="1">
      <alignment horizontal="center" readingOrder="0"/>
    </xf>
    <xf borderId="0" fillId="9" fontId="1" numFmtId="0" xfId="0" applyAlignment="1" applyFill="1" applyFont="1">
      <alignment horizontal="center" readingOrder="0"/>
    </xf>
    <xf quotePrefix="1" borderId="0" fillId="9" fontId="1" numFmtId="0" xfId="0" applyAlignment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11" fontId="1" numFmtId="0" xfId="0" applyAlignment="1" applyFont="1">
      <alignment horizontal="center"/>
    </xf>
    <xf quotePrefix="1" borderId="0" fillId="0" fontId="1" numFmtId="0" xfId="0" applyAlignment="1" applyFont="1">
      <alignment horizontal="center" readingOrder="0"/>
    </xf>
    <xf quotePrefix="1" borderId="0" fillId="6" fontId="1" numFmtId="0" xfId="0" applyAlignment="1" applyFont="1">
      <alignment horizontal="center" readingOrder="0"/>
    </xf>
    <xf borderId="0" fillId="7" fontId="1" numFmtId="0" xfId="0" applyAlignment="1" applyFont="1">
      <alignment horizontal="center"/>
    </xf>
    <xf borderId="0" fillId="12" fontId="1" numFmtId="0" xfId="0" applyAlignment="1" applyFill="1" applyFont="1">
      <alignment horizontal="center" readingOrder="0"/>
    </xf>
    <xf borderId="0" fillId="12" fontId="1" numFmtId="0" xfId="0" applyAlignment="1" applyFont="1">
      <alignment horizontal="center"/>
    </xf>
    <xf borderId="0" fillId="13" fontId="1" numFmtId="0" xfId="0" applyAlignment="1" applyFill="1" applyFont="1">
      <alignment horizontal="center" readingOrder="0"/>
    </xf>
    <xf quotePrefix="1" borderId="0" fillId="13" fontId="1" numFmtId="0" xfId="0" applyAlignment="1" applyFont="1">
      <alignment horizontal="center" readingOrder="0"/>
    </xf>
    <xf borderId="0" fillId="14" fontId="1" numFmtId="0" xfId="0" applyAlignment="1" applyFill="1" applyFont="1">
      <alignment horizontal="center" readingOrder="0"/>
    </xf>
    <xf quotePrefix="1" borderId="0" fillId="14" fontId="1" numFmtId="0" xfId="0" applyAlignment="1" applyFont="1">
      <alignment horizontal="center" readingOrder="0"/>
    </xf>
    <xf borderId="0" fillId="15" fontId="1" numFmtId="0" xfId="0" applyAlignment="1" applyFill="1" applyFont="1">
      <alignment horizontal="center" readingOrder="0"/>
    </xf>
    <xf borderId="0" fillId="15" fontId="1" numFmtId="0" xfId="0" applyAlignment="1" applyFont="1">
      <alignment horizontal="center"/>
    </xf>
    <xf borderId="0" fillId="16" fontId="1" numFmtId="0" xfId="0" applyAlignment="1" applyFill="1" applyFont="1">
      <alignment horizontal="center" readingOrder="0"/>
    </xf>
    <xf borderId="0" fillId="16" fontId="1" numFmtId="0" xfId="0" applyAlignment="1" applyFont="1">
      <alignment horizontal="center"/>
    </xf>
    <xf borderId="0" fillId="17" fontId="1" numFmtId="0" xfId="0" applyAlignment="1" applyFill="1" applyFont="1">
      <alignment horizontal="center" readingOrder="0"/>
    </xf>
    <xf quotePrefix="1" borderId="0" fillId="17" fontId="1" numFmtId="0" xfId="0" applyAlignment="1" applyFont="1">
      <alignment horizontal="center" readingOrder="0"/>
    </xf>
    <xf borderId="0" fillId="18" fontId="1" numFmtId="0" xfId="0" applyAlignment="1" applyFill="1" applyFont="1">
      <alignment horizontal="center" readingOrder="0"/>
    </xf>
    <xf quotePrefix="1" borderId="0" fillId="18" fontId="1" numFmtId="0" xfId="0" applyAlignment="1" applyFont="1">
      <alignment horizontal="center" readingOrder="0"/>
    </xf>
    <xf borderId="0" fillId="19" fontId="1" numFmtId="0" xfId="0" applyAlignment="1" applyFill="1" applyFont="1">
      <alignment horizontal="center" readingOrder="0"/>
    </xf>
    <xf borderId="0" fillId="20" fontId="1" numFmtId="0" xfId="0" applyAlignment="1" applyFill="1" applyFont="1">
      <alignment horizontal="center" readingOrder="0"/>
    </xf>
    <xf borderId="0" fillId="21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126992.0</v>
      </c>
      <c r="C1" s="3" t="str">
        <f t="shared" ref="C1:C38" si="1">DEC2HEX(B1)</f>
        <v>1F010</v>
      </c>
      <c r="E1" s="4" t="s">
        <v>1</v>
      </c>
      <c r="G1" s="5"/>
      <c r="H1" s="4" t="s">
        <v>2</v>
      </c>
      <c r="J1" s="4" t="s">
        <v>3</v>
      </c>
      <c r="L1" s="4" t="s">
        <v>4</v>
      </c>
      <c r="N1" s="4" t="s">
        <v>5</v>
      </c>
      <c r="P1" s="4" t="s">
        <v>6</v>
      </c>
      <c r="R1" s="4" t="s">
        <v>7</v>
      </c>
      <c r="T1" s="4" t="s">
        <v>8</v>
      </c>
      <c r="V1" s="4" t="s">
        <v>9</v>
      </c>
      <c r="W1" s="6" t="s">
        <v>10</v>
      </c>
    </row>
    <row r="2">
      <c r="A2" s="1" t="s">
        <v>0</v>
      </c>
      <c r="B2" s="2">
        <v>126993.0</v>
      </c>
      <c r="C2" s="3" t="str">
        <f t="shared" si="1"/>
        <v>1F011</v>
      </c>
      <c r="E2" s="7" t="s">
        <v>11</v>
      </c>
      <c r="F2" s="7">
        <v>89.0</v>
      </c>
      <c r="G2" s="4" t="s">
        <v>12</v>
      </c>
      <c r="H2" s="4" t="s">
        <v>13</v>
      </c>
      <c r="I2" s="4">
        <v>69.0</v>
      </c>
      <c r="J2" s="4" t="s">
        <v>13</v>
      </c>
      <c r="K2" s="4">
        <v>69.0</v>
      </c>
      <c r="L2" s="4" t="s">
        <v>13</v>
      </c>
      <c r="M2" s="4">
        <v>69.0</v>
      </c>
      <c r="N2" s="4" t="s">
        <v>13</v>
      </c>
      <c r="O2" s="4">
        <v>69.0</v>
      </c>
      <c r="P2" s="4" t="s">
        <v>13</v>
      </c>
      <c r="Q2" s="4">
        <v>69.0</v>
      </c>
      <c r="R2" s="4" t="s">
        <v>13</v>
      </c>
      <c r="S2" s="4">
        <v>69.0</v>
      </c>
      <c r="T2" s="4" t="s">
        <v>13</v>
      </c>
      <c r="U2" s="4">
        <v>69.0</v>
      </c>
      <c r="V2" s="4" t="s">
        <v>14</v>
      </c>
      <c r="W2" s="6" t="s">
        <v>15</v>
      </c>
      <c r="X2" s="4" t="s">
        <v>12</v>
      </c>
    </row>
    <row r="3">
      <c r="A3" s="2" t="s">
        <v>16</v>
      </c>
      <c r="B3" s="2">
        <v>126994.0</v>
      </c>
      <c r="C3" s="3" t="str">
        <f t="shared" si="1"/>
        <v>1F012</v>
      </c>
      <c r="E3" s="6" t="s">
        <v>17</v>
      </c>
      <c r="F3" s="6">
        <v>12.0</v>
      </c>
      <c r="G3" s="4" t="s">
        <v>18</v>
      </c>
      <c r="H3" s="4" t="s">
        <v>19</v>
      </c>
      <c r="I3" s="4" t="s">
        <v>20</v>
      </c>
      <c r="J3" s="4" t="s">
        <v>19</v>
      </c>
      <c r="K3" s="4" t="s">
        <v>20</v>
      </c>
      <c r="L3" s="4" t="s">
        <v>19</v>
      </c>
      <c r="M3" s="4" t="s">
        <v>20</v>
      </c>
      <c r="N3" s="4" t="s">
        <v>19</v>
      </c>
      <c r="O3" s="4" t="s">
        <v>20</v>
      </c>
      <c r="P3" s="4" t="s">
        <v>19</v>
      </c>
      <c r="Q3" s="4" t="s">
        <v>20</v>
      </c>
      <c r="R3" s="4" t="s">
        <v>19</v>
      </c>
      <c r="S3" s="4" t="s">
        <v>20</v>
      </c>
      <c r="T3" s="4" t="s">
        <v>19</v>
      </c>
      <c r="U3" s="4" t="s">
        <v>20</v>
      </c>
      <c r="V3" s="4" t="s">
        <v>21</v>
      </c>
      <c r="W3" s="6" t="s">
        <v>22</v>
      </c>
      <c r="X3" s="4" t="s">
        <v>18</v>
      </c>
    </row>
    <row r="4">
      <c r="A4" s="2" t="s">
        <v>16</v>
      </c>
      <c r="B4" s="2">
        <f t="shared" ref="B4:B38" si="2">1+B3</f>
        <v>126995</v>
      </c>
      <c r="C4" s="3" t="str">
        <f t="shared" si="1"/>
        <v>1F013</v>
      </c>
      <c r="E4" s="6" t="s">
        <v>17</v>
      </c>
      <c r="F4" s="6">
        <v>48.0</v>
      </c>
      <c r="G4" s="4" t="s">
        <v>23</v>
      </c>
      <c r="H4" s="4" t="s">
        <v>19</v>
      </c>
      <c r="I4" s="4" t="s">
        <v>20</v>
      </c>
      <c r="J4" s="4" t="s">
        <v>19</v>
      </c>
      <c r="K4" s="4" t="s">
        <v>20</v>
      </c>
      <c r="L4" s="4" t="s">
        <v>19</v>
      </c>
      <c r="M4" s="4" t="s">
        <v>20</v>
      </c>
      <c r="N4" s="4" t="s">
        <v>19</v>
      </c>
      <c r="O4" s="4" t="s">
        <v>20</v>
      </c>
      <c r="P4" s="4" t="s">
        <v>19</v>
      </c>
      <c r="Q4" s="4" t="s">
        <v>20</v>
      </c>
      <c r="R4" s="4" t="s">
        <v>19</v>
      </c>
      <c r="S4" s="4" t="s">
        <v>20</v>
      </c>
      <c r="T4" s="4" t="s">
        <v>19</v>
      </c>
      <c r="U4" s="4" t="s">
        <v>20</v>
      </c>
      <c r="V4" s="4" t="s">
        <v>24</v>
      </c>
      <c r="W4" s="6">
        <v>23.0</v>
      </c>
      <c r="X4" s="4" t="s">
        <v>23</v>
      </c>
    </row>
    <row r="5">
      <c r="A5" s="2" t="s">
        <v>16</v>
      </c>
      <c r="B5" s="2">
        <f t="shared" si="2"/>
        <v>126996</v>
      </c>
      <c r="C5" s="3" t="str">
        <f t="shared" si="1"/>
        <v>1F014</v>
      </c>
      <c r="E5" s="8" t="s">
        <v>25</v>
      </c>
      <c r="F5" s="9" t="s">
        <v>26</v>
      </c>
      <c r="G5" s="4" t="s">
        <v>27</v>
      </c>
      <c r="H5" s="10" t="s">
        <v>16</v>
      </c>
      <c r="I5" s="10" t="s">
        <v>28</v>
      </c>
      <c r="J5" s="10" t="s">
        <v>16</v>
      </c>
      <c r="K5" s="10" t="s">
        <v>28</v>
      </c>
      <c r="L5" s="10" t="s">
        <v>16</v>
      </c>
      <c r="M5" s="10" t="s">
        <v>28</v>
      </c>
      <c r="N5" s="4" t="s">
        <v>29</v>
      </c>
      <c r="O5" s="4" t="s">
        <v>30</v>
      </c>
      <c r="P5" s="10" t="s">
        <v>16</v>
      </c>
      <c r="Q5" s="10" t="s">
        <v>28</v>
      </c>
      <c r="R5" s="10" t="s">
        <v>16</v>
      </c>
      <c r="S5" s="10" t="s">
        <v>28</v>
      </c>
      <c r="T5" s="10" t="s">
        <v>16</v>
      </c>
      <c r="U5" s="10" t="s">
        <v>28</v>
      </c>
      <c r="V5" s="4" t="s">
        <v>31</v>
      </c>
      <c r="W5" s="6">
        <v>17.0</v>
      </c>
      <c r="X5" s="4" t="s">
        <v>27</v>
      </c>
    </row>
    <row r="6">
      <c r="A6" s="2" t="s">
        <v>16</v>
      </c>
      <c r="B6" s="2">
        <f t="shared" si="2"/>
        <v>126997</v>
      </c>
      <c r="C6" s="3" t="str">
        <f t="shared" si="1"/>
        <v>1F015</v>
      </c>
      <c r="E6" s="11" t="s">
        <v>32</v>
      </c>
      <c r="F6" s="11">
        <v>69.0</v>
      </c>
      <c r="G6" s="4" t="s">
        <v>33</v>
      </c>
      <c r="H6" s="10" t="s">
        <v>16</v>
      </c>
      <c r="I6" s="10" t="s">
        <v>28</v>
      </c>
      <c r="J6" s="10" t="s">
        <v>16</v>
      </c>
      <c r="K6" s="10" t="s">
        <v>28</v>
      </c>
      <c r="L6" s="10" t="s">
        <v>16</v>
      </c>
      <c r="M6" s="10" t="s">
        <v>28</v>
      </c>
      <c r="N6" s="4" t="s">
        <v>29</v>
      </c>
      <c r="O6" s="4" t="s">
        <v>30</v>
      </c>
      <c r="P6" s="10" t="s">
        <v>16</v>
      </c>
      <c r="Q6" s="10" t="s">
        <v>28</v>
      </c>
      <c r="R6" s="10" t="s">
        <v>16</v>
      </c>
      <c r="S6" s="10" t="s">
        <v>28</v>
      </c>
      <c r="T6" s="10" t="s">
        <v>16</v>
      </c>
      <c r="U6" s="10" t="s">
        <v>28</v>
      </c>
      <c r="V6" s="4" t="s">
        <v>34</v>
      </c>
      <c r="W6" s="6">
        <v>24.0</v>
      </c>
      <c r="X6" s="4" t="s">
        <v>33</v>
      </c>
    </row>
    <row r="7">
      <c r="A7" s="2" t="s">
        <v>16</v>
      </c>
      <c r="B7" s="2">
        <f t="shared" si="2"/>
        <v>126998</v>
      </c>
      <c r="C7" s="3" t="str">
        <f t="shared" si="1"/>
        <v>1F016</v>
      </c>
      <c r="E7" s="11" t="s">
        <v>32</v>
      </c>
      <c r="F7" s="11" t="s">
        <v>35</v>
      </c>
      <c r="G7" s="4" t="s">
        <v>36</v>
      </c>
      <c r="H7" s="10" t="s">
        <v>16</v>
      </c>
      <c r="I7" s="10" t="s">
        <v>28</v>
      </c>
      <c r="J7" s="10" t="s">
        <v>16</v>
      </c>
      <c r="K7" s="10" t="s">
        <v>28</v>
      </c>
      <c r="L7" s="10" t="s">
        <v>16</v>
      </c>
      <c r="M7" s="10" t="s">
        <v>28</v>
      </c>
      <c r="N7" s="12" t="s">
        <v>37</v>
      </c>
      <c r="O7" s="13" t="s">
        <v>38</v>
      </c>
      <c r="P7" s="10" t="s">
        <v>16</v>
      </c>
      <c r="Q7" s="10" t="s">
        <v>28</v>
      </c>
      <c r="R7" s="10" t="s">
        <v>16</v>
      </c>
      <c r="S7" s="10" t="s">
        <v>28</v>
      </c>
      <c r="T7" s="10" t="s">
        <v>16</v>
      </c>
      <c r="U7" s="10" t="s">
        <v>28</v>
      </c>
      <c r="V7" s="4" t="s">
        <v>39</v>
      </c>
      <c r="W7" s="6" t="s">
        <v>40</v>
      </c>
      <c r="X7" s="4" t="s">
        <v>36</v>
      </c>
    </row>
    <row r="8">
      <c r="A8" s="2" t="s">
        <v>16</v>
      </c>
      <c r="B8" s="2">
        <f t="shared" si="2"/>
        <v>126999</v>
      </c>
      <c r="C8" s="3" t="str">
        <f t="shared" si="1"/>
        <v>1F017</v>
      </c>
      <c r="E8" s="11" t="s">
        <v>32</v>
      </c>
      <c r="F8" s="11" t="s">
        <v>41</v>
      </c>
      <c r="G8" s="4" t="s">
        <v>42</v>
      </c>
      <c r="H8" s="10" t="s">
        <v>16</v>
      </c>
      <c r="I8" s="10" t="s">
        <v>28</v>
      </c>
      <c r="J8" s="10" t="s">
        <v>16</v>
      </c>
      <c r="K8" s="10" t="s">
        <v>28</v>
      </c>
      <c r="L8" s="10" t="s">
        <v>16</v>
      </c>
      <c r="M8" s="10" t="s">
        <v>28</v>
      </c>
      <c r="N8" s="4" t="s">
        <v>43</v>
      </c>
      <c r="O8" s="4">
        <v>89.0</v>
      </c>
      <c r="P8" s="10" t="s">
        <v>16</v>
      </c>
      <c r="Q8" s="10" t="s">
        <v>28</v>
      </c>
      <c r="R8" s="10" t="s">
        <v>16</v>
      </c>
      <c r="S8" s="10" t="s">
        <v>28</v>
      </c>
      <c r="T8" s="10" t="s">
        <v>16</v>
      </c>
      <c r="U8" s="10" t="s">
        <v>28</v>
      </c>
      <c r="V8" s="4" t="s">
        <v>44</v>
      </c>
      <c r="W8" s="6" t="s">
        <v>45</v>
      </c>
      <c r="X8" s="4" t="s">
        <v>42</v>
      </c>
    </row>
    <row r="9">
      <c r="A9" s="2" t="s">
        <v>16</v>
      </c>
      <c r="B9" s="2">
        <f t="shared" si="2"/>
        <v>127000</v>
      </c>
      <c r="C9" s="3" t="str">
        <f t="shared" si="1"/>
        <v>1F018</v>
      </c>
      <c r="E9" s="11" t="s">
        <v>32</v>
      </c>
      <c r="F9" s="11" t="s">
        <v>46</v>
      </c>
      <c r="G9" s="4" t="s">
        <v>47</v>
      </c>
      <c r="H9" s="10" t="s">
        <v>16</v>
      </c>
      <c r="I9" s="10" t="s">
        <v>28</v>
      </c>
      <c r="J9" s="10" t="s">
        <v>16</v>
      </c>
      <c r="K9" s="10" t="s">
        <v>28</v>
      </c>
      <c r="L9" s="10" t="s">
        <v>16</v>
      </c>
      <c r="M9" s="10" t="s">
        <v>28</v>
      </c>
      <c r="P9" s="10" t="s">
        <v>16</v>
      </c>
      <c r="Q9" s="10" t="s">
        <v>28</v>
      </c>
      <c r="R9" s="10" t="s">
        <v>16</v>
      </c>
      <c r="S9" s="10" t="s">
        <v>28</v>
      </c>
      <c r="T9" s="10" t="s">
        <v>16</v>
      </c>
      <c r="U9" s="10" t="s">
        <v>28</v>
      </c>
      <c r="V9" s="4" t="s">
        <v>48</v>
      </c>
      <c r="W9" s="6" t="s">
        <v>49</v>
      </c>
      <c r="X9" s="4" t="s">
        <v>47</v>
      </c>
    </row>
    <row r="10">
      <c r="A10" s="2" t="s">
        <v>16</v>
      </c>
      <c r="B10" s="2">
        <f t="shared" si="2"/>
        <v>127001</v>
      </c>
      <c r="C10" s="3" t="str">
        <f t="shared" si="1"/>
        <v>1F019</v>
      </c>
      <c r="E10" s="14" t="s">
        <v>50</v>
      </c>
      <c r="F10" s="15" t="s">
        <v>26</v>
      </c>
      <c r="G10" s="4" t="s">
        <v>51</v>
      </c>
      <c r="H10" s="10" t="s">
        <v>16</v>
      </c>
      <c r="I10" s="10" t="s">
        <v>28</v>
      </c>
      <c r="J10" s="10" t="s">
        <v>16</v>
      </c>
      <c r="K10" s="10" t="s">
        <v>28</v>
      </c>
      <c r="L10" s="10" t="s">
        <v>16</v>
      </c>
      <c r="M10" s="10" t="s">
        <v>28</v>
      </c>
      <c r="N10" s="5"/>
      <c r="O10" s="5"/>
      <c r="P10" s="10" t="s">
        <v>16</v>
      </c>
      <c r="Q10" s="10" t="s">
        <v>28</v>
      </c>
      <c r="R10" s="10" t="s">
        <v>16</v>
      </c>
      <c r="S10" s="10" t="s">
        <v>28</v>
      </c>
      <c r="T10" s="10" t="s">
        <v>16</v>
      </c>
      <c r="U10" s="10" t="s">
        <v>28</v>
      </c>
      <c r="V10" s="4" t="s">
        <v>52</v>
      </c>
      <c r="W10" s="16" t="s">
        <v>53</v>
      </c>
      <c r="X10" s="4" t="s">
        <v>51</v>
      </c>
    </row>
    <row r="11">
      <c r="A11" s="17" t="s">
        <v>54</v>
      </c>
      <c r="B11" s="17">
        <f t="shared" si="2"/>
        <v>127002</v>
      </c>
      <c r="C11" s="18" t="str">
        <f t="shared" si="1"/>
        <v>1F01A</v>
      </c>
      <c r="E11" s="10" t="s">
        <v>16</v>
      </c>
      <c r="F11" s="10" t="s">
        <v>28</v>
      </c>
      <c r="G11" s="4" t="s">
        <v>55</v>
      </c>
      <c r="H11" s="10" t="s">
        <v>16</v>
      </c>
      <c r="I11" s="10" t="s">
        <v>28</v>
      </c>
      <c r="J11" s="10" t="s">
        <v>16</v>
      </c>
      <c r="K11" s="10" t="s">
        <v>28</v>
      </c>
      <c r="L11" s="10" t="s">
        <v>16</v>
      </c>
      <c r="M11" s="10" t="s">
        <v>28</v>
      </c>
      <c r="N11" s="5"/>
      <c r="O11" s="5"/>
      <c r="P11" s="10" t="s">
        <v>16</v>
      </c>
      <c r="Q11" s="10" t="s">
        <v>28</v>
      </c>
      <c r="R11" s="10" t="s">
        <v>16</v>
      </c>
      <c r="S11" s="10" t="s">
        <v>28</v>
      </c>
      <c r="T11" s="10" t="s">
        <v>16</v>
      </c>
      <c r="U11" s="10" t="s">
        <v>28</v>
      </c>
      <c r="V11" s="4" t="s">
        <v>56</v>
      </c>
      <c r="W11" s="16" t="s">
        <v>28</v>
      </c>
      <c r="X11" s="4" t="s">
        <v>55</v>
      </c>
    </row>
    <row r="12">
      <c r="A12" s="17" t="s">
        <v>54</v>
      </c>
      <c r="B12" s="17">
        <f t="shared" si="2"/>
        <v>127003</v>
      </c>
      <c r="C12" s="18" t="str">
        <f t="shared" si="1"/>
        <v>1F01B</v>
      </c>
      <c r="E12" s="10" t="s">
        <v>16</v>
      </c>
      <c r="F12" s="10" t="s">
        <v>28</v>
      </c>
      <c r="G12" s="4" t="s">
        <v>57</v>
      </c>
      <c r="H12" s="10" t="s">
        <v>16</v>
      </c>
      <c r="I12" s="10" t="s">
        <v>28</v>
      </c>
      <c r="J12" s="10" t="s">
        <v>16</v>
      </c>
      <c r="K12" s="10" t="s">
        <v>28</v>
      </c>
      <c r="L12" s="10" t="s">
        <v>16</v>
      </c>
      <c r="M12" s="10" t="s">
        <v>28</v>
      </c>
      <c r="N12" s="5"/>
      <c r="O12" s="5"/>
      <c r="P12" s="10" t="s">
        <v>16</v>
      </c>
      <c r="Q12" s="10" t="s">
        <v>28</v>
      </c>
      <c r="R12" s="10" t="s">
        <v>16</v>
      </c>
      <c r="S12" s="10" t="s">
        <v>28</v>
      </c>
      <c r="T12" s="10" t="s">
        <v>16</v>
      </c>
      <c r="U12" s="10" t="s">
        <v>28</v>
      </c>
      <c r="V12" s="4" t="s">
        <v>58</v>
      </c>
      <c r="W12" s="16" t="s">
        <v>28</v>
      </c>
      <c r="X12" s="4" t="s">
        <v>57</v>
      </c>
    </row>
    <row r="13">
      <c r="A13" s="17" t="s">
        <v>54</v>
      </c>
      <c r="B13" s="17">
        <f t="shared" si="2"/>
        <v>127004</v>
      </c>
      <c r="C13" s="18" t="str">
        <f t="shared" si="1"/>
        <v>1F01C</v>
      </c>
      <c r="E13" s="10" t="s">
        <v>16</v>
      </c>
      <c r="F13" s="10" t="s">
        <v>28</v>
      </c>
      <c r="G13" s="4" t="s">
        <v>59</v>
      </c>
      <c r="H13" s="4" t="s">
        <v>60</v>
      </c>
      <c r="I13" s="19" t="s">
        <v>61</v>
      </c>
      <c r="J13" s="4" t="s">
        <v>62</v>
      </c>
      <c r="K13" s="19" t="s">
        <v>63</v>
      </c>
      <c r="L13" s="12" t="s">
        <v>37</v>
      </c>
      <c r="M13" s="13" t="s">
        <v>64</v>
      </c>
      <c r="N13" s="5"/>
      <c r="O13" s="5"/>
      <c r="P13" s="10" t="s">
        <v>65</v>
      </c>
      <c r="Q13" s="20" t="s">
        <v>63</v>
      </c>
      <c r="R13" s="4" t="s">
        <v>66</v>
      </c>
      <c r="S13" s="4" t="s">
        <v>67</v>
      </c>
      <c r="T13" s="4" t="s">
        <v>68</v>
      </c>
      <c r="U13" s="4">
        <v>23.0</v>
      </c>
      <c r="V13" s="4" t="s">
        <v>69</v>
      </c>
      <c r="W13" s="16" t="s">
        <v>28</v>
      </c>
      <c r="X13" s="4" t="s">
        <v>59</v>
      </c>
    </row>
    <row r="14">
      <c r="A14" s="17" t="s">
        <v>70</v>
      </c>
      <c r="B14" s="17">
        <f t="shared" si="2"/>
        <v>127005</v>
      </c>
      <c r="C14" s="18" t="str">
        <f t="shared" si="1"/>
        <v>1F01D</v>
      </c>
      <c r="E14" s="10" t="s">
        <v>16</v>
      </c>
      <c r="F14" s="10" t="s">
        <v>28</v>
      </c>
      <c r="G14" s="4" t="s">
        <v>71</v>
      </c>
      <c r="H14" s="4" t="s">
        <v>60</v>
      </c>
      <c r="I14" s="4" t="s">
        <v>72</v>
      </c>
      <c r="J14" s="4" t="s">
        <v>62</v>
      </c>
      <c r="K14" s="19" t="s">
        <v>73</v>
      </c>
      <c r="L14" s="4" t="s">
        <v>74</v>
      </c>
      <c r="M14" s="4">
        <v>89.0</v>
      </c>
      <c r="N14" s="5"/>
      <c r="O14" s="5"/>
      <c r="P14" s="10" t="s">
        <v>65</v>
      </c>
      <c r="Q14" s="10" t="s">
        <v>75</v>
      </c>
      <c r="R14" s="4" t="s">
        <v>76</v>
      </c>
      <c r="S14" s="4" t="s">
        <v>77</v>
      </c>
      <c r="T14" s="4" t="s">
        <v>78</v>
      </c>
      <c r="U14" s="4">
        <v>23.0</v>
      </c>
      <c r="V14" s="4" t="s">
        <v>79</v>
      </c>
      <c r="W14" s="16" t="s">
        <v>28</v>
      </c>
      <c r="X14" s="4" t="s">
        <v>71</v>
      </c>
    </row>
    <row r="15">
      <c r="A15" s="11" t="s">
        <v>80</v>
      </c>
      <c r="B15" s="11">
        <f t="shared" si="2"/>
        <v>127006</v>
      </c>
      <c r="C15" s="21" t="str">
        <f t="shared" si="1"/>
        <v>1F01E</v>
      </c>
      <c r="E15" s="10" t="s">
        <v>16</v>
      </c>
      <c r="F15" s="10" t="s">
        <v>28</v>
      </c>
      <c r="G15" s="4" t="s">
        <v>81</v>
      </c>
      <c r="H15" s="12" t="s">
        <v>37</v>
      </c>
      <c r="I15" s="13" t="s">
        <v>61</v>
      </c>
      <c r="J15" s="12" t="s">
        <v>37</v>
      </c>
      <c r="K15" s="13" t="s">
        <v>82</v>
      </c>
      <c r="L15" s="4" t="s">
        <v>67</v>
      </c>
      <c r="M15" s="4" t="s">
        <v>67</v>
      </c>
      <c r="N15" s="5"/>
      <c r="O15" s="5"/>
      <c r="P15" s="10" t="s">
        <v>65</v>
      </c>
      <c r="Q15" s="10" t="s">
        <v>83</v>
      </c>
      <c r="R15" s="4" t="s">
        <v>84</v>
      </c>
      <c r="S15" s="4" t="s">
        <v>85</v>
      </c>
      <c r="T15" s="4" t="s">
        <v>86</v>
      </c>
      <c r="U15" s="4">
        <v>23.0</v>
      </c>
      <c r="V15" s="4" t="s">
        <v>87</v>
      </c>
      <c r="W15" s="16" t="s">
        <v>88</v>
      </c>
      <c r="X15" s="4" t="s">
        <v>81</v>
      </c>
    </row>
    <row r="16">
      <c r="A16" s="11" t="s">
        <v>80</v>
      </c>
      <c r="B16" s="11">
        <f t="shared" si="2"/>
        <v>127007</v>
      </c>
      <c r="C16" s="21" t="str">
        <f t="shared" si="1"/>
        <v>1F01F</v>
      </c>
      <c r="E16" s="10" t="s">
        <v>16</v>
      </c>
      <c r="F16" s="10" t="s">
        <v>28</v>
      </c>
      <c r="G16" s="4" t="s">
        <v>89</v>
      </c>
      <c r="H16" s="4" t="s">
        <v>90</v>
      </c>
      <c r="I16" s="4">
        <v>89.0</v>
      </c>
      <c r="J16" s="4" t="s">
        <v>74</v>
      </c>
      <c r="K16" s="4">
        <v>89.0</v>
      </c>
      <c r="L16" s="4" t="s">
        <v>67</v>
      </c>
      <c r="M16" s="4" t="s">
        <v>67</v>
      </c>
      <c r="N16" s="5"/>
      <c r="O16" s="5"/>
      <c r="P16" s="10" t="s">
        <v>65</v>
      </c>
      <c r="Q16" s="10" t="s">
        <v>61</v>
      </c>
      <c r="R16" s="4" t="s">
        <v>91</v>
      </c>
      <c r="S16" s="4" t="s">
        <v>92</v>
      </c>
      <c r="T16" s="4" t="s">
        <v>93</v>
      </c>
      <c r="U16" s="4">
        <v>23.0</v>
      </c>
      <c r="V16" s="4" t="s">
        <v>94</v>
      </c>
      <c r="W16" s="16" t="s">
        <v>28</v>
      </c>
      <c r="X16" s="4" t="s">
        <v>89</v>
      </c>
    </row>
    <row r="17">
      <c r="A17" s="11" t="s">
        <v>80</v>
      </c>
      <c r="B17" s="11">
        <f t="shared" si="2"/>
        <v>127008</v>
      </c>
      <c r="C17" s="21" t="str">
        <f t="shared" si="1"/>
        <v>1F020</v>
      </c>
      <c r="E17" s="10" t="s">
        <v>16</v>
      </c>
      <c r="F17" s="10" t="s">
        <v>28</v>
      </c>
      <c r="G17" s="4" t="s">
        <v>95</v>
      </c>
      <c r="H17" s="4" t="s">
        <v>67</v>
      </c>
      <c r="I17" s="4" t="s">
        <v>67</v>
      </c>
      <c r="J17" s="4" t="s">
        <v>67</v>
      </c>
      <c r="K17" s="4" t="s">
        <v>67</v>
      </c>
      <c r="L17" s="4" t="s">
        <v>67</v>
      </c>
      <c r="M17" s="4" t="s">
        <v>67</v>
      </c>
      <c r="N17" s="5"/>
      <c r="O17" s="5"/>
      <c r="P17" s="10" t="s">
        <v>65</v>
      </c>
      <c r="Q17" s="10" t="s">
        <v>96</v>
      </c>
      <c r="R17" s="4" t="s">
        <v>97</v>
      </c>
      <c r="S17" s="4" t="s">
        <v>98</v>
      </c>
      <c r="T17" s="4" t="s">
        <v>99</v>
      </c>
      <c r="U17" s="4">
        <v>23.0</v>
      </c>
      <c r="V17" s="4" t="s">
        <v>100</v>
      </c>
      <c r="W17" s="16" t="s">
        <v>28</v>
      </c>
      <c r="X17" s="4" t="s">
        <v>95</v>
      </c>
    </row>
    <row r="18">
      <c r="A18" s="11" t="s">
        <v>80</v>
      </c>
      <c r="B18" s="11">
        <f t="shared" si="2"/>
        <v>127009</v>
      </c>
      <c r="C18" s="21" t="str">
        <f t="shared" si="1"/>
        <v>1F021</v>
      </c>
      <c r="E18" s="10" t="s">
        <v>16</v>
      </c>
      <c r="F18" s="10" t="s">
        <v>28</v>
      </c>
      <c r="G18" s="4" t="s">
        <v>101</v>
      </c>
      <c r="H18" s="5"/>
      <c r="I18" s="5"/>
      <c r="J18" s="5"/>
      <c r="K18" s="5"/>
      <c r="L18" s="4"/>
      <c r="M18" s="4"/>
      <c r="N18" s="5"/>
      <c r="O18" s="5"/>
      <c r="P18" s="10" t="s">
        <v>65</v>
      </c>
      <c r="Q18" s="10" t="s">
        <v>82</v>
      </c>
      <c r="R18" s="4" t="s">
        <v>102</v>
      </c>
      <c r="S18" s="4" t="s">
        <v>21</v>
      </c>
      <c r="T18" s="4" t="s">
        <v>103</v>
      </c>
      <c r="U18" s="4">
        <v>23.0</v>
      </c>
      <c r="V18" s="5"/>
      <c r="W18" s="16" t="s">
        <v>28</v>
      </c>
      <c r="X18" s="4" t="s">
        <v>101</v>
      </c>
    </row>
    <row r="19">
      <c r="A19" s="22" t="s">
        <v>104</v>
      </c>
      <c r="B19" s="22">
        <f t="shared" si="2"/>
        <v>127010</v>
      </c>
      <c r="C19" s="23" t="str">
        <f t="shared" si="1"/>
        <v>1F022</v>
      </c>
      <c r="E19" s="24" t="s">
        <v>105</v>
      </c>
      <c r="F19" s="25" t="s">
        <v>63</v>
      </c>
      <c r="G19" s="4" t="s">
        <v>106</v>
      </c>
      <c r="H19" s="5"/>
      <c r="I19" s="5"/>
      <c r="J19" s="5"/>
      <c r="K19" s="5"/>
      <c r="L19" s="4"/>
      <c r="M19" s="4"/>
      <c r="N19" s="5"/>
      <c r="O19" s="5"/>
      <c r="P19" s="10" t="s">
        <v>65</v>
      </c>
      <c r="Q19" s="10" t="s">
        <v>107</v>
      </c>
      <c r="R19" s="4" t="s">
        <v>108</v>
      </c>
      <c r="S19" s="4" t="s">
        <v>109</v>
      </c>
      <c r="T19" s="4" t="s">
        <v>110</v>
      </c>
      <c r="U19" s="4">
        <v>23.0</v>
      </c>
      <c r="V19" s="5"/>
      <c r="W19" s="16" t="s">
        <v>28</v>
      </c>
      <c r="X19" s="4" t="s">
        <v>106</v>
      </c>
    </row>
    <row r="20">
      <c r="A20" s="22" t="s">
        <v>104</v>
      </c>
      <c r="B20" s="22">
        <f t="shared" si="2"/>
        <v>127011</v>
      </c>
      <c r="C20" s="23" t="str">
        <f t="shared" si="1"/>
        <v>1F023</v>
      </c>
      <c r="E20" s="26" t="s">
        <v>111</v>
      </c>
      <c r="F20" s="27" t="s">
        <v>75</v>
      </c>
      <c r="G20" s="4" t="s">
        <v>112</v>
      </c>
      <c r="H20" s="5"/>
      <c r="I20" s="5"/>
      <c r="J20" s="5"/>
      <c r="K20" s="5"/>
      <c r="L20" s="5"/>
      <c r="M20" s="5"/>
      <c r="N20" s="5"/>
      <c r="O20" s="5"/>
      <c r="P20" s="10" t="s">
        <v>65</v>
      </c>
      <c r="Q20" s="10" t="s">
        <v>64</v>
      </c>
      <c r="R20" s="4" t="s">
        <v>113</v>
      </c>
      <c r="S20" s="4" t="s">
        <v>114</v>
      </c>
      <c r="T20" s="4" t="s">
        <v>115</v>
      </c>
      <c r="U20" s="4">
        <v>23.0</v>
      </c>
      <c r="V20" s="5"/>
      <c r="W20" s="10" t="s">
        <v>116</v>
      </c>
      <c r="X20" s="4" t="s">
        <v>112</v>
      </c>
    </row>
    <row r="21">
      <c r="A21" s="28" t="s">
        <v>117</v>
      </c>
      <c r="B21" s="28">
        <f t="shared" si="2"/>
        <v>127012</v>
      </c>
      <c r="C21" s="29" t="str">
        <f t="shared" si="1"/>
        <v>1F024</v>
      </c>
      <c r="E21" s="26" t="s">
        <v>111</v>
      </c>
      <c r="F21" s="26" t="s">
        <v>83</v>
      </c>
      <c r="G21" s="4" t="s">
        <v>118</v>
      </c>
      <c r="H21" s="5"/>
      <c r="I21" s="5"/>
      <c r="J21" s="5"/>
      <c r="K21" s="5"/>
      <c r="L21" s="5"/>
      <c r="M21" s="5"/>
      <c r="N21" s="5"/>
      <c r="O21" s="5"/>
      <c r="P21" s="12" t="s">
        <v>37</v>
      </c>
      <c r="Q21" s="13" t="s">
        <v>83</v>
      </c>
      <c r="R21" s="12" t="s">
        <v>37</v>
      </c>
      <c r="S21" s="13" t="s">
        <v>96</v>
      </c>
      <c r="T21" s="4" t="s">
        <v>119</v>
      </c>
      <c r="U21" s="4">
        <v>23.0</v>
      </c>
      <c r="V21" s="5"/>
      <c r="W21" s="20" t="s">
        <v>61</v>
      </c>
      <c r="X21" s="4" t="s">
        <v>118</v>
      </c>
    </row>
    <row r="22">
      <c r="A22" s="28" t="s">
        <v>117</v>
      </c>
      <c r="B22" s="28">
        <f t="shared" si="2"/>
        <v>127013</v>
      </c>
      <c r="C22" s="29" t="str">
        <f t="shared" si="1"/>
        <v>1F025</v>
      </c>
      <c r="E22" s="26" t="s">
        <v>111</v>
      </c>
      <c r="F22" s="26" t="s">
        <v>61</v>
      </c>
      <c r="G22" s="4" t="s">
        <v>120</v>
      </c>
      <c r="H22" s="5"/>
      <c r="I22" s="5"/>
      <c r="J22" s="5"/>
      <c r="K22" s="5"/>
      <c r="L22" s="5"/>
      <c r="M22" s="5"/>
      <c r="N22" s="5"/>
      <c r="O22" s="5"/>
      <c r="P22" s="4" t="s">
        <v>74</v>
      </c>
      <c r="Q22" s="4">
        <v>89.0</v>
      </c>
      <c r="R22" s="4" t="s">
        <v>74</v>
      </c>
      <c r="S22" s="4">
        <v>89.0</v>
      </c>
      <c r="T22" s="4" t="s">
        <v>121</v>
      </c>
      <c r="U22" s="4">
        <v>23.0</v>
      </c>
      <c r="V22" s="5"/>
      <c r="W22" s="10" t="s">
        <v>72</v>
      </c>
      <c r="X22" s="4" t="s">
        <v>120</v>
      </c>
    </row>
    <row r="23">
      <c r="A23" s="30" t="s">
        <v>122</v>
      </c>
      <c r="B23" s="30">
        <f t="shared" si="2"/>
        <v>127014</v>
      </c>
      <c r="C23" s="31" t="str">
        <f t="shared" si="1"/>
        <v>1F026</v>
      </c>
      <c r="E23" s="26" t="s">
        <v>111</v>
      </c>
      <c r="F23" s="26" t="s">
        <v>96</v>
      </c>
      <c r="G23" s="4" t="s">
        <v>123</v>
      </c>
      <c r="H23" s="5"/>
      <c r="I23" s="5"/>
      <c r="J23" s="5"/>
      <c r="K23" s="5"/>
      <c r="L23" s="5"/>
      <c r="M23" s="5"/>
      <c r="N23" s="5"/>
      <c r="O23" s="5"/>
      <c r="P23" s="4" t="s">
        <v>67</v>
      </c>
      <c r="Q23" s="4" t="s">
        <v>67</v>
      </c>
      <c r="R23" s="4" t="s">
        <v>67</v>
      </c>
      <c r="S23" s="4" t="s">
        <v>67</v>
      </c>
      <c r="T23" s="4" t="s">
        <v>124</v>
      </c>
      <c r="U23" s="4">
        <v>23.0</v>
      </c>
      <c r="V23" s="5"/>
      <c r="W23" s="32" t="s">
        <v>125</v>
      </c>
      <c r="X23" s="4" t="s">
        <v>123</v>
      </c>
    </row>
    <row r="24">
      <c r="A24" s="30" t="s">
        <v>126</v>
      </c>
      <c r="B24" s="30">
        <f t="shared" si="2"/>
        <v>127015</v>
      </c>
      <c r="C24" s="31" t="str">
        <f t="shared" si="1"/>
        <v>1F027</v>
      </c>
      <c r="E24" s="26" t="s">
        <v>111</v>
      </c>
      <c r="F24" s="26" t="s">
        <v>82</v>
      </c>
      <c r="G24" s="4" t="s">
        <v>127</v>
      </c>
      <c r="H24" s="5"/>
      <c r="I24" s="5"/>
      <c r="J24" s="5"/>
      <c r="K24" s="5"/>
      <c r="L24" s="5"/>
      <c r="M24" s="5"/>
      <c r="N24" s="5"/>
      <c r="O24" s="5"/>
      <c r="P24" s="4" t="s">
        <v>67</v>
      </c>
      <c r="Q24" s="4" t="s">
        <v>67</v>
      </c>
      <c r="R24" s="4" t="s">
        <v>67</v>
      </c>
      <c r="S24" s="4" t="s">
        <v>67</v>
      </c>
      <c r="T24" s="4" t="s">
        <v>128</v>
      </c>
      <c r="U24" s="4">
        <v>23.0</v>
      </c>
      <c r="V24" s="5"/>
      <c r="W24" s="33" t="s">
        <v>63</v>
      </c>
      <c r="X24" s="4" t="s">
        <v>127</v>
      </c>
    </row>
    <row r="25">
      <c r="A25" s="30" t="s">
        <v>129</v>
      </c>
      <c r="B25" s="30">
        <f t="shared" si="2"/>
        <v>127016</v>
      </c>
      <c r="C25" s="31" t="str">
        <f t="shared" si="1"/>
        <v>1F028</v>
      </c>
      <c r="E25" s="34" t="s">
        <v>37</v>
      </c>
      <c r="F25" s="35" t="s">
        <v>75</v>
      </c>
      <c r="G25" s="4" t="s">
        <v>130</v>
      </c>
      <c r="H25" s="5"/>
      <c r="I25" s="5"/>
      <c r="J25" s="5"/>
      <c r="K25" s="5"/>
      <c r="L25" s="5"/>
      <c r="M25" s="5"/>
      <c r="N25" s="5"/>
      <c r="O25" s="5"/>
      <c r="P25" s="4" t="s">
        <v>67</v>
      </c>
      <c r="Q25" s="4" t="s">
        <v>67</v>
      </c>
      <c r="R25" s="4" t="s">
        <v>67</v>
      </c>
      <c r="S25" s="4" t="s">
        <v>67</v>
      </c>
      <c r="T25" s="4" t="s">
        <v>131</v>
      </c>
      <c r="U25" s="4">
        <v>23.0</v>
      </c>
      <c r="V25" s="5"/>
      <c r="W25" s="32">
        <v>32.0</v>
      </c>
      <c r="X25" s="4" t="s">
        <v>130</v>
      </c>
    </row>
    <row r="26">
      <c r="A26" s="30" t="s">
        <v>132</v>
      </c>
      <c r="B26" s="30">
        <f t="shared" si="2"/>
        <v>127017</v>
      </c>
      <c r="C26" s="31" t="str">
        <f t="shared" si="1"/>
        <v>1F029</v>
      </c>
      <c r="E26" s="36" t="s">
        <v>133</v>
      </c>
      <c r="F26" s="36">
        <v>69.0</v>
      </c>
      <c r="G26" s="4" t="s">
        <v>134</v>
      </c>
      <c r="H26" s="5"/>
      <c r="I26" s="5"/>
      <c r="J26" s="5"/>
      <c r="K26" s="5"/>
      <c r="L26" s="5"/>
      <c r="M26" s="5"/>
      <c r="N26" s="5"/>
      <c r="O26" s="5"/>
      <c r="P26" s="4" t="s">
        <v>67</v>
      </c>
      <c r="Q26" s="4" t="s">
        <v>67</v>
      </c>
      <c r="R26" s="4" t="s">
        <v>67</v>
      </c>
      <c r="S26" s="4" t="s">
        <v>67</v>
      </c>
      <c r="T26" s="4" t="s">
        <v>135</v>
      </c>
      <c r="U26" s="4">
        <v>23.0</v>
      </c>
      <c r="V26" s="5"/>
      <c r="W26" s="37" t="s">
        <v>136</v>
      </c>
      <c r="X26" s="4" t="s">
        <v>134</v>
      </c>
    </row>
    <row r="27">
      <c r="A27" s="30" t="s">
        <v>137</v>
      </c>
      <c r="B27" s="30">
        <f t="shared" si="2"/>
        <v>127018</v>
      </c>
      <c r="C27" s="31" t="str">
        <f t="shared" si="1"/>
        <v>1F02A</v>
      </c>
      <c r="G27" s="4" t="s">
        <v>138</v>
      </c>
      <c r="H27" s="5"/>
      <c r="I27" s="5"/>
      <c r="J27" s="5"/>
      <c r="K27" s="5"/>
      <c r="L27" s="5"/>
      <c r="M27" s="5"/>
      <c r="N27" s="5"/>
      <c r="O27" s="5"/>
      <c r="P27" s="4" t="s">
        <v>67</v>
      </c>
      <c r="Q27" s="4" t="s">
        <v>67</v>
      </c>
      <c r="R27" s="4" t="s">
        <v>67</v>
      </c>
      <c r="S27" s="4" t="s">
        <v>67</v>
      </c>
      <c r="T27" s="4" t="s">
        <v>139</v>
      </c>
      <c r="U27" s="4">
        <v>23.0</v>
      </c>
      <c r="V27" s="5"/>
      <c r="W27" s="37">
        <v>23.0</v>
      </c>
      <c r="X27" s="4" t="s">
        <v>138</v>
      </c>
    </row>
    <row r="28">
      <c r="A28" s="30" t="s">
        <v>140</v>
      </c>
      <c r="B28" s="30">
        <f t="shared" si="2"/>
        <v>127019</v>
      </c>
      <c r="C28" s="31" t="str">
        <f t="shared" si="1"/>
        <v>1F02B</v>
      </c>
      <c r="E28" s="38"/>
      <c r="F28" s="38"/>
      <c r="G28" s="4" t="s">
        <v>141</v>
      </c>
      <c r="H28" s="5"/>
      <c r="I28" s="5"/>
      <c r="J28" s="5"/>
      <c r="K28" s="5"/>
      <c r="L28" s="5"/>
      <c r="M28" s="5"/>
      <c r="N28" s="5"/>
      <c r="O28" s="5"/>
      <c r="P28" s="4" t="s">
        <v>67</v>
      </c>
      <c r="Q28" s="4" t="s">
        <v>67</v>
      </c>
      <c r="R28" s="4" t="s">
        <v>67</v>
      </c>
      <c r="S28" s="4" t="s">
        <v>67</v>
      </c>
      <c r="T28" s="4" t="s">
        <v>142</v>
      </c>
      <c r="U28" s="4">
        <v>23.0</v>
      </c>
      <c r="V28" s="5"/>
      <c r="W28" s="37" t="s">
        <v>35</v>
      </c>
      <c r="X28" s="4" t="s">
        <v>141</v>
      </c>
    </row>
    <row r="29">
      <c r="A29" s="30" t="s">
        <v>143</v>
      </c>
      <c r="B29" s="30">
        <f t="shared" si="2"/>
        <v>127020</v>
      </c>
      <c r="C29" s="31" t="str">
        <f t="shared" si="1"/>
        <v>1F02C</v>
      </c>
      <c r="E29" s="38"/>
      <c r="F29" s="38"/>
      <c r="G29" s="4" t="s">
        <v>144</v>
      </c>
      <c r="H29" s="5"/>
      <c r="I29" s="5"/>
      <c r="J29" s="5"/>
      <c r="K29" s="5"/>
      <c r="L29" s="5"/>
      <c r="M29" s="5"/>
      <c r="N29" s="5"/>
      <c r="O29" s="5"/>
      <c r="P29" s="4" t="s">
        <v>67</v>
      </c>
      <c r="Q29" s="4" t="s">
        <v>67</v>
      </c>
      <c r="R29" s="4" t="s">
        <v>67</v>
      </c>
      <c r="S29" s="4" t="s">
        <v>67</v>
      </c>
      <c r="T29" s="12" t="s">
        <v>37</v>
      </c>
      <c r="U29" s="13" t="s">
        <v>107</v>
      </c>
      <c r="V29" s="5"/>
      <c r="W29" s="37">
        <v>32.0</v>
      </c>
      <c r="X29" s="4" t="s">
        <v>144</v>
      </c>
    </row>
    <row r="30">
      <c r="A30" s="30" t="s">
        <v>145</v>
      </c>
      <c r="B30" s="30">
        <f t="shared" si="2"/>
        <v>127021</v>
      </c>
      <c r="C30" s="31" t="str">
        <f t="shared" si="1"/>
        <v>1F02D</v>
      </c>
      <c r="E30" s="38"/>
      <c r="F30" s="38"/>
      <c r="G30" s="4" t="s">
        <v>146</v>
      </c>
      <c r="H30" s="5"/>
      <c r="I30" s="5"/>
      <c r="J30" s="5"/>
      <c r="K30" s="5"/>
      <c r="L30" s="5"/>
      <c r="M30" s="5"/>
      <c r="N30" s="5"/>
      <c r="O30" s="5"/>
      <c r="P30" s="4" t="s">
        <v>67</v>
      </c>
      <c r="Q30" s="4" t="s">
        <v>67</v>
      </c>
      <c r="R30" s="4" t="s">
        <v>67</v>
      </c>
      <c r="S30" s="4" t="s">
        <v>67</v>
      </c>
      <c r="T30" s="4" t="s">
        <v>74</v>
      </c>
      <c r="U30" s="4">
        <v>89.0</v>
      </c>
      <c r="V30" s="5"/>
      <c r="W30" s="37" t="s">
        <v>147</v>
      </c>
      <c r="X30" s="4" t="s">
        <v>146</v>
      </c>
    </row>
    <row r="31">
      <c r="A31" s="30" t="s">
        <v>148</v>
      </c>
      <c r="B31" s="30">
        <f t="shared" si="2"/>
        <v>127022</v>
      </c>
      <c r="C31" s="31" t="str">
        <f t="shared" si="1"/>
        <v>1F02E</v>
      </c>
      <c r="E31" s="38"/>
      <c r="F31" s="38"/>
      <c r="G31" s="4" t="s">
        <v>149</v>
      </c>
      <c r="H31" s="5"/>
      <c r="I31" s="5"/>
      <c r="J31" s="5"/>
      <c r="K31" s="5"/>
      <c r="L31" s="5"/>
      <c r="M31" s="5"/>
      <c r="N31" s="5"/>
      <c r="O31" s="5"/>
      <c r="P31" s="4" t="s">
        <v>67</v>
      </c>
      <c r="Q31" s="4" t="s">
        <v>67</v>
      </c>
      <c r="R31" s="4" t="s">
        <v>67</v>
      </c>
      <c r="S31" s="4" t="s">
        <v>67</v>
      </c>
      <c r="T31" s="4" t="s">
        <v>67</v>
      </c>
      <c r="U31" s="4" t="s">
        <v>67</v>
      </c>
      <c r="V31" s="5"/>
      <c r="W31" s="37">
        <v>73.0</v>
      </c>
      <c r="X31" s="4" t="s">
        <v>149</v>
      </c>
    </row>
    <row r="32">
      <c r="A32" s="30" t="s">
        <v>150</v>
      </c>
      <c r="B32" s="30">
        <f t="shared" si="2"/>
        <v>127023</v>
      </c>
      <c r="C32" s="31" t="str">
        <f t="shared" si="1"/>
        <v>1F02F</v>
      </c>
      <c r="E32" s="38"/>
      <c r="F32" s="38"/>
      <c r="G32" s="4" t="s">
        <v>151</v>
      </c>
      <c r="H32" s="5"/>
      <c r="I32" s="5"/>
      <c r="J32" s="5"/>
      <c r="K32" s="5"/>
      <c r="L32" s="5"/>
      <c r="M32" s="5"/>
      <c r="N32" s="5"/>
      <c r="O32" s="5"/>
      <c r="P32" s="4" t="s">
        <v>67</v>
      </c>
      <c r="Q32" s="4" t="s">
        <v>67</v>
      </c>
      <c r="R32" s="4" t="s">
        <v>67</v>
      </c>
      <c r="S32" s="4" t="s">
        <v>67</v>
      </c>
      <c r="T32" s="4" t="s">
        <v>67</v>
      </c>
      <c r="U32" s="4" t="s">
        <v>67</v>
      </c>
      <c r="V32" s="5"/>
      <c r="W32" s="37">
        <v>96.0</v>
      </c>
    </row>
    <row r="33">
      <c r="A33" s="30" t="s">
        <v>152</v>
      </c>
      <c r="B33" s="30">
        <f t="shared" si="2"/>
        <v>127024</v>
      </c>
      <c r="C33" s="31" t="str">
        <f t="shared" si="1"/>
        <v>1F030</v>
      </c>
      <c r="E33" s="38"/>
      <c r="F33" s="3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37" t="s">
        <v>153</v>
      </c>
    </row>
    <row r="34">
      <c r="A34" s="30" t="s">
        <v>154</v>
      </c>
      <c r="B34" s="30">
        <f t="shared" si="2"/>
        <v>127025</v>
      </c>
      <c r="C34" s="31" t="str">
        <f t="shared" si="1"/>
        <v>1F031</v>
      </c>
      <c r="E34" s="38"/>
      <c r="F34" s="3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37" t="s">
        <v>155</v>
      </c>
    </row>
    <row r="35">
      <c r="A35" s="30" t="s">
        <v>156</v>
      </c>
      <c r="B35" s="30">
        <f t="shared" si="2"/>
        <v>127026</v>
      </c>
      <c r="C35" s="31" t="str">
        <f t="shared" si="1"/>
        <v>1F032</v>
      </c>
      <c r="E35" s="38"/>
      <c r="F35" s="3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37" t="s">
        <v>49</v>
      </c>
    </row>
    <row r="36">
      <c r="A36" s="30" t="s">
        <v>157</v>
      </c>
      <c r="B36" s="30">
        <f t="shared" si="2"/>
        <v>127027</v>
      </c>
      <c r="C36" s="31" t="str">
        <f t="shared" si="1"/>
        <v>1F033</v>
      </c>
      <c r="E36" s="38"/>
      <c r="F36" s="3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37">
        <v>49.0</v>
      </c>
    </row>
    <row r="37">
      <c r="A37" s="30" t="s">
        <v>158</v>
      </c>
      <c r="B37" s="30">
        <f t="shared" si="2"/>
        <v>127028</v>
      </c>
      <c r="C37" s="31" t="str">
        <f t="shared" si="1"/>
        <v>1F034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37">
        <v>82.0</v>
      </c>
    </row>
    <row r="38">
      <c r="A38" s="30" t="s">
        <v>159</v>
      </c>
      <c r="B38" s="30">
        <f t="shared" si="2"/>
        <v>127029</v>
      </c>
      <c r="C38" s="31" t="str">
        <f t="shared" si="1"/>
        <v>1F035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37" t="s">
        <v>160</v>
      </c>
    </row>
    <row r="39">
      <c r="A39" s="5"/>
      <c r="B39" s="5"/>
      <c r="C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37">
        <v>20.0</v>
      </c>
    </row>
    <row r="40">
      <c r="A40" s="5"/>
      <c r="B40" s="5"/>
      <c r="C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37" t="s">
        <v>161</v>
      </c>
    </row>
    <row r="41">
      <c r="A41" s="5"/>
      <c r="B41" s="5"/>
      <c r="C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7" t="s">
        <v>162</v>
      </c>
    </row>
    <row r="42">
      <c r="A42" s="5"/>
      <c r="B42" s="5"/>
      <c r="C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37">
        <v>32.0</v>
      </c>
    </row>
    <row r="43">
      <c r="A43" s="5"/>
      <c r="B43" s="5"/>
      <c r="C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5"/>
      <c r="B44" s="5"/>
      <c r="C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5"/>
      <c r="B45" s="5"/>
      <c r="C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5"/>
      <c r="B46" s="5"/>
      <c r="C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5"/>
      <c r="B47" s="5"/>
      <c r="C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5"/>
      <c r="B48" s="5"/>
      <c r="C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5"/>
      <c r="B49" s="5"/>
      <c r="C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5"/>
      <c r="B50" s="5"/>
      <c r="C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5"/>
      <c r="B51" s="5"/>
      <c r="C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5"/>
      <c r="B52" s="5"/>
      <c r="C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5"/>
      <c r="B53" s="5"/>
      <c r="C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5"/>
      <c r="B54" s="5"/>
      <c r="C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5"/>
      <c r="B55" s="5"/>
      <c r="C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5"/>
      <c r="B56" s="5"/>
      <c r="C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5"/>
      <c r="B57" s="5"/>
      <c r="C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5"/>
      <c r="B58" s="5"/>
      <c r="C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5"/>
      <c r="B59" s="5"/>
      <c r="C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5"/>
      <c r="B60" s="5"/>
      <c r="C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5"/>
      <c r="B61" s="5"/>
      <c r="C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5"/>
      <c r="B62" s="5"/>
      <c r="C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5"/>
      <c r="B63" s="5"/>
      <c r="C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5"/>
      <c r="B64" s="5"/>
      <c r="C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5"/>
      <c r="B65" s="5"/>
      <c r="C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5"/>
      <c r="B66" s="5"/>
      <c r="C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5"/>
      <c r="B67" s="5"/>
      <c r="C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5"/>
      <c r="B68" s="5"/>
      <c r="C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5"/>
      <c r="B69" s="5"/>
      <c r="C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5"/>
      <c r="B70" s="5"/>
      <c r="C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5"/>
      <c r="B71" s="5"/>
      <c r="C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5"/>
      <c r="B72" s="5"/>
      <c r="C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5"/>
      <c r="B73" s="5"/>
      <c r="C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5"/>
      <c r="B74" s="5"/>
      <c r="C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5"/>
      <c r="B75" s="5"/>
      <c r="C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5"/>
      <c r="B76" s="5"/>
      <c r="C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5"/>
      <c r="B77" s="5"/>
      <c r="C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5"/>
      <c r="B78" s="5"/>
      <c r="C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5"/>
      <c r="B79" s="5"/>
      <c r="C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5"/>
      <c r="B80" s="5"/>
      <c r="C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5"/>
      <c r="B81" s="5"/>
      <c r="C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5"/>
      <c r="B82" s="5"/>
      <c r="C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5"/>
      <c r="B83" s="5"/>
      <c r="C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5"/>
      <c r="B84" s="5"/>
      <c r="C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5"/>
      <c r="B85" s="5"/>
      <c r="C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5"/>
      <c r="B86" s="5"/>
      <c r="C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5"/>
      <c r="B87" s="5"/>
      <c r="C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5"/>
      <c r="B88" s="5"/>
      <c r="C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5"/>
      <c r="B89" s="5"/>
      <c r="C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5"/>
      <c r="B90" s="5"/>
      <c r="C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5"/>
      <c r="B91" s="5"/>
      <c r="C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5"/>
      <c r="B92" s="5"/>
      <c r="C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5"/>
      <c r="B93" s="5"/>
      <c r="C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5"/>
      <c r="B94" s="5"/>
      <c r="C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5"/>
      <c r="B95" s="5"/>
      <c r="C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5"/>
      <c r="B96" s="5"/>
      <c r="C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5"/>
      <c r="B97" s="5"/>
      <c r="C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5"/>
      <c r="B98" s="5"/>
      <c r="C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5"/>
      <c r="B99" s="5"/>
      <c r="C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5"/>
      <c r="B100" s="5"/>
      <c r="C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5"/>
      <c r="B101" s="5"/>
      <c r="C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5"/>
      <c r="B102" s="5"/>
      <c r="C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5"/>
      <c r="B103" s="5"/>
      <c r="C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5"/>
      <c r="B104" s="5"/>
      <c r="C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5"/>
      <c r="B105" s="5"/>
      <c r="C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5"/>
      <c r="B106" s="5"/>
      <c r="C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5"/>
      <c r="B107" s="5"/>
      <c r="C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5"/>
      <c r="B108" s="5"/>
      <c r="C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5"/>
      <c r="B109" s="5"/>
      <c r="C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5"/>
      <c r="B110" s="5"/>
      <c r="C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5"/>
      <c r="B111" s="5"/>
      <c r="C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5"/>
      <c r="B112" s="5"/>
      <c r="C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5"/>
      <c r="B113" s="5"/>
      <c r="C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5"/>
      <c r="B114" s="5"/>
      <c r="C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5"/>
      <c r="B115" s="5"/>
      <c r="C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5"/>
      <c r="B116" s="5"/>
      <c r="C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5"/>
      <c r="B117" s="5"/>
      <c r="C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5"/>
      <c r="B118" s="5"/>
      <c r="C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5"/>
      <c r="B119" s="5"/>
      <c r="C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5"/>
      <c r="B120" s="5"/>
      <c r="C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5"/>
      <c r="B121" s="5"/>
      <c r="C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5"/>
      <c r="B122" s="5"/>
      <c r="C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5"/>
      <c r="B123" s="5"/>
      <c r="C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5"/>
      <c r="B124" s="5"/>
      <c r="C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5"/>
      <c r="B125" s="5"/>
      <c r="C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5"/>
      <c r="B126" s="5"/>
      <c r="C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5"/>
      <c r="B127" s="5"/>
      <c r="C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5"/>
      <c r="B128" s="5"/>
      <c r="C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5"/>
      <c r="B129" s="5"/>
      <c r="C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5"/>
      <c r="B130" s="5"/>
      <c r="C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5"/>
      <c r="B131" s="5"/>
      <c r="C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5"/>
      <c r="B132" s="5"/>
      <c r="C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5"/>
      <c r="B133" s="5"/>
      <c r="C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5"/>
      <c r="B134" s="5"/>
      <c r="C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5"/>
      <c r="B135" s="5"/>
      <c r="C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5"/>
      <c r="B136" s="5"/>
      <c r="C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5"/>
      <c r="B137" s="5"/>
      <c r="C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5"/>
      <c r="B138" s="5"/>
      <c r="C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5"/>
      <c r="B139" s="5"/>
      <c r="C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5"/>
      <c r="B140" s="5"/>
      <c r="C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5"/>
      <c r="B141" s="5"/>
      <c r="C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5"/>
      <c r="B142" s="5"/>
      <c r="C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5"/>
      <c r="B143" s="5"/>
      <c r="C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5"/>
      <c r="B144" s="5"/>
      <c r="C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5"/>
      <c r="B145" s="5"/>
      <c r="C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5"/>
      <c r="B146" s="5"/>
      <c r="C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5"/>
      <c r="B147" s="5"/>
      <c r="C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5"/>
      <c r="B148" s="5"/>
      <c r="C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5"/>
      <c r="B149" s="5"/>
      <c r="C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5"/>
      <c r="B150" s="5"/>
      <c r="C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5"/>
      <c r="B151" s="5"/>
      <c r="C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5"/>
      <c r="B152" s="5"/>
      <c r="C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5"/>
      <c r="B153" s="5"/>
      <c r="C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5"/>
      <c r="B154" s="5"/>
      <c r="C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5"/>
      <c r="B155" s="5"/>
      <c r="C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5"/>
      <c r="B156" s="5"/>
      <c r="C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5"/>
      <c r="B157" s="5"/>
      <c r="C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5"/>
      <c r="B158" s="5"/>
      <c r="C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5"/>
      <c r="B159" s="5"/>
      <c r="C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5"/>
      <c r="B160" s="5"/>
      <c r="C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5"/>
      <c r="B161" s="5"/>
      <c r="C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5"/>
      <c r="B162" s="5"/>
      <c r="C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5"/>
      <c r="B163" s="5"/>
      <c r="C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5"/>
      <c r="B164" s="5"/>
      <c r="C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5"/>
      <c r="B165" s="5"/>
      <c r="C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5"/>
      <c r="B166" s="5"/>
      <c r="C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5"/>
      <c r="B167" s="5"/>
      <c r="C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5"/>
      <c r="B168" s="5"/>
      <c r="C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5"/>
      <c r="B169" s="5"/>
      <c r="C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5"/>
      <c r="B170" s="5"/>
      <c r="C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5"/>
      <c r="B171" s="5"/>
      <c r="C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5"/>
      <c r="B172" s="5"/>
      <c r="C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5"/>
      <c r="B173" s="5"/>
      <c r="C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5"/>
      <c r="B174" s="5"/>
      <c r="C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5"/>
      <c r="B175" s="5"/>
      <c r="C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5"/>
      <c r="B176" s="5"/>
      <c r="C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5"/>
      <c r="B177" s="5"/>
      <c r="C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5"/>
      <c r="B178" s="5"/>
      <c r="C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5"/>
      <c r="B179" s="5"/>
      <c r="C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"/>
      <c r="B180" s="5"/>
      <c r="C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5"/>
      <c r="B181" s="5"/>
      <c r="C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5"/>
      <c r="B182" s="5"/>
      <c r="C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5"/>
      <c r="B183" s="5"/>
      <c r="C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5"/>
      <c r="B184" s="5"/>
      <c r="C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5"/>
      <c r="B185" s="5"/>
      <c r="C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5"/>
      <c r="B186" s="5"/>
      <c r="C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5"/>
      <c r="B187" s="5"/>
      <c r="C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5"/>
      <c r="B188" s="5"/>
      <c r="C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5"/>
      <c r="B189" s="5"/>
      <c r="C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5"/>
      <c r="B190" s="5"/>
      <c r="C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5"/>
      <c r="B191" s="5"/>
      <c r="C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5"/>
      <c r="B192" s="5"/>
      <c r="C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5"/>
      <c r="B193" s="5"/>
      <c r="C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>
      <c r="A948" s="5"/>
      <c r="B948" s="5"/>
      <c r="C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>
      <c r="A949" s="5"/>
      <c r="B949" s="5"/>
      <c r="C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5"/>
      <c r="B950" s="5"/>
      <c r="C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5"/>
      <c r="B951" s="5"/>
      <c r="C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5"/>
      <c r="B952" s="5"/>
      <c r="C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5"/>
      <c r="B953" s="5"/>
      <c r="C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5"/>
      <c r="B954" s="5"/>
      <c r="C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5"/>
      <c r="B955" s="5"/>
      <c r="C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5"/>
      <c r="B956" s="5"/>
      <c r="C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5"/>
      <c r="B957" s="5"/>
      <c r="C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5"/>
      <c r="B958" s="5"/>
      <c r="C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5"/>
      <c r="B959" s="5"/>
      <c r="C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5"/>
      <c r="B960" s="5"/>
      <c r="C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5"/>
      <c r="B961" s="5"/>
      <c r="C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5"/>
      <c r="B962" s="5"/>
      <c r="C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>
      <c r="A963" s="5"/>
      <c r="B963" s="5"/>
      <c r="C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>
      <c r="A964" s="5"/>
      <c r="B964" s="5"/>
      <c r="C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>
      <c r="A965" s="5"/>
      <c r="B965" s="5"/>
      <c r="C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>
      <c r="A966" s="5"/>
      <c r="B966" s="5"/>
      <c r="C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>
      <c r="A967" s="5"/>
      <c r="B967" s="5"/>
      <c r="C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>
      <c r="A968" s="5"/>
      <c r="B968" s="5"/>
      <c r="C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>
      <c r="A969" s="5"/>
      <c r="B969" s="5"/>
      <c r="C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>
      <c r="A970" s="5"/>
      <c r="B970" s="5"/>
      <c r="C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>
      <c r="A971" s="5"/>
      <c r="B971" s="5"/>
      <c r="C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>
      <c r="A972" s="5"/>
      <c r="B972" s="5"/>
      <c r="C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>
      <c r="A973" s="5"/>
      <c r="B973" s="5"/>
      <c r="C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>
      <c r="A974" s="5"/>
      <c r="B974" s="5"/>
      <c r="C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>
      <c r="A975" s="5"/>
      <c r="B975" s="5"/>
      <c r="C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>
      <c r="A976" s="5"/>
      <c r="B976" s="5"/>
      <c r="C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>
      <c r="A977" s="5"/>
      <c r="B977" s="5"/>
      <c r="C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>
      <c r="A978" s="5"/>
      <c r="B978" s="5"/>
      <c r="C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>
      <c r="A979" s="5"/>
      <c r="B979" s="5"/>
      <c r="C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>
      <c r="A980" s="5"/>
      <c r="B980" s="5"/>
      <c r="C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>
      <c r="A981" s="5"/>
      <c r="B981" s="5"/>
      <c r="C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>
      <c r="A982" s="5"/>
      <c r="B982" s="5"/>
      <c r="C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>
      <c r="A983" s="5"/>
      <c r="B983" s="5"/>
      <c r="C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>
      <c r="A984" s="5"/>
      <c r="B984" s="5"/>
      <c r="C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>
      <c r="A985" s="5"/>
      <c r="B985" s="5"/>
      <c r="C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>
      <c r="A986" s="5"/>
      <c r="B986" s="5"/>
      <c r="C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>
      <c r="A987" s="5"/>
      <c r="B987" s="5"/>
      <c r="C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>
      <c r="A988" s="5"/>
      <c r="B988" s="5"/>
      <c r="C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>
      <c r="A989" s="5"/>
      <c r="B989" s="5"/>
      <c r="C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>
      <c r="A990" s="5"/>
      <c r="B990" s="5"/>
      <c r="C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>
      <c r="A991" s="5"/>
      <c r="B991" s="5"/>
      <c r="C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>
      <c r="A992" s="5"/>
      <c r="B992" s="5"/>
      <c r="C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>
      <c r="A993" s="5"/>
      <c r="B993" s="5"/>
      <c r="C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>
      <c r="A994" s="5"/>
      <c r="B994" s="5"/>
      <c r="C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>
      <c r="A995" s="5"/>
      <c r="B995" s="5"/>
      <c r="C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>
      <c r="A996" s="5"/>
      <c r="B996" s="5"/>
      <c r="C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>
      <c r="A997" s="5"/>
      <c r="B997" s="5"/>
      <c r="C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>
      <c r="A998" s="5"/>
      <c r="B998" s="5"/>
      <c r="C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>
      <c r="A999" s="5"/>
      <c r="B999" s="5"/>
      <c r="C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>
      <c r="A1000" s="5"/>
      <c r="B1000" s="5"/>
      <c r="C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8">
    <mergeCell ref="E1:F1"/>
    <mergeCell ref="H1:I1"/>
    <mergeCell ref="J1:K1"/>
    <mergeCell ref="L1:M1"/>
    <mergeCell ref="N1:O1"/>
    <mergeCell ref="P1:Q1"/>
    <mergeCell ref="R1:S1"/>
    <mergeCell ref="T1:U1"/>
  </mergeCells>
  <drawing r:id="rId1"/>
</worksheet>
</file>