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kiran1\Documents\Kiran\SMB\Loan\"/>
    </mc:Choice>
  </mc:AlternateContent>
  <xr:revisionPtr revIDLastSave="0" documentId="13_ncr:1_{31C5C74C-5E90-42B4-A91F-9F6624BF01AC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D7" i="1" l="1"/>
</calcChain>
</file>

<file path=xl/sharedStrings.xml><?xml version="1.0" encoding="utf-8"?>
<sst xmlns="http://schemas.openxmlformats.org/spreadsheetml/2006/main" count="58" uniqueCount="12">
  <si>
    <t>Loan Amount</t>
  </si>
  <si>
    <t>No Of EMI</t>
  </si>
  <si>
    <t>Intrest Rate</t>
  </si>
  <si>
    <t>Process Fees</t>
  </si>
  <si>
    <t>Date</t>
  </si>
  <si>
    <t>Amount</t>
  </si>
  <si>
    <t xml:space="preserve">EMI Amount </t>
  </si>
  <si>
    <t>EMI No</t>
  </si>
  <si>
    <t>Paid By</t>
  </si>
  <si>
    <t>Kiran</t>
  </si>
  <si>
    <t>Babu</t>
  </si>
  <si>
    <t>Axis Bank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</si>
</sst>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" fontId="3" fillId="0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/>
    <xf numFmtId="0" fontId="0" fillId="0" borderId="4" xfId="0" applyBorder="1" applyAlignment="1">
      <alignment horizontal="right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58"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opLeftCell="A27" zoomScale="90" zoomScaleNormal="90" workbookViewId="0">
      <selection activeCell="B2" sqref="B2:E32"/>
    </sheetView>
  </sheetViews>
  <sheetFormatPr defaultRowHeight="12.75" x14ac:dyDescent="0.2"/>
  <cols>
    <col min="1" max="1" width="7.7109375" customWidth="1"/>
    <col min="2" max="2" width="7.140625" customWidth="1"/>
    <col min="3" max="3" width="13.28515625" customWidth="1"/>
    <col min="4" max="4" width="15.7109375" customWidth="1"/>
    <col min="5" max="6" width="9.140625" style="10"/>
  </cols>
  <sheetData>
    <row r="1" spans="1:16" x14ac:dyDescent="0.2">
      <c r="A1" s="14"/>
      <c r="B1" s="20"/>
      <c r="C1" s="20"/>
      <c r="D1" s="20"/>
      <c r="E1" s="20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ht="18" x14ac:dyDescent="0.25">
      <c r="A2" s="14"/>
      <c r="B2" s="15" t="s">
        <v>11</v>
      </c>
      <c r="C2" s="15"/>
      <c r="D2" s="15"/>
      <c r="E2" s="15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x14ac:dyDescent="0.2">
      <c r="A3" s="14"/>
      <c r="B3" s="16"/>
      <c r="C3" s="12" t="s">
        <v>0</v>
      </c>
      <c r="D3" s="13">
        <v>500000</v>
      </c>
      <c r="E3" s="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 x14ac:dyDescent="0.2">
      <c r="A4" s="14"/>
      <c r="B4" s="16"/>
      <c r="C4" s="2" t="s">
        <v>1</v>
      </c>
      <c r="D4" s="3">
        <v>24</v>
      </c>
      <c r="E4" s="18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6" x14ac:dyDescent="0.2">
      <c r="A5" s="14"/>
      <c r="B5" s="16"/>
      <c r="C5" s="2" t="s">
        <v>2</v>
      </c>
      <c r="D5" s="4">
        <v>0.1099</v>
      </c>
      <c r="E5" s="18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6" x14ac:dyDescent="0.2">
      <c r="A6" s="14"/>
      <c r="B6" s="16"/>
      <c r="C6" s="2" t="s">
        <v>3</v>
      </c>
      <c r="D6" s="1">
        <v>0</v>
      </c>
      <c r="E6" s="18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 x14ac:dyDescent="0.2">
      <c r="A7" s="14"/>
      <c r="B7" s="17"/>
      <c r="C7" s="2" t="s">
        <v>6</v>
      </c>
      <c r="D7" s="9">
        <f>PMT(D5/12,D4,-D3)</f>
        <v>23301.597796826998</v>
      </c>
      <c r="E7" s="19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6" x14ac:dyDescent="0.2">
      <c r="A8" s="14"/>
      <c r="B8" s="5" t="s">
        <v>7</v>
      </c>
      <c r="C8" s="6" t="s">
        <v>4</v>
      </c>
      <c r="D8" s="6" t="s">
        <v>5</v>
      </c>
      <c r="E8" s="6" t="s">
        <v>8</v>
      </c>
      <c r="F8" s="16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1:16" x14ac:dyDescent="0.2">
      <c r="A9" s="14"/>
      <c r="B9" s="7">
        <v>1</v>
      </c>
      <c r="C9" s="8">
        <v>43195</v>
      </c>
      <c r="D9" s="7">
        <v>23302</v>
      </c>
      <c r="E9" s="7" t="s">
        <v>10</v>
      </c>
      <c r="F9" s="16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1:16" x14ac:dyDescent="0.2">
      <c r="A10" s="14"/>
      <c r="B10" s="7">
        <v>2</v>
      </c>
      <c r="C10" s="8">
        <v>43225</v>
      </c>
      <c r="D10" s="7">
        <v>23302</v>
      </c>
      <c r="E10" s="7" t="s">
        <v>10</v>
      </c>
      <c r="F10" s="16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1:16" x14ac:dyDescent="0.2">
      <c r="A11" s="14"/>
      <c r="B11" s="7">
        <v>3</v>
      </c>
      <c r="C11" s="8">
        <v>43256</v>
      </c>
      <c r="D11" s="7">
        <v>23302</v>
      </c>
      <c r="E11" s="7" t="s">
        <v>10</v>
      </c>
      <c r="F11" s="16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 x14ac:dyDescent="0.2">
      <c r="A12" s="14"/>
      <c r="B12" s="7">
        <v>4</v>
      </c>
      <c r="C12" s="8">
        <v>43286</v>
      </c>
      <c r="D12" s="7">
        <v>23302</v>
      </c>
      <c r="E12" s="7" t="s">
        <v>10</v>
      </c>
      <c r="F12" s="16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 x14ac:dyDescent="0.2">
      <c r="A13" s="14"/>
      <c r="B13" s="7">
        <v>5</v>
      </c>
      <c r="C13" s="8">
        <v>43317</v>
      </c>
      <c r="D13" s="7">
        <v>23302</v>
      </c>
      <c r="E13" s="7" t="s">
        <v>10</v>
      </c>
      <c r="F13" s="16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16" x14ac:dyDescent="0.2">
      <c r="A14" s="14"/>
      <c r="B14" s="7">
        <v>6</v>
      </c>
      <c r="C14" s="8">
        <v>43348</v>
      </c>
      <c r="D14" s="7">
        <v>23302</v>
      </c>
      <c r="E14" s="7" t="s">
        <v>10</v>
      </c>
      <c r="F14" s="16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2">
      <c r="A15" s="14"/>
      <c r="B15" s="7">
        <v>7</v>
      </c>
      <c r="C15" s="8">
        <v>43378</v>
      </c>
      <c r="D15" s="7">
        <v>23302</v>
      </c>
      <c r="E15" s="7" t="s">
        <v>10</v>
      </c>
      <c r="F15" s="16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2">
      <c r="A16" s="14"/>
      <c r="B16" s="7">
        <v>8</v>
      </c>
      <c r="C16" s="8">
        <v>43409</v>
      </c>
      <c r="D16" s="7">
        <v>23302</v>
      </c>
      <c r="E16" s="7" t="s">
        <v>10</v>
      </c>
      <c r="F16" s="16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7" x14ac:dyDescent="0.2">
      <c r="A17" s="14"/>
      <c r="B17" s="7">
        <v>9</v>
      </c>
      <c r="C17" s="8">
        <v>43439</v>
      </c>
      <c r="D17" s="7">
        <v>23302</v>
      </c>
      <c r="E17" s="7" t="s">
        <v>10</v>
      </c>
      <c r="F17" s="16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7" x14ac:dyDescent="0.2">
      <c r="A18" s="14"/>
      <c r="B18" s="7">
        <v>10</v>
      </c>
      <c r="C18" s="8">
        <v>43470</v>
      </c>
      <c r="D18" s="7">
        <v>23302</v>
      </c>
      <c r="E18" s="7" t="s">
        <v>10</v>
      </c>
      <c r="F18" s="16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1:17" x14ac:dyDescent="0.2">
      <c r="A19" s="14"/>
      <c r="B19" s="7">
        <v>11</v>
      </c>
      <c r="C19" s="8">
        <v>43501</v>
      </c>
      <c r="D19" s="7">
        <v>23302</v>
      </c>
      <c r="E19" s="7" t="s">
        <v>10</v>
      </c>
      <c r="F19" s="16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7" x14ac:dyDescent="0.2">
      <c r="A20" s="14"/>
      <c r="B20" s="7">
        <v>12</v>
      </c>
      <c r="C20" s="8">
        <v>43529</v>
      </c>
      <c r="D20" s="7">
        <v>23302</v>
      </c>
      <c r="E20" s="7" t="s">
        <v>10</v>
      </c>
      <c r="F20" s="16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7" x14ac:dyDescent="0.2">
      <c r="A21" s="14"/>
      <c r="B21" s="7">
        <v>13</v>
      </c>
      <c r="C21" s="8">
        <v>43560</v>
      </c>
      <c r="D21" s="7">
        <v>23302</v>
      </c>
      <c r="E21" s="7" t="s">
        <v>10</v>
      </c>
      <c r="F21" s="16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7" x14ac:dyDescent="0.2">
      <c r="A22" s="14"/>
      <c r="B22" s="7">
        <v>14</v>
      </c>
      <c r="C22" s="8">
        <v>43590</v>
      </c>
      <c r="D22" s="7">
        <v>23302</v>
      </c>
      <c r="E22" s="7" t="s">
        <v>10</v>
      </c>
      <c r="F22" s="16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7" x14ac:dyDescent="0.2">
      <c r="A23" s="14"/>
      <c r="B23" s="7">
        <v>15</v>
      </c>
      <c r="C23" s="8">
        <v>43621</v>
      </c>
      <c r="D23" s="7">
        <v>23302</v>
      </c>
      <c r="E23" s="7" t="s">
        <v>10</v>
      </c>
      <c r="F23" s="16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7" x14ac:dyDescent="0.2">
      <c r="A24" s="14"/>
      <c r="B24" s="7">
        <v>16</v>
      </c>
      <c r="C24" s="8">
        <v>43651</v>
      </c>
      <c r="D24" s="7">
        <v>23302</v>
      </c>
      <c r="E24" s="7" t="s">
        <v>10</v>
      </c>
      <c r="F24" s="16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7" x14ac:dyDescent="0.2">
      <c r="A25" s="14"/>
      <c r="B25" s="7">
        <v>17</v>
      </c>
      <c r="C25" s="8">
        <v>43682</v>
      </c>
      <c r="D25" s="7">
        <v>23302</v>
      </c>
      <c r="E25" s="7" t="s">
        <v>10</v>
      </c>
      <c r="F25" s="16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7" x14ac:dyDescent="0.2">
      <c r="A26" s="14"/>
      <c r="B26" s="7">
        <v>18</v>
      </c>
      <c r="C26" s="8">
        <v>43713</v>
      </c>
      <c r="D26" s="7">
        <v>23302</v>
      </c>
      <c r="E26" s="7" t="s">
        <v>10</v>
      </c>
      <c r="F26" s="16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7" x14ac:dyDescent="0.2">
      <c r="A27" s="14"/>
      <c r="B27" s="7">
        <v>19</v>
      </c>
      <c r="C27" s="8">
        <v>43743</v>
      </c>
      <c r="D27" s="7">
        <v>23302</v>
      </c>
      <c r="E27" s="7"/>
      <c r="F27" s="16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>
        <v>139812</v>
      </c>
    </row>
    <row r="28" spans="1:17" x14ac:dyDescent="0.2">
      <c r="A28" s="14"/>
      <c r="B28" s="7">
        <v>20</v>
      </c>
      <c r="C28" s="8">
        <v>43774</v>
      </c>
      <c r="D28" s="7">
        <v>23302</v>
      </c>
      <c r="E28" s="7"/>
      <c r="F28" s="16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7" x14ac:dyDescent="0.2">
      <c r="A29" s="14"/>
      <c r="B29" s="7">
        <v>21</v>
      </c>
      <c r="C29" s="8">
        <v>43804</v>
      </c>
      <c r="D29" s="7">
        <v>23302</v>
      </c>
      <c r="E29" s="7"/>
      <c r="F29" s="16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7" x14ac:dyDescent="0.2">
      <c r="A30" s="14"/>
      <c r="B30" s="7">
        <v>22</v>
      </c>
      <c r="C30" s="8">
        <v>43835</v>
      </c>
      <c r="D30" s="7">
        <v>23302</v>
      </c>
      <c r="E30" s="7"/>
      <c r="F30" s="16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17" x14ac:dyDescent="0.2">
      <c r="A31" s="14"/>
      <c r="B31" s="7">
        <v>23</v>
      </c>
      <c r="C31" s="8">
        <v>43866</v>
      </c>
      <c r="D31" s="7">
        <v>23302</v>
      </c>
      <c r="E31" s="7"/>
      <c r="F31" s="16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>
        <v>134532</v>
      </c>
    </row>
    <row r="32" spans="1:17" x14ac:dyDescent="0.2">
      <c r="A32" s="14"/>
      <c r="B32" s="7">
        <v>24</v>
      </c>
      <c r="C32" s="8">
        <v>43895</v>
      </c>
      <c r="D32" s="7">
        <v>23302</v>
      </c>
      <c r="E32" s="7"/>
      <c r="F32" s="16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1:16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1:16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1:16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1:16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1:16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1:16" x14ac:dyDescent="0.2">
      <c r="F40" s="11"/>
      <c r="P40" s="10" t="s">
        <v>9</v>
      </c>
    </row>
    <row r="41" spans="1:16" x14ac:dyDescent="0.2">
      <c r="F41" s="11"/>
      <c r="P41" s="10" t="s">
        <v>10</v>
      </c>
    </row>
    <row r="42" spans="1:16" x14ac:dyDescent="0.2">
      <c r="F42" s="11"/>
    </row>
    <row r="43" spans="1:16" x14ac:dyDescent="0.2">
      <c r="F43" s="11"/>
    </row>
    <row r="44" spans="1:16" x14ac:dyDescent="0.2">
      <c r="F44" s="11"/>
    </row>
    <row r="45" spans="1:16" x14ac:dyDescent="0.2">
      <c r="F45" s="11"/>
    </row>
    <row r="46" spans="1:16" x14ac:dyDescent="0.2">
      <c r="F46" s="11"/>
    </row>
    <row r="47" spans="1:16" x14ac:dyDescent="0.2">
      <c r="F47" s="11"/>
    </row>
    <row r="48" spans="1:16" x14ac:dyDescent="0.2">
      <c r="F48" s="11"/>
    </row>
    <row r="49" spans="6:6" x14ac:dyDescent="0.2">
      <c r="F49" s="11"/>
    </row>
    <row r="50" spans="6:6" x14ac:dyDescent="0.2">
      <c r="F50" s="11"/>
    </row>
    <row r="51" spans="6:6" x14ac:dyDescent="0.2">
      <c r="F51" s="11"/>
    </row>
    <row r="52" spans="6:6" x14ac:dyDescent="0.2">
      <c r="F52" s="11"/>
    </row>
    <row r="53" spans="6:6" x14ac:dyDescent="0.2">
      <c r="F53" s="11"/>
    </row>
    <row r="54" spans="6:6" x14ac:dyDescent="0.2">
      <c r="F54" s="11"/>
    </row>
    <row r="55" spans="6:6" x14ac:dyDescent="0.2">
      <c r="F55" s="11"/>
    </row>
    <row r="56" spans="6:6" x14ac:dyDescent="0.2">
      <c r="F56" s="11"/>
    </row>
  </sheetData>
  <mergeCells count="9">
    <mergeCell ref="A1:A39"/>
    <mergeCell ref="B33:F39"/>
    <mergeCell ref="B2:E2"/>
    <mergeCell ref="B3:B7"/>
    <mergeCell ref="E3:E7"/>
    <mergeCell ref="B1:E1"/>
    <mergeCell ref="F1:P7"/>
    <mergeCell ref="F8:F32"/>
    <mergeCell ref="G8:P39"/>
  </mergeCells>
  <dataValidations count="1">
    <dataValidation type="list" allowBlank="1" showInputMessage="1" showErrorMessage="1" sqref="F40:F56 E9:E32" xr:uid="{00000000-0002-0000-0000-000000000000}">
      <formula1>$P$40:$P$41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5" operator="containsText" id="{8AFE20D7-098D-4A72-BF35-7BA270988E00}">
            <xm:f>NOT(ISERROR(SEARCH($P$41,E9)))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36" operator="containsText" id="{D0F44D0A-BFEA-4219-A7A6-0BFE88EAC19E}">
            <xm:f>NOT(ISERROR(SEARCH($P$40,E9)))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E9 F40:F56 E27:E32</xm:sqref>
        </x14:conditionalFormatting>
        <x14:conditionalFormatting xmlns:xm="http://schemas.microsoft.com/office/excel/2006/main">
          <x14:cfRule type="containsText" priority="33" operator="containsText" id="{1A202038-4C8B-4929-9998-788DAD8F86C0}">
            <xm:f>NOT(ISERROR(SEARCH($P$41,E11)))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34" operator="containsText" id="{F3F595D6-9968-46BB-A531-590C62335784}">
            <xm:f>NOT(ISERROR(SEARCH($P$40,E11)))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E11:E12</xm:sqref>
        </x14:conditionalFormatting>
        <x14:conditionalFormatting xmlns:xm="http://schemas.microsoft.com/office/excel/2006/main">
          <x14:cfRule type="containsText" priority="31" operator="containsText" id="{A497B206-A230-488A-8B07-2DA7ACEEF91B}">
            <xm:f>NOT(ISERROR(SEARCH($P$41,E13)))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32" operator="containsText" id="{F1A72717-70E8-4B69-8620-D32ACE8088A8}">
            <xm:f>NOT(ISERROR(SEARCH($P$40,E13)))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containsText" priority="23" operator="containsText" id="{F51BA960-301E-441B-9D09-FB7AFE67957A}">
            <xm:f>NOT(ISERROR(SEARCH($P$41,F8)))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4" operator="containsText" id="{AB44C48D-DF47-4430-A265-810D013EB7D0}">
            <xm:f>NOT(ISERROR(SEARCH($P$40,F8)))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containsText" priority="21" operator="containsText" id="{D7C1B4DA-873A-40EB-8467-4C9F6BD1A85A}">
            <xm:f>NOT(ISERROR(SEARCH($P$41,E10)))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2" operator="containsText" id="{5F887BF1-598F-4AEB-BB6E-7A0791FFF998}">
            <xm:f>NOT(ISERROR(SEARCH($P$40,E10)))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19" operator="containsText" id="{6F229BC0-9284-4EE8-AEAF-A54034B41A11}">
            <xm:f>NOT(ISERROR(SEARCH($P$41,E14)))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0" operator="containsText" id="{4C041300-3085-4815-93B2-4CE9D2A36B7C}">
            <xm:f>NOT(ISERROR(SEARCH($P$40,E14)))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E14:E15</xm:sqref>
        </x14:conditionalFormatting>
        <x14:conditionalFormatting xmlns:xm="http://schemas.microsoft.com/office/excel/2006/main">
          <x14:cfRule type="containsText" priority="17" operator="containsText" id="{C3DF9D78-9585-4244-8506-7607930C0E5D}">
            <xm:f>NOT(ISERROR(SEARCH($P$41,E16)))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8" operator="containsText" id="{78776D39-DA3A-4A7D-92A1-E17E8B963DCC}">
            <xm:f>NOT(ISERROR(SEARCH($P$40,E16)))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containsText" priority="15" operator="containsText" id="{09BB8C60-9B52-4B2A-8CC5-C3AC7DA77A42}">
            <xm:f>NOT(ISERROR(SEARCH($P$41,E17)))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6" operator="containsText" id="{2EA51E4E-5061-4548-9D57-2FC8E8884E9B}">
            <xm:f>NOT(ISERROR(SEARCH($P$40,E17)))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13" operator="containsText" id="{36A8B529-93C2-4E95-8ECD-39CD23A127FA}">
            <xm:f>NOT(ISERROR(SEARCH($P$41,E18)))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4" operator="containsText" id="{501608BC-7C83-4FA3-A27B-09A5B539E5D2}">
            <xm:f>NOT(ISERROR(SEARCH($P$40,E18)))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E18:E19</xm:sqref>
        </x14:conditionalFormatting>
        <x14:conditionalFormatting xmlns:xm="http://schemas.microsoft.com/office/excel/2006/main">
          <x14:cfRule type="containsText" priority="11" operator="containsText" id="{3B034A99-CCD4-474A-8065-5103384099D8}">
            <xm:f>NOT(ISERROR(SEARCH($P$41,E20)))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2" operator="containsText" id="{503C547E-2B3D-4F85-919F-CE2B1FDF25FD}">
            <xm:f>NOT(ISERROR(SEARCH($P$40,E20)))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containsText" priority="9" operator="containsText" id="{F3CB7C19-CD80-4BCE-9C8B-EE4687CAC791}">
            <xm:f>NOT(ISERROR(SEARCH($P$41,E21)))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0" operator="containsText" id="{A3BCF69F-BAC8-4126-AD40-A0578DA23CB5}">
            <xm:f>NOT(ISERROR(SEARCH($P$40,E21)))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ontainsText" priority="7" operator="containsText" id="{DE3F05C2-C8BA-4ADB-9728-A8BE83967A4A}">
            <xm:f>NOT(ISERROR(SEARCH($P$41,E22)))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8" operator="containsText" id="{551A26DF-F1C1-4605-BE9A-6D9952772523}">
            <xm:f>NOT(ISERROR(SEARCH($P$40,E22)))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E22:E23</xm:sqref>
        </x14:conditionalFormatting>
        <x14:conditionalFormatting xmlns:xm="http://schemas.microsoft.com/office/excel/2006/main">
          <x14:cfRule type="containsText" priority="5" operator="containsText" id="{AE0DBDC5-A393-4454-91CA-E04E9C19104E}">
            <xm:f>NOT(ISERROR(SEARCH($P$41,E24)))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6" operator="containsText" id="{7918E470-B85A-4C6A-9398-114EBA442FFC}">
            <xm:f>NOT(ISERROR(SEARCH($P$40,E24)))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containsText" priority="3" operator="containsText" id="{17AABF26-C89E-4441-B2D1-B9EA40B3C057}">
            <xm:f>NOT(ISERROR(SEARCH($P$41,E25)))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4" operator="containsText" id="{810BF064-22AE-4DF2-A064-817BBC50F62C}">
            <xm:f>NOT(ISERROR(SEARCH($P$40,E25)))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E25</xm:sqref>
        </x14:conditionalFormatting>
        <x14:conditionalFormatting xmlns:xm="http://schemas.microsoft.com/office/excel/2006/main">
          <x14:cfRule type="containsText" priority="1" operator="containsText" id="{166F6095-7605-4C75-B960-D37C68D53231}">
            <xm:f>NOT(ISERROR(SEARCH($P$41,E26)))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" operator="containsText" id="{EC60DD85-EBEB-49BC-9696-5401DE32CB11}">
            <xm:f>NOT(ISERROR(SEARCH($P$40,E26)))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31"/>
  <sheetViews>
    <sheetView tabSelected="1" workbookViewId="0">
      <selection activeCell="K11" sqref="K11"/>
    </sheetView>
  </sheetViews>
  <sheetFormatPr defaultRowHeight="12.75" x14ac:dyDescent="0.2"/>
  <cols>
    <col min="3" max="3" width="22" customWidth="1"/>
    <col min="4" max="4" width="13.42578125" customWidth="1"/>
  </cols>
  <sheetData>
    <row r="1" spans="2:5" ht="18" x14ac:dyDescent="0.25">
      <c r="B1" s="15" t="s">
        <v>11</v>
      </c>
      <c r="C1" s="15"/>
      <c r="D1" s="15"/>
      <c r="E1" s="15"/>
    </row>
    <row r="2" spans="2:5" x14ac:dyDescent="0.2">
      <c r="B2" s="16"/>
      <c r="C2" s="12" t="s">
        <v>0</v>
      </c>
      <c r="D2" s="13">
        <v>2500000</v>
      </c>
      <c r="E2" s="18"/>
    </row>
    <row r="3" spans="2:5" x14ac:dyDescent="0.2">
      <c r="B3" s="16"/>
      <c r="C3" s="2" t="s">
        <v>1</v>
      </c>
      <c r="D3" s="3">
        <v>240</v>
      </c>
      <c r="E3" s="18"/>
    </row>
    <row r="4" spans="2:5" x14ac:dyDescent="0.2">
      <c r="B4" s="16"/>
      <c r="C4" s="2" t="s">
        <v>2</v>
      </c>
      <c r="D4" s="4">
        <v>8.9899999999999994E-2</v>
      </c>
      <c r="E4" s="18"/>
    </row>
    <row r="5" spans="2:5" x14ac:dyDescent="0.2">
      <c r="B5" s="16"/>
      <c r="C5" s="2" t="s">
        <v>3</v>
      </c>
      <c r="D5" s="1">
        <v>0</v>
      </c>
      <c r="E5" s="18"/>
    </row>
    <row r="6" spans="2:5" x14ac:dyDescent="0.2">
      <c r="B6" s="17"/>
      <c r="C6" s="2" t="s">
        <v>6</v>
      </c>
      <c r="D6" s="9">
        <f>PMT(D4/12,D3,-D2)</f>
        <v>22477.072988972654</v>
      </c>
      <c r="E6" s="19"/>
    </row>
    <row r="7" spans="2:5" x14ac:dyDescent="0.2">
      <c r="B7" s="5" t="s">
        <v>7</v>
      </c>
      <c r="C7" s="6" t="s">
        <v>4</v>
      </c>
      <c r="D7" s="6" t="s">
        <v>5</v>
      </c>
      <c r="E7" s="6" t="s">
        <v>8</v>
      </c>
    </row>
    <row r="8" spans="2:5" x14ac:dyDescent="0.2">
      <c r="B8" s="7">
        <v>1</v>
      </c>
      <c r="C8" s="8">
        <v>43195</v>
      </c>
      <c r="D8" s="7">
        <v>23302</v>
      </c>
      <c r="E8" s="7" t="s">
        <v>10</v>
      </c>
    </row>
    <row r="9" spans="2:5" x14ac:dyDescent="0.2">
      <c r="B9" s="7">
        <v>2</v>
      </c>
      <c r="C9" s="8">
        <v>43225</v>
      </c>
      <c r="D9" s="7">
        <v>23302</v>
      </c>
      <c r="E9" s="7" t="s">
        <v>10</v>
      </c>
    </row>
    <row r="10" spans="2:5" x14ac:dyDescent="0.2">
      <c r="B10" s="7">
        <v>3</v>
      </c>
      <c r="C10" s="8">
        <v>43256</v>
      </c>
      <c r="D10" s="7">
        <v>23302</v>
      </c>
      <c r="E10" s="7" t="s">
        <v>10</v>
      </c>
    </row>
    <row r="11" spans="2:5" x14ac:dyDescent="0.2">
      <c r="B11" s="7">
        <v>4</v>
      </c>
      <c r="C11" s="8">
        <v>43286</v>
      </c>
      <c r="D11" s="7">
        <v>23302</v>
      </c>
      <c r="E11" s="7" t="s">
        <v>10</v>
      </c>
    </row>
    <row r="12" spans="2:5" x14ac:dyDescent="0.2">
      <c r="B12" s="7">
        <v>5</v>
      </c>
      <c r="C12" s="8">
        <v>43317</v>
      </c>
      <c r="D12" s="7">
        <v>23302</v>
      </c>
      <c r="E12" s="7" t="s">
        <v>10</v>
      </c>
    </row>
    <row r="13" spans="2:5" x14ac:dyDescent="0.2">
      <c r="B13" s="7">
        <v>6</v>
      </c>
      <c r="C13" s="8">
        <v>43348</v>
      </c>
      <c r="D13" s="7">
        <v>23302</v>
      </c>
      <c r="E13" s="7" t="s">
        <v>10</v>
      </c>
    </row>
    <row r="14" spans="2:5" x14ac:dyDescent="0.2">
      <c r="B14" s="7">
        <v>7</v>
      </c>
      <c r="C14" s="8">
        <v>43378</v>
      </c>
      <c r="D14" s="7">
        <v>23302</v>
      </c>
      <c r="E14" s="7" t="s">
        <v>10</v>
      </c>
    </row>
    <row r="15" spans="2:5" x14ac:dyDescent="0.2">
      <c r="B15" s="7">
        <v>8</v>
      </c>
      <c r="C15" s="8">
        <v>43409</v>
      </c>
      <c r="D15" s="7">
        <v>23302</v>
      </c>
      <c r="E15" s="7" t="s">
        <v>10</v>
      </c>
    </row>
    <row r="16" spans="2:5" x14ac:dyDescent="0.2">
      <c r="B16" s="7">
        <v>9</v>
      </c>
      <c r="C16" s="8">
        <v>43439</v>
      </c>
      <c r="D16" s="7">
        <v>23302</v>
      </c>
      <c r="E16" s="7" t="s">
        <v>10</v>
      </c>
    </row>
    <row r="17" spans="2:5" x14ac:dyDescent="0.2">
      <c r="B17" s="7">
        <v>10</v>
      </c>
      <c r="C17" s="8">
        <v>43470</v>
      </c>
      <c r="D17" s="7">
        <v>23302</v>
      </c>
      <c r="E17" s="7" t="s">
        <v>10</v>
      </c>
    </row>
    <row r="18" spans="2:5" x14ac:dyDescent="0.2">
      <c r="B18" s="7">
        <v>11</v>
      </c>
      <c r="C18" s="8">
        <v>43501</v>
      </c>
      <c r="D18" s="7">
        <v>23302</v>
      </c>
      <c r="E18" s="7" t="s">
        <v>10</v>
      </c>
    </row>
    <row r="19" spans="2:5" x14ac:dyDescent="0.2">
      <c r="B19" s="7">
        <v>12</v>
      </c>
      <c r="C19" s="8">
        <v>43529</v>
      </c>
      <c r="D19" s="7">
        <v>23302</v>
      </c>
      <c r="E19" s="7" t="s">
        <v>10</v>
      </c>
    </row>
    <row r="20" spans="2:5" x14ac:dyDescent="0.2">
      <c r="B20" s="7">
        <v>13</v>
      </c>
      <c r="C20" s="8">
        <v>43560</v>
      </c>
      <c r="D20" s="7">
        <v>23302</v>
      </c>
      <c r="E20" s="7" t="s">
        <v>10</v>
      </c>
    </row>
    <row r="21" spans="2:5" x14ac:dyDescent="0.2">
      <c r="B21" s="7">
        <v>14</v>
      </c>
      <c r="C21" s="8">
        <v>43590</v>
      </c>
      <c r="D21" s="7">
        <v>23302</v>
      </c>
      <c r="E21" s="7" t="s">
        <v>10</v>
      </c>
    </row>
    <row r="22" spans="2:5" x14ac:dyDescent="0.2">
      <c r="B22" s="7">
        <v>15</v>
      </c>
      <c r="C22" s="8">
        <v>43621</v>
      </c>
      <c r="D22" s="7">
        <v>23302</v>
      </c>
      <c r="E22" s="7" t="s">
        <v>10</v>
      </c>
    </row>
    <row r="23" spans="2:5" x14ac:dyDescent="0.2">
      <c r="B23" s="7">
        <v>16</v>
      </c>
      <c r="C23" s="8">
        <v>43651</v>
      </c>
      <c r="D23" s="7">
        <v>23302</v>
      </c>
      <c r="E23" s="7" t="s">
        <v>10</v>
      </c>
    </row>
    <row r="24" spans="2:5" x14ac:dyDescent="0.2">
      <c r="B24" s="7">
        <v>17</v>
      </c>
      <c r="C24" s="8">
        <v>43682</v>
      </c>
      <c r="D24" s="7">
        <v>23302</v>
      </c>
      <c r="E24" s="7" t="s">
        <v>10</v>
      </c>
    </row>
    <row r="25" spans="2:5" x14ac:dyDescent="0.2">
      <c r="B25" s="7">
        <v>18</v>
      </c>
      <c r="C25" s="8">
        <v>43713</v>
      </c>
      <c r="D25" s="7">
        <v>23302</v>
      </c>
      <c r="E25" s="7" t="s">
        <v>10</v>
      </c>
    </row>
    <row r="26" spans="2:5" x14ac:dyDescent="0.2">
      <c r="B26" s="7">
        <v>19</v>
      </c>
      <c r="C26" s="8">
        <v>43743</v>
      </c>
      <c r="D26" s="7">
        <v>23302</v>
      </c>
      <c r="E26" s="7"/>
    </row>
    <row r="27" spans="2:5" x14ac:dyDescent="0.2">
      <c r="B27" s="7">
        <v>20</v>
      </c>
      <c r="C27" s="8">
        <v>43774</v>
      </c>
      <c r="D27" s="7">
        <v>23302</v>
      </c>
      <c r="E27" s="7"/>
    </row>
    <row r="28" spans="2:5" x14ac:dyDescent="0.2">
      <c r="B28" s="7">
        <v>21</v>
      </c>
      <c r="C28" s="8">
        <v>43804</v>
      </c>
      <c r="D28" s="7">
        <v>23302</v>
      </c>
      <c r="E28" s="7"/>
    </row>
    <row r="29" spans="2:5" x14ac:dyDescent="0.2">
      <c r="B29" s="7">
        <v>22</v>
      </c>
      <c r="C29" s="8">
        <v>43835</v>
      </c>
      <c r="D29" s="7">
        <v>23302</v>
      </c>
      <c r="E29" s="7"/>
    </row>
    <row r="30" spans="2:5" x14ac:dyDescent="0.2">
      <c r="B30" s="7">
        <v>23</v>
      </c>
      <c r="C30" s="8">
        <v>43866</v>
      </c>
      <c r="D30" s="7">
        <v>23302</v>
      </c>
      <c r="E30" s="7"/>
    </row>
    <row r="31" spans="2:5" x14ac:dyDescent="0.2">
      <c r="B31" s="7">
        <v>24</v>
      </c>
      <c r="C31" s="8">
        <v>43895</v>
      </c>
      <c r="D31" s="7">
        <v>23302</v>
      </c>
      <c r="E31" s="7"/>
    </row>
  </sheetData>
  <mergeCells count="3">
    <mergeCell ref="B1:E1"/>
    <mergeCell ref="B2:B6"/>
    <mergeCell ref="E2:E6"/>
  </mergeCells>
  <dataValidations count="1">
    <dataValidation type="list" allowBlank="1" showInputMessage="1" showErrorMessage="1" sqref="E8:E31" xr:uid="{08858E20-F972-48DD-96EE-C895776C9F1C}">
      <formula1>$P$40:$P$41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" operator="containsText" id="{46965D8F-9370-499C-8AE5-5356BB9C7D98}">
            <xm:f>NOT(ISERROR(SEARCH($P$41,E8)))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8" operator="containsText" id="{354B4923-34C0-478A-BF13-2B3BE66F313B}">
            <xm:f>NOT(ISERROR(SEARCH($P$40,E8)))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E8 E26:E31</xm:sqref>
        </x14:conditionalFormatting>
        <x14:conditionalFormatting xmlns:xm="http://schemas.microsoft.com/office/excel/2006/main">
          <x14:cfRule type="containsText" priority="25" operator="containsText" id="{5D09405A-3D80-44C4-80D2-223EAA29438F}">
            <xm:f>NOT(ISERROR(SEARCH($P$41,E10)))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6" operator="containsText" id="{A3D7A271-4105-419E-B1D1-156E9935D52D}">
            <xm:f>NOT(ISERROR(SEARCH($P$40,E10)))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E10:E11</xm:sqref>
        </x14:conditionalFormatting>
        <x14:conditionalFormatting xmlns:xm="http://schemas.microsoft.com/office/excel/2006/main">
          <x14:cfRule type="containsText" priority="23" operator="containsText" id="{EA7275CB-FD2C-402D-A94E-5CA5CD9CC9C2}">
            <xm:f>NOT(ISERROR(SEARCH($P$41,E12)))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4" operator="containsText" id="{CDDD6734-F990-4ACC-ABF5-B84FDD3D6940}">
            <xm:f>NOT(ISERROR(SEARCH($P$40,E12)))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containsText" priority="21" operator="containsText" id="{B0C8841C-F50A-495D-A45B-59E13EFEAAB5}">
            <xm:f>NOT(ISERROR(SEARCH($P$41,E9)))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2" operator="containsText" id="{7F448740-7D60-460A-8634-CDD466EB2E39}">
            <xm:f>NOT(ISERROR(SEARCH($P$40,E9)))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ontainsText" priority="19" operator="containsText" id="{54397F19-2356-479F-A818-72A28E0046D4}">
            <xm:f>NOT(ISERROR(SEARCH($P$41,E13)))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0" operator="containsText" id="{18D08CB5-E2F6-4D60-B82F-1B9C4FD4EF0E}">
            <xm:f>NOT(ISERROR(SEARCH($P$40,E13)))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E13:E14</xm:sqref>
        </x14:conditionalFormatting>
        <x14:conditionalFormatting xmlns:xm="http://schemas.microsoft.com/office/excel/2006/main">
          <x14:cfRule type="containsText" priority="17" operator="containsText" id="{1B666EED-D5AB-4DAD-876C-49CF4C93700A}">
            <xm:f>NOT(ISERROR(SEARCH($P$41,E15)))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8" operator="containsText" id="{EA22C69B-32B4-4352-A804-3962E1F6A76E}">
            <xm:f>NOT(ISERROR(SEARCH($P$40,E15)))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containsText" priority="15" operator="containsText" id="{B6CFC6AE-F23B-4342-A07F-06A8DAC19807}">
            <xm:f>NOT(ISERROR(SEARCH($P$41,E16)))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6" operator="containsText" id="{E5623DD9-1D27-4033-9831-B8757C48B2CD}">
            <xm:f>NOT(ISERROR(SEARCH($P$40,E16)))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containsText" priority="13" operator="containsText" id="{6A640CAA-D93A-4544-9206-DBC2500A65ED}">
            <xm:f>NOT(ISERROR(SEARCH($P$41,E17)))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4" operator="containsText" id="{0AA69323-1272-475C-B074-ACE279650E01}">
            <xm:f>NOT(ISERROR(SEARCH($P$40,E17)))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E17:E18</xm:sqref>
        </x14:conditionalFormatting>
        <x14:conditionalFormatting xmlns:xm="http://schemas.microsoft.com/office/excel/2006/main">
          <x14:cfRule type="containsText" priority="11" operator="containsText" id="{5BE63DED-DE6D-452E-ABA6-40944C5AF8F5}">
            <xm:f>NOT(ISERROR(SEARCH($P$41,E19)))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2" operator="containsText" id="{DDAB1BDA-22DD-40CB-A780-02A95CDB58B1}">
            <xm:f>NOT(ISERROR(SEARCH($P$40,E19)))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containsText" priority="9" operator="containsText" id="{C55EB3E0-F625-477D-95C1-BA4379EFD499}">
            <xm:f>NOT(ISERROR(SEARCH($P$41,E20)))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0" operator="containsText" id="{F920390C-5A1E-4F39-A5B1-F5E605EFAFD7}">
            <xm:f>NOT(ISERROR(SEARCH($P$40,E20)))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containsText" priority="7" operator="containsText" id="{768146D5-01C6-497F-A16F-D0FD613CBCEA}">
            <xm:f>NOT(ISERROR(SEARCH($P$41,E21)))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8" operator="containsText" id="{C886F357-57AE-4CCC-8AA3-9B9C61101A0F}">
            <xm:f>NOT(ISERROR(SEARCH($P$40,E21)))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E21:E22</xm:sqref>
        </x14:conditionalFormatting>
        <x14:conditionalFormatting xmlns:xm="http://schemas.microsoft.com/office/excel/2006/main">
          <x14:cfRule type="containsText" priority="5" operator="containsText" id="{EC52967D-6A38-4327-B58D-37D70A8A1FED}">
            <xm:f>NOT(ISERROR(SEARCH($P$41,E23)))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6" operator="containsText" id="{208DC862-984F-46FF-A3CD-21A5050C62F5}">
            <xm:f>NOT(ISERROR(SEARCH($P$40,E23)))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3" operator="containsText" id="{25F03CFF-22AC-4DF3-947F-3CCE7204F9D1}">
            <xm:f>NOT(ISERROR(SEARCH($P$41,E24)))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4" operator="containsText" id="{2E2BA2B2-2B0E-4B7C-B285-BD2CF464A679}">
            <xm:f>NOT(ISERROR(SEARCH($P$40,E24)))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containsText" priority="1" operator="containsText" id="{55A1CDD8-5E5E-451D-B5AD-A124BCF21C79}">
            <xm:f>NOT(ISERROR(SEARCH($P$41,E25)))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" operator="containsText" id="{A0A75E86-048B-49F4-9D8D-AB15D057F3E7}">
            <xm:f>NOT(ISERROR(SEARCH($P$40,E25)))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Kiran, Nelloru (N.)</dc:creator>
  <cp:lastModifiedBy>Kiran, Nelloru (N.)</cp:lastModifiedBy>
  <dcterms:created xsi:type="dcterms:W3CDTF">2017-07-18T07:27:47Z</dcterms:created>
  <dcterms:modified xsi:type="dcterms:W3CDTF">2019-12-04T09:36:36Z</dcterms:modified>
</cp:coreProperties>
</file>