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rkusz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<sst xmlns="http://schemas.openxmlformats.org/spreadsheetml/2006/main" count="13" uniqueCount="13">
  <si>
    <t xml:space="preserve">Data</t>
  </si>
  <si>
    <t xml:space="preserve">ilość trawy</t>
  </si>
  <si>
    <t xml:space="preserve">ilość skoszonej trawy</t>
  </si>
  <si>
    <t xml:space="preserve">ilosc aut</t>
  </si>
  <si>
    <t xml:space="preserve">ilosc wywiezionej trawy</t>
  </si>
  <si>
    <t xml:space="preserve">Ilość trawy na koniec dnia</t>
  </si>
  <si>
    <t xml:space="preserve">b)1</t>
  </si>
  <si>
    <t xml:space="preserve">b)2</t>
  </si>
  <si>
    <t xml:space="preserve">b)3</t>
  </si>
  <si>
    <t xml:space="preserve">87 aut</t>
  </si>
  <si>
    <t xml:space="preserve">pp. a)</t>
  </si>
  <si>
    <t xml:space="preserve">Ilość początkowa</t>
  </si>
  <si>
    <t xml:space="preserve">ilość po 100 dniach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</si>
</sst>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/d/yyyy"/>
    <numFmt numFmtId="166" formatCode="General"/>
  </numFmts>
  <fonts count="8">
    <font>
      <sz val="11"/>
      <color rgb="FF000000"/>
      <name val="Calibri"/>
      <family val="2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0000"/>
      <name val="Calibri"/>
      <family val="2"/>
      <charset val="238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Objętość zgromadzonej trawy po 100 dniach
przy różnej ilości trawy na początku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Arkusz1!$O$22:$O$23</c:f>
              <c:strCache>
                <c:ptCount val="1"/>
                <c:pt idx="0">
                  <c:v>ilość po 100 dniach</c:v>
                </c:pt>
              </c:strCache>
            </c:strRef>
          </c:tx>
          <c:spPr>
            <a:solidFill>
              <a:srgbClr val="ff420e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Arkusz1!$N$24:$N$26</c:f>
              <c:strCache>
                <c:ptCount val="3"/>
                <c:pt idx="0">
                  <c:v>10000</c:v>
                </c:pt>
                <c:pt idx="1">
                  <c:v>7000</c:v>
                </c:pt>
                <c:pt idx="2">
                  <c:v>4000</c:v>
                </c:pt>
              </c:strCache>
            </c:strRef>
          </c:cat>
          <c:val>
            <c:numRef>
              <c:f>Arkusz1!$O$24:$O$26</c:f>
              <c:numCache>
                <c:formatCode>General</c:formatCode>
                <c:ptCount val="3"/>
                <c:pt idx="0">
                  <c:v>5109</c:v>
                </c:pt>
                <c:pt idx="1">
                  <c:v>4968</c:v>
                </c:pt>
                <c:pt idx="2">
                  <c:v>4824</c:v>
                </c:pt>
              </c:numCache>
            </c:numRef>
          </c:val>
        </c:ser>
        <c:gapWidth val="100"/>
        <c:overlap val="0"/>
        <c:axId val="23594536"/>
        <c:axId val="67337354"/>
      </c:barChart>
      <c:catAx>
        <c:axId val="2359453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Ilość trawy na początku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7337354"/>
        <c:crosses val="autoZero"/>
        <c:auto val="1"/>
        <c:lblAlgn val="ctr"/>
        <c:lblOffset val="100"/>
        <c:noMultiLvlLbl val="0"/>
      </c:catAx>
      <c:valAx>
        <c:axId val="67337354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Ilość trawy po 100 dniach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3594536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15</xdr:col>
      <xdr:colOff>36360</xdr:colOff>
      <xdr:row>21</xdr:row>
      <xdr:rowOff>36000</xdr:rowOff>
    </xdr:from>
    <xdr:to>
      <xdr:col>22</xdr:col>
      <xdr:colOff>483840</xdr:colOff>
      <xdr:row>38</xdr:row>
      <xdr:rowOff>37080</xdr:rowOff>
    </xdr:to>
    <xdr:graphicFrame>
      <xdr:nvGraphicFramePr>
        <xdr:cNvPr id="0" name=""/>
        <xdr:cNvGraphicFramePr/>
      </xdr:nvGraphicFramePr>
      <xdr:xfrm>
        <a:off x="16922160" y="4036680"/>
        <a:ext cx="576396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21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N22" activeCellId="0" sqref="N22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10.14"/>
    <col collapsed="false" customWidth="true" hidden="false" outlineLevel="0" max="2" min="2" style="0" width="11"/>
    <col collapsed="false" customWidth="true" hidden="false" outlineLevel="0" max="3" min="3" style="0" width="19.28"/>
    <col collapsed="false" customWidth="true" hidden="false" outlineLevel="0" max="5" min="5" style="0" width="22.57"/>
    <col collapsed="false" customWidth="true" hidden="false" outlineLevel="0" max="9" min="9" style="0" width="24.57"/>
    <col collapsed="false" customWidth="true" hidden="false" outlineLevel="0" max="14" min="14" style="0" width="16"/>
    <col collapsed="false" customWidth="true" hidden="false" outlineLevel="0" max="15" min="15" style="0" width="18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I1" s="0" t="s">
        <v>5</v>
      </c>
    </row>
    <row r="2" customFormat="false" ht="15" hidden="false" customHeight="false" outlineLevel="0" collapsed="false">
      <c r="A2" s="1" t="n">
        <v>40634</v>
      </c>
      <c r="B2" s="0" t="n">
        <v>7000</v>
      </c>
      <c r="C2" s="0" t="n">
        <v>600</v>
      </c>
      <c r="D2" s="0" t="n">
        <v>30</v>
      </c>
      <c r="E2" s="0" t="n">
        <f aca="false">15*D2</f>
        <v>450</v>
      </c>
      <c r="F2" s="0" t="n">
        <v>0</v>
      </c>
      <c r="I2" s="0" t="n">
        <f aca="false">B2+C2-E2</f>
        <v>7150</v>
      </c>
      <c r="K2" s="2" t="s">
        <v>6</v>
      </c>
      <c r="L2" s="0" t="s">
        <v>7</v>
      </c>
      <c r="N2" s="2" t="s">
        <v>8</v>
      </c>
    </row>
    <row r="3" customFormat="false" ht="15" hidden="false" customHeight="false" outlineLevel="0" collapsed="false">
      <c r="A3" s="1" t="n">
        <v>40635</v>
      </c>
      <c r="B3" s="0" t="n">
        <f aca="false">I2-ROUNDDOWN(I2*0.03,0)</f>
        <v>6936</v>
      </c>
      <c r="C3" s="0" t="n">
        <f aca="false">$C2</f>
        <v>600</v>
      </c>
      <c r="D3" s="0" t="n">
        <f aca="false">$D2</f>
        <v>30</v>
      </c>
      <c r="E3" s="0" t="n">
        <f aca="false">15*D3</f>
        <v>450</v>
      </c>
      <c r="F3" s="0" t="n">
        <v>1</v>
      </c>
      <c r="I3" s="0" t="n">
        <f aca="false">B3+C3-E3</f>
        <v>7086</v>
      </c>
      <c r="K3" s="0" t="b">
        <f aca="false">B3&gt;I2</f>
        <v>0</v>
      </c>
      <c r="L3" s="0" t="b">
        <f aca="false">B2=B3</f>
        <v>0</v>
      </c>
      <c r="N3" s="2" t="n">
        <f aca="false">I13</f>
        <v>6543</v>
      </c>
    </row>
    <row r="4" customFormat="false" ht="15" hidden="false" customHeight="false" outlineLevel="0" collapsed="false">
      <c r="A4" s="1" t="n">
        <v>40636</v>
      </c>
      <c r="B4" s="0" t="n">
        <f aca="false">I3-ROUNDDOWN(I3*0.03,0)</f>
        <v>6874</v>
      </c>
      <c r="C4" s="0" t="n">
        <f aca="false">$C3</f>
        <v>600</v>
      </c>
      <c r="D4" s="0" t="n">
        <f aca="false">$D3</f>
        <v>30</v>
      </c>
      <c r="E4" s="0" t="n">
        <f aca="false">15*D4</f>
        <v>450</v>
      </c>
      <c r="F4" s="0" t="n">
        <v>2</v>
      </c>
      <c r="I4" s="0" t="n">
        <f aca="false">B4+C4-E4</f>
        <v>7024</v>
      </c>
      <c r="K4" s="0" t="b">
        <f aca="false">B4&gt;I3</f>
        <v>0</v>
      </c>
      <c r="L4" s="0" t="b">
        <f aca="false">B3=B4</f>
        <v>0</v>
      </c>
      <c r="N4" s="2" t="s">
        <v>9</v>
      </c>
    </row>
    <row r="5" customFormat="false" ht="15" hidden="false" customHeight="false" outlineLevel="0" collapsed="false">
      <c r="A5" s="1" t="n">
        <v>40637</v>
      </c>
      <c r="B5" s="0" t="n">
        <f aca="false">I4-ROUNDDOWN(I4*0.03,0)</f>
        <v>6814</v>
      </c>
      <c r="C5" s="0" t="n">
        <f aca="false">$C4</f>
        <v>600</v>
      </c>
      <c r="D5" s="0" t="n">
        <f aca="false">$D4</f>
        <v>30</v>
      </c>
      <c r="E5" s="0" t="n">
        <f aca="false">15*D5</f>
        <v>450</v>
      </c>
      <c r="F5" s="0" t="n">
        <v>3</v>
      </c>
      <c r="I5" s="0" t="n">
        <f aca="false">B5+C5-E5</f>
        <v>6964</v>
      </c>
      <c r="K5" s="0" t="b">
        <f aca="false">B5&gt;I4</f>
        <v>0</v>
      </c>
      <c r="L5" s="0" t="b">
        <f aca="false">B4=B5</f>
        <v>0</v>
      </c>
    </row>
    <row r="6" customFormat="false" ht="15" hidden="false" customHeight="false" outlineLevel="0" collapsed="false">
      <c r="A6" s="1" t="n">
        <v>40638</v>
      </c>
      <c r="B6" s="0" t="n">
        <f aca="false">I5-ROUNDDOWN(I5*0.03,0)</f>
        <v>6756</v>
      </c>
      <c r="C6" s="0" t="n">
        <f aca="false">$C5</f>
        <v>600</v>
      </c>
      <c r="D6" s="0" t="n">
        <f aca="false">$D5</f>
        <v>30</v>
      </c>
      <c r="E6" s="0" t="n">
        <f aca="false">15*D6</f>
        <v>450</v>
      </c>
      <c r="F6" s="0" t="n">
        <v>4</v>
      </c>
      <c r="I6" s="0" t="n">
        <f aca="false">B6+C6-E6</f>
        <v>6906</v>
      </c>
      <c r="K6" s="0" t="b">
        <f aca="false">B6&gt;I5</f>
        <v>0</v>
      </c>
      <c r="L6" s="0" t="b">
        <f aca="false">B5=B6</f>
        <v>0</v>
      </c>
    </row>
    <row r="7" customFormat="false" ht="15" hidden="false" customHeight="false" outlineLevel="0" collapsed="false">
      <c r="A7" s="1" t="n">
        <v>40639</v>
      </c>
      <c r="B7" s="0" t="n">
        <f aca="false">I6-ROUNDDOWN(I6*0.03,0)</f>
        <v>6699</v>
      </c>
      <c r="C7" s="0" t="n">
        <f aca="false">$C6</f>
        <v>600</v>
      </c>
      <c r="D7" s="0" t="n">
        <f aca="false">$D6</f>
        <v>30</v>
      </c>
      <c r="E7" s="0" t="n">
        <f aca="false">15*D7</f>
        <v>450</v>
      </c>
      <c r="F7" s="0" t="n">
        <v>5</v>
      </c>
      <c r="I7" s="0" t="n">
        <f aca="false">B7+C7-E7</f>
        <v>6849</v>
      </c>
      <c r="K7" s="0" t="b">
        <f aca="false">B7&gt;I6</f>
        <v>0</v>
      </c>
      <c r="L7" s="0" t="b">
        <f aca="false">B6=B7</f>
        <v>0</v>
      </c>
    </row>
    <row r="8" customFormat="false" ht="15" hidden="false" customHeight="false" outlineLevel="0" collapsed="false">
      <c r="A8" s="1" t="n">
        <v>40640</v>
      </c>
      <c r="B8" s="0" t="n">
        <f aca="false">I7-ROUNDDOWN(I7*0.03,0)</f>
        <v>6644</v>
      </c>
      <c r="C8" s="0" t="n">
        <f aca="false">$C7</f>
        <v>600</v>
      </c>
      <c r="D8" s="0" t="n">
        <f aca="false">$D7</f>
        <v>30</v>
      </c>
      <c r="E8" s="0" t="n">
        <f aca="false">15*D8</f>
        <v>450</v>
      </c>
      <c r="F8" s="0" t="n">
        <v>6</v>
      </c>
      <c r="I8" s="0" t="n">
        <f aca="false">B8+C8-E8</f>
        <v>6794</v>
      </c>
      <c r="K8" s="0" t="b">
        <f aca="false">B8&gt;I7</f>
        <v>0</v>
      </c>
      <c r="L8" s="0" t="b">
        <f aca="false">B7=B8</f>
        <v>0</v>
      </c>
    </row>
    <row r="9" customFormat="false" ht="15" hidden="false" customHeight="false" outlineLevel="0" collapsed="false">
      <c r="A9" s="1" t="n">
        <v>40641</v>
      </c>
      <c r="B9" s="0" t="n">
        <f aca="false">I8-ROUNDDOWN(I8*0.03,0)</f>
        <v>6591</v>
      </c>
      <c r="C9" s="0" t="n">
        <f aca="false">$C8</f>
        <v>600</v>
      </c>
      <c r="D9" s="0" t="n">
        <f aca="false">$D8</f>
        <v>30</v>
      </c>
      <c r="E9" s="0" t="n">
        <f aca="false">15*D9</f>
        <v>450</v>
      </c>
      <c r="F9" s="0" t="n">
        <v>7</v>
      </c>
      <c r="I9" s="0" t="n">
        <f aca="false">B9+C9-E9</f>
        <v>6741</v>
      </c>
      <c r="J9" s="2" t="s">
        <v>10</v>
      </c>
      <c r="K9" s="0" t="b">
        <f aca="false">B9&gt;I8</f>
        <v>0</v>
      </c>
      <c r="L9" s="0" t="b">
        <f aca="false">B8=B9</f>
        <v>0</v>
      </c>
    </row>
    <row r="10" customFormat="false" ht="15" hidden="false" customHeight="false" outlineLevel="0" collapsed="false">
      <c r="A10" s="1" t="n">
        <v>40642</v>
      </c>
      <c r="B10" s="0" t="n">
        <f aca="false">I9-ROUNDDOWN(I9*0.03,0)</f>
        <v>6539</v>
      </c>
      <c r="C10" s="0" t="n">
        <f aca="false">$C9</f>
        <v>600</v>
      </c>
      <c r="D10" s="0" t="n">
        <f aca="false">$D9</f>
        <v>30</v>
      </c>
      <c r="E10" s="0" t="n">
        <f aca="false">15*D10</f>
        <v>450</v>
      </c>
      <c r="F10" s="0" t="n">
        <v>8</v>
      </c>
      <c r="I10" s="0" t="n">
        <f aca="false">B10+C10-E10</f>
        <v>6689</v>
      </c>
      <c r="J10" s="2" t="n">
        <f aca="false">I10*0.03</f>
        <v>200.67</v>
      </c>
      <c r="K10" s="0" t="b">
        <f aca="false">B10&gt;I9</f>
        <v>0</v>
      </c>
      <c r="L10" s="0" t="b">
        <f aca="false">B9=B10</f>
        <v>0</v>
      </c>
    </row>
    <row r="11" customFormat="false" ht="15" hidden="false" customHeight="false" outlineLevel="0" collapsed="false">
      <c r="A11" s="1" t="n">
        <v>40643</v>
      </c>
      <c r="B11" s="0" t="n">
        <f aca="false">I10-ROUNDDOWN(I10*0.03,0)</f>
        <v>6489</v>
      </c>
      <c r="C11" s="0" t="n">
        <f aca="false">$C10</f>
        <v>600</v>
      </c>
      <c r="D11" s="0" t="n">
        <f aca="false">$D10</f>
        <v>30</v>
      </c>
      <c r="E11" s="0" t="n">
        <f aca="false">15*D11</f>
        <v>450</v>
      </c>
      <c r="F11" s="0" t="n">
        <v>9</v>
      </c>
      <c r="I11" s="0" t="n">
        <f aca="false">B11+C11-E11</f>
        <v>6639</v>
      </c>
      <c r="K11" s="0" t="b">
        <f aca="false">B11&gt;I10</f>
        <v>0</v>
      </c>
      <c r="L11" s="0" t="b">
        <f aca="false">B10=B11</f>
        <v>0</v>
      </c>
    </row>
    <row r="12" customFormat="false" ht="15" hidden="false" customHeight="false" outlineLevel="0" collapsed="false">
      <c r="A12" s="1" t="n">
        <v>40644</v>
      </c>
      <c r="B12" s="0" t="n">
        <f aca="false">I11-ROUNDDOWN(I11*0.03,0)</f>
        <v>6440</v>
      </c>
      <c r="C12" s="0" t="n">
        <f aca="false">$C11</f>
        <v>600</v>
      </c>
      <c r="D12" s="0" t="n">
        <f aca="false">$D11</f>
        <v>30</v>
      </c>
      <c r="E12" s="0" t="n">
        <f aca="false">15*D12</f>
        <v>450</v>
      </c>
      <c r="F12" s="0" t="n">
        <v>10</v>
      </c>
      <c r="I12" s="0" t="n">
        <f aca="false">B12+C12-E12</f>
        <v>6590</v>
      </c>
      <c r="K12" s="0" t="b">
        <f aca="false">B12&gt;I11</f>
        <v>0</v>
      </c>
      <c r="L12" s="0" t="b">
        <f aca="false">B11=B12</f>
        <v>0</v>
      </c>
    </row>
    <row r="13" customFormat="false" ht="15" hidden="false" customHeight="false" outlineLevel="0" collapsed="false">
      <c r="A13" s="1" t="n">
        <v>40645</v>
      </c>
      <c r="B13" s="0" t="n">
        <f aca="false">I12-ROUNDDOWN(I12*0.03,0)</f>
        <v>6393</v>
      </c>
      <c r="C13" s="0" t="n">
        <f aca="false">$C12</f>
        <v>600</v>
      </c>
      <c r="D13" s="0" t="n">
        <f aca="false">$D12</f>
        <v>30</v>
      </c>
      <c r="E13" s="0" t="n">
        <f aca="false">15*D13</f>
        <v>450</v>
      </c>
      <c r="F13" s="0" t="n">
        <v>11</v>
      </c>
      <c r="I13" s="0" t="n">
        <f aca="false">B13+C13-E13</f>
        <v>6543</v>
      </c>
      <c r="K13" s="0" t="b">
        <f aca="false">B13&gt;I12</f>
        <v>0</v>
      </c>
      <c r="L13" s="0" t="b">
        <f aca="false">B12=B13</f>
        <v>0</v>
      </c>
    </row>
    <row r="14" customFormat="false" ht="15" hidden="false" customHeight="false" outlineLevel="0" collapsed="false">
      <c r="A14" s="1" t="n">
        <v>40646</v>
      </c>
      <c r="B14" s="0" t="n">
        <f aca="false">I13-ROUNDDOWN(I13*0.03,0)</f>
        <v>6347</v>
      </c>
      <c r="C14" s="0" t="n">
        <f aca="false">$C13</f>
        <v>600</v>
      </c>
      <c r="D14" s="0" t="n">
        <f aca="false">$D13</f>
        <v>30</v>
      </c>
      <c r="E14" s="0" t="n">
        <f aca="false">15*D14</f>
        <v>450</v>
      </c>
      <c r="F14" s="0" t="n">
        <v>12</v>
      </c>
      <c r="I14" s="0" t="n">
        <f aca="false">B14+C14-E14</f>
        <v>6497</v>
      </c>
      <c r="K14" s="0" t="b">
        <f aca="false">B14&gt;I13</f>
        <v>0</v>
      </c>
      <c r="L14" s="0" t="b">
        <f aca="false">B13=B14</f>
        <v>0</v>
      </c>
    </row>
    <row r="15" customFormat="false" ht="15" hidden="false" customHeight="false" outlineLevel="0" collapsed="false">
      <c r="A15" s="1" t="n">
        <v>40647</v>
      </c>
      <c r="B15" s="0" t="n">
        <f aca="false">I14-ROUNDDOWN(I14*0.03,0)</f>
        <v>6303</v>
      </c>
      <c r="C15" s="0" t="n">
        <f aca="false">$C14</f>
        <v>600</v>
      </c>
      <c r="D15" s="0" t="n">
        <f aca="false">$D14</f>
        <v>30</v>
      </c>
      <c r="E15" s="0" t="n">
        <f aca="false">15*D15</f>
        <v>450</v>
      </c>
      <c r="F15" s="0" t="n">
        <v>13</v>
      </c>
      <c r="I15" s="0" t="n">
        <f aca="false">B15+C15-E15</f>
        <v>6453</v>
      </c>
      <c r="K15" s="0" t="b">
        <f aca="false">B15&gt;I14</f>
        <v>0</v>
      </c>
      <c r="L15" s="0" t="b">
        <f aca="false">B14=B15</f>
        <v>0</v>
      </c>
    </row>
    <row r="16" customFormat="false" ht="15" hidden="false" customHeight="false" outlineLevel="0" collapsed="false">
      <c r="A16" s="1" t="n">
        <v>40648</v>
      </c>
      <c r="B16" s="0" t="n">
        <f aca="false">I15-ROUNDDOWN(I15*0.03,0)</f>
        <v>6260</v>
      </c>
      <c r="C16" s="0" t="n">
        <f aca="false">$C15</f>
        <v>600</v>
      </c>
      <c r="D16" s="0" t="n">
        <f aca="false">$D15</f>
        <v>30</v>
      </c>
      <c r="E16" s="0" t="n">
        <f aca="false">15*D16</f>
        <v>450</v>
      </c>
      <c r="F16" s="0" t="n">
        <v>14</v>
      </c>
      <c r="I16" s="0" t="n">
        <f aca="false">B16+C16-E16</f>
        <v>6410</v>
      </c>
      <c r="K16" s="0" t="b">
        <f aca="false">B16&gt;I15</f>
        <v>0</v>
      </c>
      <c r="L16" s="0" t="b">
        <f aca="false">B15=B16</f>
        <v>0</v>
      </c>
    </row>
    <row r="17" customFormat="false" ht="15" hidden="false" customHeight="false" outlineLevel="0" collapsed="false">
      <c r="A17" s="1" t="n">
        <v>40649</v>
      </c>
      <c r="B17" s="0" t="n">
        <f aca="false">I16-ROUNDDOWN(I16*0.03,0)</f>
        <v>6218</v>
      </c>
      <c r="C17" s="0" t="n">
        <f aca="false">$C16</f>
        <v>600</v>
      </c>
      <c r="D17" s="0" t="n">
        <f aca="false">$D16</f>
        <v>30</v>
      </c>
      <c r="E17" s="0" t="n">
        <f aca="false">15*D17</f>
        <v>450</v>
      </c>
      <c r="F17" s="0" t="n">
        <v>15</v>
      </c>
      <c r="I17" s="0" t="n">
        <f aca="false">B17+C17-E17</f>
        <v>6368</v>
      </c>
      <c r="K17" s="0" t="b">
        <f aca="false">B17&gt;I16</f>
        <v>0</v>
      </c>
      <c r="L17" s="0" t="b">
        <f aca="false">B16=B17</f>
        <v>0</v>
      </c>
    </row>
    <row r="18" customFormat="false" ht="15" hidden="false" customHeight="false" outlineLevel="0" collapsed="false">
      <c r="A18" s="1" t="n">
        <v>40650</v>
      </c>
      <c r="B18" s="0" t="n">
        <f aca="false">I17-ROUNDDOWN(I17*0.03,0)</f>
        <v>6177</v>
      </c>
      <c r="C18" s="0" t="n">
        <f aca="false">$C17</f>
        <v>600</v>
      </c>
      <c r="D18" s="0" t="n">
        <f aca="false">$D17</f>
        <v>30</v>
      </c>
      <c r="E18" s="0" t="n">
        <f aca="false">15*D18</f>
        <v>450</v>
      </c>
      <c r="F18" s="0" t="n">
        <v>16</v>
      </c>
      <c r="I18" s="0" t="n">
        <f aca="false">B18+C18-E18</f>
        <v>6327</v>
      </c>
      <c r="K18" s="0" t="b">
        <f aca="false">B18&gt;I17</f>
        <v>0</v>
      </c>
      <c r="L18" s="0" t="b">
        <f aca="false">B17=B18</f>
        <v>0</v>
      </c>
    </row>
    <row r="19" customFormat="false" ht="15" hidden="false" customHeight="false" outlineLevel="0" collapsed="false">
      <c r="A19" s="1" t="n">
        <v>40651</v>
      </c>
      <c r="B19" s="0" t="n">
        <f aca="false">I18-ROUNDDOWN(I18*0.03,0)</f>
        <v>6138</v>
      </c>
      <c r="C19" s="0" t="n">
        <f aca="false">$C18</f>
        <v>600</v>
      </c>
      <c r="D19" s="0" t="n">
        <f aca="false">$D18</f>
        <v>30</v>
      </c>
      <c r="E19" s="0" t="n">
        <f aca="false">15*D19</f>
        <v>450</v>
      </c>
      <c r="F19" s="0" t="n">
        <v>17</v>
      </c>
      <c r="I19" s="0" t="n">
        <f aca="false">B19+C19-E19</f>
        <v>6288</v>
      </c>
      <c r="K19" s="0" t="b">
        <f aca="false">B19&gt;I18</f>
        <v>0</v>
      </c>
      <c r="L19" s="0" t="b">
        <f aca="false">B18=B19</f>
        <v>0</v>
      </c>
    </row>
    <row r="20" customFormat="false" ht="15" hidden="false" customHeight="false" outlineLevel="0" collapsed="false">
      <c r="A20" s="1" t="n">
        <v>40652</v>
      </c>
      <c r="B20" s="0" t="n">
        <f aca="false">I19-ROUNDDOWN(I19*0.03,0)</f>
        <v>6100</v>
      </c>
      <c r="C20" s="0" t="n">
        <f aca="false">$C19</f>
        <v>600</v>
      </c>
      <c r="D20" s="0" t="n">
        <f aca="false">$D19</f>
        <v>30</v>
      </c>
      <c r="E20" s="0" t="n">
        <f aca="false">15*D20</f>
        <v>450</v>
      </c>
      <c r="F20" s="0" t="n">
        <v>18</v>
      </c>
      <c r="I20" s="0" t="n">
        <f aca="false">B20+C20-E20</f>
        <v>6250</v>
      </c>
      <c r="K20" s="0" t="b">
        <f aca="false">B20&gt;I19</f>
        <v>0</v>
      </c>
      <c r="L20" s="0" t="b">
        <f aca="false">B19=B20</f>
        <v>0</v>
      </c>
    </row>
    <row r="21" customFormat="false" ht="15" hidden="false" customHeight="false" outlineLevel="0" collapsed="false">
      <c r="A21" s="1" t="n">
        <v>40653</v>
      </c>
      <c r="B21" s="0" t="n">
        <f aca="false">I20-ROUNDDOWN(I20*0.03,0)</f>
        <v>6063</v>
      </c>
      <c r="C21" s="0" t="n">
        <f aca="false">$C20</f>
        <v>600</v>
      </c>
      <c r="D21" s="0" t="n">
        <f aca="false">$D20</f>
        <v>30</v>
      </c>
      <c r="E21" s="0" t="n">
        <f aca="false">15*D21</f>
        <v>450</v>
      </c>
      <c r="F21" s="0" t="n">
        <v>19</v>
      </c>
      <c r="I21" s="0" t="n">
        <f aca="false">B21+C21-E21</f>
        <v>6213</v>
      </c>
      <c r="K21" s="0" t="b">
        <f aca="false">B21&gt;I20</f>
        <v>0</v>
      </c>
      <c r="L21" s="0" t="b">
        <f aca="false">B20=B21</f>
        <v>0</v>
      </c>
    </row>
    <row r="22" customFormat="false" ht="15" hidden="false" customHeight="false" outlineLevel="0" collapsed="false">
      <c r="A22" s="1" t="n">
        <v>40654</v>
      </c>
      <c r="B22" s="0" t="n">
        <f aca="false">I21-ROUNDDOWN(I21*0.03,0)</f>
        <v>6027</v>
      </c>
      <c r="C22" s="0" t="n">
        <f aca="false">$C21</f>
        <v>600</v>
      </c>
      <c r="D22" s="0" t="n">
        <f aca="false">$D21</f>
        <v>30</v>
      </c>
      <c r="E22" s="0" t="n">
        <f aca="false">15*D22</f>
        <v>450</v>
      </c>
      <c r="F22" s="0" t="n">
        <v>20</v>
      </c>
      <c r="I22" s="0" t="n">
        <f aca="false">B22+C22-E22</f>
        <v>6177</v>
      </c>
      <c r="K22" s="3" t="b">
        <f aca="false">B22&gt;I21</f>
        <v>0</v>
      </c>
      <c r="L22" s="4" t="b">
        <f aca="false">B21=B22</f>
        <v>0</v>
      </c>
    </row>
    <row r="23" customFormat="false" ht="15" hidden="false" customHeight="false" outlineLevel="0" collapsed="false">
      <c r="A23" s="1" t="n">
        <v>40655</v>
      </c>
      <c r="B23" s="0" t="n">
        <f aca="false">I22-ROUNDDOWN(I22*0.03,0)</f>
        <v>5992</v>
      </c>
      <c r="C23" s="0" t="n">
        <f aca="false">$C22</f>
        <v>600</v>
      </c>
      <c r="D23" s="0" t="n">
        <f aca="false">$D22</f>
        <v>30</v>
      </c>
      <c r="E23" s="0" t="n">
        <f aca="false">15*D23</f>
        <v>450</v>
      </c>
      <c r="F23" s="0" t="n">
        <v>21</v>
      </c>
      <c r="I23" s="0" t="n">
        <f aca="false">B23+C23-E23</f>
        <v>6142</v>
      </c>
      <c r="K23" s="3" t="b">
        <f aca="false">B23&gt;I22</f>
        <v>0</v>
      </c>
      <c r="L23" s="4" t="b">
        <f aca="false">B22=B23</f>
        <v>0</v>
      </c>
      <c r="N23" s="0" t="s">
        <v>11</v>
      </c>
      <c r="O23" s="0" t="s">
        <v>12</v>
      </c>
    </row>
    <row r="24" customFormat="false" ht="15" hidden="false" customHeight="false" outlineLevel="0" collapsed="false">
      <c r="A24" s="1" t="n">
        <v>40656</v>
      </c>
      <c r="B24" s="0" t="n">
        <f aca="false">I23-ROUNDDOWN(I23*0.03,0)</f>
        <v>5958</v>
      </c>
      <c r="C24" s="0" t="n">
        <f aca="false">$C23</f>
        <v>600</v>
      </c>
      <c r="D24" s="0" t="n">
        <f aca="false">$D23</f>
        <v>30</v>
      </c>
      <c r="E24" s="0" t="n">
        <f aca="false">15*D24</f>
        <v>450</v>
      </c>
      <c r="F24" s="0" t="n">
        <v>22</v>
      </c>
      <c r="I24" s="0" t="n">
        <f aca="false">B24+C24-E24</f>
        <v>6108</v>
      </c>
      <c r="K24" s="3" t="b">
        <f aca="false">B24&gt;I23</f>
        <v>0</v>
      </c>
      <c r="L24" s="4" t="b">
        <f aca="false">B23=B24</f>
        <v>0</v>
      </c>
      <c r="N24" s="0" t="n">
        <v>10000</v>
      </c>
      <c r="O24" s="0" t="n">
        <v>5109</v>
      </c>
    </row>
    <row r="25" customFormat="false" ht="15" hidden="false" customHeight="false" outlineLevel="0" collapsed="false">
      <c r="A25" s="1" t="n">
        <v>40657</v>
      </c>
      <c r="B25" s="0" t="n">
        <f aca="false">I24-ROUNDDOWN(I24*0.03,0)</f>
        <v>5925</v>
      </c>
      <c r="C25" s="0" t="n">
        <f aca="false">$C24</f>
        <v>600</v>
      </c>
      <c r="D25" s="0" t="n">
        <f aca="false">$D24</f>
        <v>30</v>
      </c>
      <c r="E25" s="0" t="n">
        <f aca="false">15*D25</f>
        <v>450</v>
      </c>
      <c r="F25" s="0" t="n">
        <v>23</v>
      </c>
      <c r="I25" s="0" t="n">
        <f aca="false">B25+C25-E25</f>
        <v>6075</v>
      </c>
      <c r="K25" s="3" t="b">
        <f aca="false">B25&gt;I24</f>
        <v>0</v>
      </c>
      <c r="L25" s="4" t="b">
        <f aca="false">B24=B25</f>
        <v>0</v>
      </c>
      <c r="N25" s="0" t="n">
        <v>7000</v>
      </c>
      <c r="O25" s="0" t="n">
        <v>4968</v>
      </c>
    </row>
    <row r="26" customFormat="false" ht="15" hidden="false" customHeight="false" outlineLevel="0" collapsed="false">
      <c r="A26" s="1" t="n">
        <v>40658</v>
      </c>
      <c r="B26" s="0" t="n">
        <f aca="false">I25-ROUNDDOWN(I25*0.03,0)</f>
        <v>5893</v>
      </c>
      <c r="C26" s="0" t="n">
        <f aca="false">$C25</f>
        <v>600</v>
      </c>
      <c r="D26" s="0" t="n">
        <f aca="false">$D25</f>
        <v>30</v>
      </c>
      <c r="E26" s="0" t="n">
        <f aca="false">15*D26</f>
        <v>450</v>
      </c>
      <c r="F26" s="0" t="n">
        <v>24</v>
      </c>
      <c r="I26" s="0" t="n">
        <f aca="false">B26+C26-E26</f>
        <v>6043</v>
      </c>
      <c r="K26" s="3" t="b">
        <f aca="false">B26&gt;I25</f>
        <v>0</v>
      </c>
      <c r="L26" s="4" t="b">
        <f aca="false">B25=B26</f>
        <v>0</v>
      </c>
      <c r="N26" s="0" t="n">
        <v>4000</v>
      </c>
      <c r="O26" s="0" t="n">
        <v>4824</v>
      </c>
    </row>
    <row r="27" customFormat="false" ht="15" hidden="false" customHeight="false" outlineLevel="0" collapsed="false">
      <c r="A27" s="1" t="n">
        <v>40659</v>
      </c>
      <c r="B27" s="0" t="n">
        <f aca="false">I26-ROUNDDOWN(I26*0.03,0)</f>
        <v>5862</v>
      </c>
      <c r="C27" s="0" t="n">
        <f aca="false">$C26</f>
        <v>600</v>
      </c>
      <c r="D27" s="0" t="n">
        <f aca="false">$D26</f>
        <v>30</v>
      </c>
      <c r="E27" s="0" t="n">
        <f aca="false">15*D27</f>
        <v>450</v>
      </c>
      <c r="F27" s="0" t="n">
        <v>25</v>
      </c>
      <c r="I27" s="0" t="n">
        <f aca="false">B27+C27-E27</f>
        <v>6012</v>
      </c>
      <c r="K27" s="3" t="b">
        <f aca="false">B27&gt;I26</f>
        <v>0</v>
      </c>
      <c r="L27" s="4" t="b">
        <f aca="false">B26=B27</f>
        <v>0</v>
      </c>
    </row>
    <row r="28" customFormat="false" ht="15" hidden="false" customHeight="false" outlineLevel="0" collapsed="false">
      <c r="A28" s="1" t="n">
        <v>40660</v>
      </c>
      <c r="B28" s="0" t="n">
        <f aca="false">I27-ROUNDDOWN(I27*0.03,0)</f>
        <v>5832</v>
      </c>
      <c r="C28" s="0" t="n">
        <f aca="false">$C27</f>
        <v>600</v>
      </c>
      <c r="D28" s="0" t="n">
        <f aca="false">$D27</f>
        <v>30</v>
      </c>
      <c r="E28" s="0" t="n">
        <f aca="false">15*D28</f>
        <v>450</v>
      </c>
      <c r="F28" s="0" t="n">
        <v>26</v>
      </c>
      <c r="I28" s="0" t="n">
        <f aca="false">B28+C28-E28</f>
        <v>5982</v>
      </c>
      <c r="K28" s="3" t="b">
        <f aca="false">B28&gt;I27</f>
        <v>0</v>
      </c>
      <c r="L28" s="4" t="b">
        <f aca="false">B27=B28</f>
        <v>0</v>
      </c>
    </row>
    <row r="29" customFormat="false" ht="15" hidden="false" customHeight="false" outlineLevel="0" collapsed="false">
      <c r="A29" s="1" t="n">
        <v>40661</v>
      </c>
      <c r="B29" s="0" t="n">
        <f aca="false">I28-ROUNDDOWN(I28*0.03,0)</f>
        <v>5803</v>
      </c>
      <c r="C29" s="0" t="n">
        <f aca="false">$C28</f>
        <v>600</v>
      </c>
      <c r="D29" s="0" t="n">
        <f aca="false">$D28</f>
        <v>30</v>
      </c>
      <c r="E29" s="0" t="n">
        <f aca="false">15*D29</f>
        <v>450</v>
      </c>
      <c r="F29" s="0" t="n">
        <v>27</v>
      </c>
      <c r="I29" s="0" t="n">
        <f aca="false">B29+C29-E29</f>
        <v>5953</v>
      </c>
      <c r="K29" s="3" t="b">
        <f aca="false">B29&gt;I28</f>
        <v>0</v>
      </c>
      <c r="L29" s="4" t="b">
        <f aca="false">B28=B29</f>
        <v>0</v>
      </c>
    </row>
    <row r="30" customFormat="false" ht="15" hidden="false" customHeight="false" outlineLevel="0" collapsed="false">
      <c r="A30" s="1" t="n">
        <v>40662</v>
      </c>
      <c r="B30" s="0" t="n">
        <f aca="false">I29-ROUNDDOWN(I29*0.03,0)</f>
        <v>5775</v>
      </c>
      <c r="C30" s="0" t="n">
        <f aca="false">$C29</f>
        <v>600</v>
      </c>
      <c r="D30" s="0" t="n">
        <f aca="false">$D29</f>
        <v>30</v>
      </c>
      <c r="E30" s="0" t="n">
        <f aca="false">15*D30</f>
        <v>450</v>
      </c>
      <c r="F30" s="0" t="n">
        <v>28</v>
      </c>
      <c r="I30" s="0" t="n">
        <f aca="false">B30+C30-E30</f>
        <v>5925</v>
      </c>
      <c r="K30" s="3" t="b">
        <f aca="false">B30&gt;I29</f>
        <v>0</v>
      </c>
      <c r="L30" s="4" t="b">
        <f aca="false">B29=B30</f>
        <v>0</v>
      </c>
    </row>
    <row r="31" customFormat="false" ht="15" hidden="false" customHeight="false" outlineLevel="0" collapsed="false">
      <c r="A31" s="1" t="n">
        <v>40663</v>
      </c>
      <c r="B31" s="0" t="n">
        <f aca="false">I30-ROUNDDOWN(I30*0.03,0)</f>
        <v>5748</v>
      </c>
      <c r="C31" s="0" t="n">
        <f aca="false">$C30</f>
        <v>600</v>
      </c>
      <c r="D31" s="0" t="n">
        <f aca="false">$D30</f>
        <v>30</v>
      </c>
      <c r="E31" s="0" t="n">
        <f aca="false">15*D31</f>
        <v>450</v>
      </c>
      <c r="F31" s="0" t="n">
        <v>29</v>
      </c>
      <c r="I31" s="0" t="n">
        <f aca="false">B31+C31-E31</f>
        <v>5898</v>
      </c>
      <c r="K31" s="3" t="b">
        <f aca="false">B31&gt;I30</f>
        <v>0</v>
      </c>
      <c r="L31" s="4" t="b">
        <f aca="false">B30=B31</f>
        <v>0</v>
      </c>
    </row>
    <row r="32" customFormat="false" ht="15" hidden="false" customHeight="false" outlineLevel="0" collapsed="false">
      <c r="A32" s="1" t="n">
        <v>40664</v>
      </c>
      <c r="B32" s="0" t="n">
        <f aca="false">I31-ROUNDDOWN(I31*0.03,0)</f>
        <v>5722</v>
      </c>
      <c r="C32" s="0" t="n">
        <f aca="false">$C31</f>
        <v>600</v>
      </c>
      <c r="D32" s="0" t="n">
        <f aca="false">$D31</f>
        <v>30</v>
      </c>
      <c r="E32" s="0" t="n">
        <f aca="false">15*D32</f>
        <v>450</v>
      </c>
      <c r="F32" s="0" t="n">
        <v>30</v>
      </c>
      <c r="I32" s="0" t="n">
        <f aca="false">B32+C32-E32</f>
        <v>5872</v>
      </c>
      <c r="K32" s="3" t="b">
        <f aca="false">B32&gt;I31</f>
        <v>0</v>
      </c>
      <c r="L32" s="4" t="b">
        <f aca="false">B31=B32</f>
        <v>0</v>
      </c>
    </row>
    <row r="33" customFormat="false" ht="15" hidden="false" customHeight="false" outlineLevel="0" collapsed="false">
      <c r="A33" s="1" t="n">
        <v>40665</v>
      </c>
      <c r="B33" s="0" t="n">
        <f aca="false">I32-ROUNDDOWN(I32*0.03,0)</f>
        <v>5696</v>
      </c>
      <c r="C33" s="0" t="n">
        <f aca="false">$C32</f>
        <v>600</v>
      </c>
      <c r="D33" s="0" t="n">
        <f aca="false">$D32</f>
        <v>30</v>
      </c>
      <c r="E33" s="0" t="n">
        <f aca="false">15*D33</f>
        <v>450</v>
      </c>
      <c r="F33" s="0" t="n">
        <v>31</v>
      </c>
      <c r="I33" s="0" t="n">
        <f aca="false">B33+C33-E33</f>
        <v>5846</v>
      </c>
      <c r="K33" s="3" t="b">
        <f aca="false">B33&gt;I32</f>
        <v>0</v>
      </c>
      <c r="L33" s="4" t="b">
        <f aca="false">B32=B33</f>
        <v>0</v>
      </c>
    </row>
    <row r="34" customFormat="false" ht="15" hidden="false" customHeight="false" outlineLevel="0" collapsed="false">
      <c r="A34" s="1" t="n">
        <v>40666</v>
      </c>
      <c r="B34" s="0" t="n">
        <f aca="false">I33-ROUNDDOWN(I33*0.03,0)</f>
        <v>5671</v>
      </c>
      <c r="C34" s="0" t="n">
        <f aca="false">$C33</f>
        <v>600</v>
      </c>
      <c r="D34" s="0" t="n">
        <f aca="false">$D33</f>
        <v>30</v>
      </c>
      <c r="E34" s="0" t="n">
        <f aca="false">15*D34</f>
        <v>450</v>
      </c>
      <c r="F34" s="0" t="n">
        <v>32</v>
      </c>
      <c r="I34" s="0" t="n">
        <f aca="false">B34+C34-E34</f>
        <v>5821</v>
      </c>
      <c r="K34" s="3" t="b">
        <f aca="false">B34&gt;I33</f>
        <v>0</v>
      </c>
      <c r="L34" s="4" t="b">
        <f aca="false">B33=B34</f>
        <v>0</v>
      </c>
    </row>
    <row r="35" customFormat="false" ht="15" hidden="false" customHeight="false" outlineLevel="0" collapsed="false">
      <c r="A35" s="1" t="n">
        <v>40667</v>
      </c>
      <c r="B35" s="0" t="n">
        <f aca="false">I34-ROUNDDOWN(I34*0.03,0)</f>
        <v>5647</v>
      </c>
      <c r="C35" s="0" t="n">
        <f aca="false">$C34</f>
        <v>600</v>
      </c>
      <c r="D35" s="0" t="n">
        <f aca="false">$D34</f>
        <v>30</v>
      </c>
      <c r="E35" s="0" t="n">
        <f aca="false">15*D35</f>
        <v>450</v>
      </c>
      <c r="F35" s="0" t="n">
        <v>33</v>
      </c>
      <c r="I35" s="0" t="n">
        <f aca="false">B35+C35-E35</f>
        <v>5797</v>
      </c>
      <c r="K35" s="3" t="b">
        <f aca="false">B35&gt;I34</f>
        <v>0</v>
      </c>
      <c r="L35" s="4" t="b">
        <f aca="false">B34=B35</f>
        <v>0</v>
      </c>
    </row>
    <row r="36" customFormat="false" ht="15" hidden="false" customHeight="false" outlineLevel="0" collapsed="false">
      <c r="A36" s="1" t="n">
        <v>40668</v>
      </c>
      <c r="B36" s="0" t="n">
        <f aca="false">I35-ROUNDDOWN(I35*0.03,0)</f>
        <v>5624</v>
      </c>
      <c r="C36" s="0" t="n">
        <f aca="false">$C35</f>
        <v>600</v>
      </c>
      <c r="D36" s="0" t="n">
        <f aca="false">$D35</f>
        <v>30</v>
      </c>
      <c r="E36" s="0" t="n">
        <f aca="false">15*D36</f>
        <v>450</v>
      </c>
      <c r="F36" s="0" t="n">
        <v>34</v>
      </c>
      <c r="I36" s="0" t="n">
        <f aca="false">B36+C36-E36</f>
        <v>5774</v>
      </c>
      <c r="K36" s="3" t="b">
        <f aca="false">B36&gt;I35</f>
        <v>0</v>
      </c>
      <c r="L36" s="4" t="b">
        <f aca="false">B35=B36</f>
        <v>0</v>
      </c>
    </row>
    <row r="37" customFormat="false" ht="15" hidden="false" customHeight="false" outlineLevel="0" collapsed="false">
      <c r="A37" s="1" t="n">
        <v>40669</v>
      </c>
      <c r="B37" s="0" t="n">
        <f aca="false">I36-ROUNDDOWN(I36*0.03,0)</f>
        <v>5601</v>
      </c>
      <c r="C37" s="0" t="n">
        <f aca="false">$C36</f>
        <v>600</v>
      </c>
      <c r="D37" s="0" t="n">
        <f aca="false">$D36</f>
        <v>30</v>
      </c>
      <c r="E37" s="0" t="n">
        <f aca="false">15*D37</f>
        <v>450</v>
      </c>
      <c r="F37" s="0" t="n">
        <v>35</v>
      </c>
      <c r="I37" s="0" t="n">
        <f aca="false">B37+C37-E37</f>
        <v>5751</v>
      </c>
      <c r="K37" s="3" t="b">
        <f aca="false">B37&gt;I36</f>
        <v>0</v>
      </c>
      <c r="L37" s="4" t="b">
        <f aca="false">B36=B37</f>
        <v>0</v>
      </c>
    </row>
    <row r="38" customFormat="false" ht="15" hidden="false" customHeight="false" outlineLevel="0" collapsed="false">
      <c r="A38" s="1" t="n">
        <v>40670</v>
      </c>
      <c r="B38" s="0" t="n">
        <f aca="false">I37-ROUNDDOWN(I37*0.03,0)</f>
        <v>5579</v>
      </c>
      <c r="C38" s="0" t="n">
        <f aca="false">$C37</f>
        <v>600</v>
      </c>
      <c r="D38" s="0" t="n">
        <f aca="false">$D37</f>
        <v>30</v>
      </c>
      <c r="E38" s="0" t="n">
        <f aca="false">15*D38</f>
        <v>450</v>
      </c>
      <c r="F38" s="0" t="n">
        <v>36</v>
      </c>
      <c r="I38" s="0" t="n">
        <f aca="false">B38+C38-E38</f>
        <v>5729</v>
      </c>
      <c r="K38" s="3" t="b">
        <f aca="false">B38&gt;I37</f>
        <v>0</v>
      </c>
      <c r="L38" s="4" t="b">
        <f aca="false">B37=B38</f>
        <v>0</v>
      </c>
    </row>
    <row r="39" customFormat="false" ht="15" hidden="false" customHeight="false" outlineLevel="0" collapsed="false">
      <c r="A39" s="1" t="n">
        <v>40671</v>
      </c>
      <c r="B39" s="0" t="n">
        <f aca="false">I38-ROUNDDOWN(I38*0.03,0)</f>
        <v>5558</v>
      </c>
      <c r="C39" s="0" t="n">
        <f aca="false">$C38</f>
        <v>600</v>
      </c>
      <c r="D39" s="0" t="n">
        <f aca="false">$D38</f>
        <v>30</v>
      </c>
      <c r="E39" s="0" t="n">
        <f aca="false">15*D39</f>
        <v>450</v>
      </c>
      <c r="F39" s="0" t="n">
        <v>37</v>
      </c>
      <c r="I39" s="0" t="n">
        <f aca="false">B39+C39-E39</f>
        <v>5708</v>
      </c>
      <c r="K39" s="3" t="b">
        <f aca="false">B39&gt;I38</f>
        <v>0</v>
      </c>
      <c r="L39" s="4" t="b">
        <f aca="false">B38=B39</f>
        <v>0</v>
      </c>
    </row>
    <row r="40" customFormat="false" ht="15" hidden="false" customHeight="false" outlineLevel="0" collapsed="false">
      <c r="A40" s="1" t="n">
        <v>40672</v>
      </c>
      <c r="B40" s="0" t="n">
        <f aca="false">I39-ROUNDDOWN(I39*0.03,0)</f>
        <v>5537</v>
      </c>
      <c r="C40" s="0" t="n">
        <f aca="false">$C39</f>
        <v>600</v>
      </c>
      <c r="D40" s="0" t="n">
        <f aca="false">$D39</f>
        <v>30</v>
      </c>
      <c r="E40" s="0" t="n">
        <f aca="false">15*D40</f>
        <v>450</v>
      </c>
      <c r="F40" s="0" t="n">
        <v>38</v>
      </c>
      <c r="I40" s="0" t="n">
        <f aca="false">B40+C40-E40</f>
        <v>5687</v>
      </c>
      <c r="K40" s="3" t="b">
        <f aca="false">B40&gt;I39</f>
        <v>0</v>
      </c>
      <c r="L40" s="4" t="b">
        <f aca="false">B39=B40</f>
        <v>0</v>
      </c>
    </row>
    <row r="41" customFormat="false" ht="15" hidden="false" customHeight="false" outlineLevel="0" collapsed="false">
      <c r="A41" s="1" t="n">
        <v>40673</v>
      </c>
      <c r="B41" s="0" t="n">
        <f aca="false">I40-ROUNDDOWN(I40*0.03,0)</f>
        <v>5517</v>
      </c>
      <c r="C41" s="0" t="n">
        <f aca="false">$C40</f>
        <v>600</v>
      </c>
      <c r="D41" s="0" t="n">
        <f aca="false">$D40</f>
        <v>30</v>
      </c>
      <c r="E41" s="0" t="n">
        <f aca="false">15*D41</f>
        <v>450</v>
      </c>
      <c r="F41" s="0" t="n">
        <v>39</v>
      </c>
      <c r="I41" s="0" t="n">
        <f aca="false">B41+C41-E41</f>
        <v>5667</v>
      </c>
      <c r="K41" s="3" t="b">
        <f aca="false">B41&gt;I40</f>
        <v>0</v>
      </c>
      <c r="L41" s="4" t="b">
        <f aca="false">B40=B41</f>
        <v>0</v>
      </c>
    </row>
    <row r="42" customFormat="false" ht="15" hidden="false" customHeight="false" outlineLevel="0" collapsed="false">
      <c r="A42" s="1" t="n">
        <v>40674</v>
      </c>
      <c r="B42" s="0" t="n">
        <f aca="false">I41-ROUNDDOWN(I41*0.03,0)</f>
        <v>5497</v>
      </c>
      <c r="C42" s="0" t="n">
        <f aca="false">$C41</f>
        <v>600</v>
      </c>
      <c r="D42" s="0" t="n">
        <f aca="false">$D41</f>
        <v>30</v>
      </c>
      <c r="E42" s="0" t="n">
        <f aca="false">15*D42</f>
        <v>450</v>
      </c>
      <c r="F42" s="0" t="n">
        <v>40</v>
      </c>
      <c r="I42" s="0" t="n">
        <f aca="false">B42+C42-E42</f>
        <v>5647</v>
      </c>
      <c r="K42" s="3" t="b">
        <f aca="false">B42&gt;I41</f>
        <v>0</v>
      </c>
      <c r="L42" s="4" t="b">
        <f aca="false">B41=B42</f>
        <v>0</v>
      </c>
    </row>
    <row r="43" customFormat="false" ht="15" hidden="false" customHeight="false" outlineLevel="0" collapsed="false">
      <c r="A43" s="1" t="n">
        <v>40675</v>
      </c>
      <c r="B43" s="0" t="n">
        <f aca="false">I42-ROUNDDOWN(I42*0.03,0)</f>
        <v>5478</v>
      </c>
      <c r="C43" s="0" t="n">
        <f aca="false">$C42</f>
        <v>600</v>
      </c>
      <c r="D43" s="0" t="n">
        <f aca="false">$D42</f>
        <v>30</v>
      </c>
      <c r="E43" s="0" t="n">
        <f aca="false">15*D43</f>
        <v>450</v>
      </c>
      <c r="F43" s="0" t="n">
        <v>41</v>
      </c>
      <c r="I43" s="0" t="n">
        <f aca="false">B43+C43-E43</f>
        <v>5628</v>
      </c>
      <c r="K43" s="3" t="b">
        <f aca="false">B43&gt;I42</f>
        <v>0</v>
      </c>
      <c r="L43" s="4" t="b">
        <f aca="false">B42=B43</f>
        <v>0</v>
      </c>
    </row>
    <row r="44" customFormat="false" ht="15" hidden="false" customHeight="false" outlineLevel="0" collapsed="false">
      <c r="A44" s="1" t="n">
        <v>40676</v>
      </c>
      <c r="B44" s="0" t="n">
        <f aca="false">I43-ROUNDDOWN(I43*0.03,0)</f>
        <v>5460</v>
      </c>
      <c r="C44" s="0" t="n">
        <f aca="false">$C43</f>
        <v>600</v>
      </c>
      <c r="D44" s="0" t="n">
        <f aca="false">$D43</f>
        <v>30</v>
      </c>
      <c r="E44" s="0" t="n">
        <f aca="false">15*D44</f>
        <v>450</v>
      </c>
      <c r="F44" s="0" t="n">
        <v>42</v>
      </c>
      <c r="I44" s="0" t="n">
        <f aca="false">B44+C44-E44</f>
        <v>5610</v>
      </c>
      <c r="K44" s="0" t="b">
        <f aca="false">B44&gt;I43</f>
        <v>0</v>
      </c>
      <c r="L44" s="4" t="b">
        <f aca="false">B43=B44</f>
        <v>0</v>
      </c>
    </row>
    <row r="45" customFormat="false" ht="15" hidden="false" customHeight="false" outlineLevel="0" collapsed="false">
      <c r="A45" s="1" t="n">
        <v>40677</v>
      </c>
      <c r="B45" s="0" t="n">
        <f aca="false">I44-ROUNDDOWN(I44*0.03,0)</f>
        <v>5442</v>
      </c>
      <c r="C45" s="0" t="n">
        <f aca="false">$C44</f>
        <v>600</v>
      </c>
      <c r="D45" s="0" t="n">
        <f aca="false">$D44</f>
        <v>30</v>
      </c>
      <c r="E45" s="0" t="n">
        <f aca="false">15*D45</f>
        <v>450</v>
      </c>
      <c r="F45" s="0" t="n">
        <v>43</v>
      </c>
      <c r="I45" s="0" t="n">
        <f aca="false">B45+C45-E45</f>
        <v>5592</v>
      </c>
      <c r="K45" s="0" t="b">
        <f aca="false">B45&gt;I44</f>
        <v>0</v>
      </c>
      <c r="L45" s="3" t="b">
        <f aca="false">B44=B45</f>
        <v>0</v>
      </c>
    </row>
    <row r="46" customFormat="false" ht="15" hidden="false" customHeight="false" outlineLevel="0" collapsed="false">
      <c r="A46" s="1" t="n">
        <v>40678</v>
      </c>
      <c r="B46" s="0" t="n">
        <f aca="false">I45-ROUNDDOWN(I45*0.03,0)</f>
        <v>5425</v>
      </c>
      <c r="C46" s="0" t="n">
        <f aca="false">$C45</f>
        <v>600</v>
      </c>
      <c r="D46" s="0" t="n">
        <f aca="false">$D45</f>
        <v>30</v>
      </c>
      <c r="E46" s="0" t="n">
        <f aca="false">15*D46</f>
        <v>450</v>
      </c>
      <c r="F46" s="0" t="n">
        <v>44</v>
      </c>
      <c r="I46" s="0" t="n">
        <f aca="false">B46+C46-E46</f>
        <v>5575</v>
      </c>
      <c r="K46" s="0" t="b">
        <f aca="false">B46&gt;I45</f>
        <v>0</v>
      </c>
      <c r="L46" s="0" t="b">
        <f aca="false">B45=B46</f>
        <v>0</v>
      </c>
    </row>
    <row r="47" customFormat="false" ht="15" hidden="false" customHeight="false" outlineLevel="0" collapsed="false">
      <c r="A47" s="1" t="n">
        <v>40679</v>
      </c>
      <c r="B47" s="0" t="n">
        <f aca="false">I46-ROUNDDOWN(I46*0.03,0)</f>
        <v>5408</v>
      </c>
      <c r="C47" s="0" t="n">
        <f aca="false">$C46</f>
        <v>600</v>
      </c>
      <c r="D47" s="0" t="n">
        <f aca="false">$D46</f>
        <v>30</v>
      </c>
      <c r="E47" s="0" t="n">
        <f aca="false">15*D47</f>
        <v>450</v>
      </c>
      <c r="F47" s="0" t="n">
        <v>45</v>
      </c>
      <c r="I47" s="0" t="n">
        <f aca="false">B47+C47-E47</f>
        <v>5558</v>
      </c>
      <c r="K47" s="0" t="b">
        <f aca="false">B47&gt;I46</f>
        <v>0</v>
      </c>
      <c r="L47" s="0" t="b">
        <f aca="false">B46=B47</f>
        <v>0</v>
      </c>
    </row>
    <row r="48" customFormat="false" ht="15" hidden="false" customHeight="false" outlineLevel="0" collapsed="false">
      <c r="A48" s="1" t="n">
        <v>40680</v>
      </c>
      <c r="B48" s="0" t="n">
        <f aca="false">I47-ROUNDDOWN(I47*0.03,0)</f>
        <v>5392</v>
      </c>
      <c r="C48" s="0" t="n">
        <f aca="false">$C47</f>
        <v>600</v>
      </c>
      <c r="D48" s="0" t="n">
        <f aca="false">$D47</f>
        <v>30</v>
      </c>
      <c r="E48" s="0" t="n">
        <f aca="false">15*D48</f>
        <v>450</v>
      </c>
      <c r="F48" s="0" t="n">
        <v>46</v>
      </c>
      <c r="I48" s="0" t="n">
        <f aca="false">B48+C48-E48</f>
        <v>5542</v>
      </c>
      <c r="K48" s="0" t="b">
        <f aca="false">B48&gt;I47</f>
        <v>0</v>
      </c>
      <c r="L48" s="0" t="b">
        <f aca="false">B47=B48</f>
        <v>0</v>
      </c>
    </row>
    <row r="49" customFormat="false" ht="15" hidden="false" customHeight="false" outlineLevel="0" collapsed="false">
      <c r="A49" s="1" t="n">
        <v>40681</v>
      </c>
      <c r="B49" s="0" t="n">
        <f aca="false">I48-ROUNDDOWN(I48*0.03,0)</f>
        <v>5376</v>
      </c>
      <c r="C49" s="0" t="n">
        <f aca="false">$C48</f>
        <v>600</v>
      </c>
      <c r="D49" s="0" t="n">
        <f aca="false">$D48</f>
        <v>30</v>
      </c>
      <c r="E49" s="0" t="n">
        <f aca="false">15*D49</f>
        <v>450</v>
      </c>
      <c r="F49" s="0" t="n">
        <v>47</v>
      </c>
      <c r="I49" s="0" t="n">
        <f aca="false">B49+C49-E49</f>
        <v>5526</v>
      </c>
      <c r="K49" s="0" t="b">
        <f aca="false">B49&gt;I48</f>
        <v>0</v>
      </c>
      <c r="L49" s="0" t="b">
        <f aca="false">B48=B49</f>
        <v>0</v>
      </c>
    </row>
    <row r="50" customFormat="false" ht="15" hidden="false" customHeight="false" outlineLevel="0" collapsed="false">
      <c r="A50" s="1" t="n">
        <v>40682</v>
      </c>
      <c r="B50" s="0" t="n">
        <f aca="false">I49-ROUNDDOWN(I49*0.03,0)</f>
        <v>5361</v>
      </c>
      <c r="C50" s="0" t="n">
        <f aca="false">$C49</f>
        <v>600</v>
      </c>
      <c r="D50" s="0" t="n">
        <f aca="false">$D49</f>
        <v>30</v>
      </c>
      <c r="E50" s="0" t="n">
        <f aca="false">15*D50</f>
        <v>450</v>
      </c>
      <c r="F50" s="0" t="n">
        <v>48</v>
      </c>
      <c r="I50" s="0" t="n">
        <f aca="false">B50+C50-E50</f>
        <v>5511</v>
      </c>
      <c r="K50" s="0" t="b">
        <f aca="false">B50&gt;I49</f>
        <v>0</v>
      </c>
      <c r="L50" s="0" t="b">
        <f aca="false">B49=B50</f>
        <v>0</v>
      </c>
    </row>
    <row r="51" customFormat="false" ht="15" hidden="false" customHeight="false" outlineLevel="0" collapsed="false">
      <c r="A51" s="1" t="n">
        <v>40683</v>
      </c>
      <c r="B51" s="0" t="n">
        <f aca="false">I50-ROUNDDOWN(I50*0.03,0)</f>
        <v>5346</v>
      </c>
      <c r="C51" s="0" t="n">
        <f aca="false">$C50</f>
        <v>600</v>
      </c>
      <c r="D51" s="0" t="n">
        <f aca="false">$D50</f>
        <v>30</v>
      </c>
      <c r="E51" s="0" t="n">
        <f aca="false">15*D51</f>
        <v>450</v>
      </c>
      <c r="F51" s="0" t="n">
        <v>49</v>
      </c>
      <c r="I51" s="0" t="n">
        <f aca="false">B51+C51-E51</f>
        <v>5496</v>
      </c>
      <c r="K51" s="0" t="b">
        <f aca="false">B51&gt;I50</f>
        <v>0</v>
      </c>
      <c r="L51" s="0" t="b">
        <f aca="false">B50=B51</f>
        <v>0</v>
      </c>
    </row>
    <row r="52" customFormat="false" ht="15" hidden="false" customHeight="false" outlineLevel="0" collapsed="false">
      <c r="A52" s="1" t="n">
        <v>40684</v>
      </c>
      <c r="B52" s="0" t="n">
        <f aca="false">I51-ROUNDDOWN(I51*0.03,0)</f>
        <v>5332</v>
      </c>
      <c r="C52" s="0" t="n">
        <f aca="false">$C51</f>
        <v>600</v>
      </c>
      <c r="D52" s="0" t="n">
        <f aca="false">$D51</f>
        <v>30</v>
      </c>
      <c r="E52" s="0" t="n">
        <f aca="false">15*D52</f>
        <v>450</v>
      </c>
      <c r="F52" s="0" t="n">
        <v>50</v>
      </c>
      <c r="I52" s="0" t="n">
        <f aca="false">B52+C52-E52</f>
        <v>5482</v>
      </c>
      <c r="K52" s="0" t="b">
        <f aca="false">B52&gt;I51</f>
        <v>0</v>
      </c>
      <c r="L52" s="0" t="b">
        <f aca="false">B51=B52</f>
        <v>0</v>
      </c>
    </row>
    <row r="53" customFormat="false" ht="15" hidden="false" customHeight="false" outlineLevel="0" collapsed="false">
      <c r="A53" s="1" t="n">
        <v>40685</v>
      </c>
      <c r="B53" s="0" t="n">
        <f aca="false">I52-ROUNDDOWN(I52*0.03,0)</f>
        <v>5318</v>
      </c>
      <c r="C53" s="0" t="n">
        <f aca="false">$C52</f>
        <v>600</v>
      </c>
      <c r="D53" s="0" t="n">
        <f aca="false">$D52</f>
        <v>30</v>
      </c>
      <c r="E53" s="0" t="n">
        <f aca="false">15*D53</f>
        <v>450</v>
      </c>
      <c r="F53" s="0" t="n">
        <v>51</v>
      </c>
      <c r="I53" s="0" t="n">
        <f aca="false">B53+C53-E53</f>
        <v>5468</v>
      </c>
      <c r="K53" s="0" t="b">
        <f aca="false">B53&gt;I52</f>
        <v>0</v>
      </c>
      <c r="L53" s="0" t="b">
        <f aca="false">B52=B53</f>
        <v>0</v>
      </c>
    </row>
    <row r="54" customFormat="false" ht="15" hidden="false" customHeight="false" outlineLevel="0" collapsed="false">
      <c r="A54" s="1" t="n">
        <v>40686</v>
      </c>
      <c r="B54" s="0" t="n">
        <f aca="false">I53-ROUNDDOWN(I53*0.03,0)</f>
        <v>5304</v>
      </c>
      <c r="C54" s="0" t="n">
        <f aca="false">$C53</f>
        <v>600</v>
      </c>
      <c r="D54" s="0" t="n">
        <f aca="false">$D53</f>
        <v>30</v>
      </c>
      <c r="E54" s="0" t="n">
        <f aca="false">15*D54</f>
        <v>450</v>
      </c>
      <c r="F54" s="0" t="n">
        <v>52</v>
      </c>
      <c r="I54" s="0" t="n">
        <f aca="false">B54+C54-E54</f>
        <v>5454</v>
      </c>
      <c r="K54" s="0" t="b">
        <f aca="false">B54&gt;I53</f>
        <v>0</v>
      </c>
      <c r="L54" s="0" t="b">
        <f aca="false">B53=B54</f>
        <v>0</v>
      </c>
    </row>
    <row r="55" customFormat="false" ht="15" hidden="false" customHeight="false" outlineLevel="0" collapsed="false">
      <c r="A55" s="1" t="n">
        <v>40687</v>
      </c>
      <c r="B55" s="0" t="n">
        <f aca="false">I54-ROUNDDOWN(I54*0.03,0)</f>
        <v>5291</v>
      </c>
      <c r="C55" s="0" t="n">
        <f aca="false">$C54</f>
        <v>600</v>
      </c>
      <c r="D55" s="0" t="n">
        <f aca="false">$D54</f>
        <v>30</v>
      </c>
      <c r="E55" s="0" t="n">
        <f aca="false">15*D55</f>
        <v>450</v>
      </c>
      <c r="F55" s="0" t="n">
        <v>53</v>
      </c>
      <c r="I55" s="0" t="n">
        <f aca="false">B55+C55-E55</f>
        <v>5441</v>
      </c>
      <c r="K55" s="0" t="b">
        <f aca="false">B55&gt;I54</f>
        <v>0</v>
      </c>
      <c r="L55" s="0" t="b">
        <f aca="false">B54=B55</f>
        <v>0</v>
      </c>
    </row>
    <row r="56" customFormat="false" ht="15" hidden="false" customHeight="false" outlineLevel="0" collapsed="false">
      <c r="A56" s="1" t="n">
        <v>40688</v>
      </c>
      <c r="B56" s="0" t="n">
        <f aca="false">I55-ROUNDDOWN(I55*0.03,0)</f>
        <v>5278</v>
      </c>
      <c r="C56" s="0" t="n">
        <f aca="false">$C55</f>
        <v>600</v>
      </c>
      <c r="D56" s="0" t="n">
        <f aca="false">$D55</f>
        <v>30</v>
      </c>
      <c r="E56" s="0" t="n">
        <f aca="false">15*D56</f>
        <v>450</v>
      </c>
      <c r="F56" s="0" t="n">
        <v>54</v>
      </c>
      <c r="I56" s="0" t="n">
        <f aca="false">B56+C56-E56</f>
        <v>5428</v>
      </c>
      <c r="K56" s="0" t="b">
        <f aca="false">B56&gt;I55</f>
        <v>0</v>
      </c>
      <c r="L56" s="0" t="b">
        <f aca="false">B55=B56</f>
        <v>0</v>
      </c>
    </row>
    <row r="57" customFormat="false" ht="15" hidden="false" customHeight="false" outlineLevel="0" collapsed="false">
      <c r="A57" s="1" t="n">
        <v>40689</v>
      </c>
      <c r="B57" s="0" t="n">
        <f aca="false">I56-ROUNDDOWN(I56*0.03,0)</f>
        <v>5266</v>
      </c>
      <c r="C57" s="0" t="n">
        <f aca="false">$C56</f>
        <v>600</v>
      </c>
      <c r="D57" s="0" t="n">
        <f aca="false">$D56</f>
        <v>30</v>
      </c>
      <c r="E57" s="0" t="n">
        <f aca="false">15*D57</f>
        <v>450</v>
      </c>
      <c r="F57" s="0" t="n">
        <v>55</v>
      </c>
      <c r="I57" s="0" t="n">
        <f aca="false">B57+C57-E57</f>
        <v>5416</v>
      </c>
      <c r="K57" s="0" t="b">
        <f aca="false">B57&gt;I56</f>
        <v>0</v>
      </c>
      <c r="L57" s="0" t="b">
        <f aca="false">B56=B57</f>
        <v>0</v>
      </c>
    </row>
    <row r="58" customFormat="false" ht="15" hidden="false" customHeight="false" outlineLevel="0" collapsed="false">
      <c r="A58" s="1" t="n">
        <v>40690</v>
      </c>
      <c r="B58" s="0" t="n">
        <f aca="false">I57-ROUNDDOWN(I57*0.03,0)</f>
        <v>5254</v>
      </c>
      <c r="C58" s="0" t="n">
        <f aca="false">$C57</f>
        <v>600</v>
      </c>
      <c r="D58" s="0" t="n">
        <f aca="false">$D57</f>
        <v>30</v>
      </c>
      <c r="E58" s="0" t="n">
        <f aca="false">15*D58</f>
        <v>450</v>
      </c>
      <c r="F58" s="0" t="n">
        <v>56</v>
      </c>
      <c r="I58" s="0" t="n">
        <f aca="false">B58+C58-E58</f>
        <v>5404</v>
      </c>
      <c r="K58" s="0" t="b">
        <f aca="false">B58&gt;I57</f>
        <v>0</v>
      </c>
      <c r="L58" s="0" t="b">
        <f aca="false">B57=B58</f>
        <v>0</v>
      </c>
    </row>
    <row r="59" customFormat="false" ht="15" hidden="false" customHeight="false" outlineLevel="0" collapsed="false">
      <c r="A59" s="1" t="n">
        <v>40691</v>
      </c>
      <c r="B59" s="0" t="n">
        <f aca="false">I58-ROUNDDOWN(I58*0.03,0)</f>
        <v>5242</v>
      </c>
      <c r="C59" s="0" t="n">
        <f aca="false">$C58</f>
        <v>600</v>
      </c>
      <c r="D59" s="0" t="n">
        <f aca="false">$D58</f>
        <v>30</v>
      </c>
      <c r="E59" s="0" t="n">
        <f aca="false">15*D59</f>
        <v>450</v>
      </c>
      <c r="F59" s="0" t="n">
        <v>57</v>
      </c>
      <c r="I59" s="0" t="n">
        <f aca="false">B59+C59-E59</f>
        <v>5392</v>
      </c>
      <c r="K59" s="0" t="b">
        <f aca="false">B59&gt;I58</f>
        <v>0</v>
      </c>
      <c r="L59" s="0" t="b">
        <f aca="false">B58=B59</f>
        <v>0</v>
      </c>
    </row>
    <row r="60" customFormat="false" ht="15" hidden="false" customHeight="false" outlineLevel="0" collapsed="false">
      <c r="A60" s="1" t="n">
        <v>40692</v>
      </c>
      <c r="B60" s="0" t="n">
        <f aca="false">I59-ROUNDDOWN(I59*0.03,0)</f>
        <v>5231</v>
      </c>
      <c r="C60" s="0" t="n">
        <f aca="false">$C59</f>
        <v>600</v>
      </c>
      <c r="D60" s="0" t="n">
        <f aca="false">$D59</f>
        <v>30</v>
      </c>
      <c r="E60" s="0" t="n">
        <f aca="false">15*D60</f>
        <v>450</v>
      </c>
      <c r="F60" s="0" t="n">
        <v>58</v>
      </c>
      <c r="I60" s="0" t="n">
        <f aca="false">B60+C60-E60</f>
        <v>5381</v>
      </c>
      <c r="K60" s="0" t="b">
        <f aca="false">B60&gt;I59</f>
        <v>0</v>
      </c>
      <c r="L60" s="0" t="b">
        <f aca="false">B59=B60</f>
        <v>0</v>
      </c>
    </row>
    <row r="61" customFormat="false" ht="15" hidden="false" customHeight="false" outlineLevel="0" collapsed="false">
      <c r="A61" s="1" t="n">
        <v>40693</v>
      </c>
      <c r="B61" s="0" t="n">
        <f aca="false">I60-ROUNDDOWN(I60*0.03,0)</f>
        <v>5220</v>
      </c>
      <c r="C61" s="0" t="n">
        <f aca="false">$C60</f>
        <v>600</v>
      </c>
      <c r="D61" s="0" t="n">
        <f aca="false">$D60</f>
        <v>30</v>
      </c>
      <c r="E61" s="0" t="n">
        <f aca="false">15*D61</f>
        <v>450</v>
      </c>
      <c r="F61" s="0" t="n">
        <v>59</v>
      </c>
      <c r="I61" s="0" t="n">
        <f aca="false">B61+C61-E61</f>
        <v>5370</v>
      </c>
      <c r="K61" s="0" t="b">
        <f aca="false">B61&gt;I60</f>
        <v>0</v>
      </c>
      <c r="L61" s="0" t="b">
        <f aca="false">B60=B61</f>
        <v>0</v>
      </c>
    </row>
    <row r="62" customFormat="false" ht="15" hidden="false" customHeight="false" outlineLevel="0" collapsed="false">
      <c r="A62" s="1" t="n">
        <v>40694</v>
      </c>
      <c r="B62" s="0" t="n">
        <f aca="false">I61-ROUNDDOWN(I61*0.03,0)</f>
        <v>5209</v>
      </c>
      <c r="C62" s="0" t="n">
        <f aca="false">$C61</f>
        <v>600</v>
      </c>
      <c r="D62" s="0" t="n">
        <f aca="false">$D61</f>
        <v>30</v>
      </c>
      <c r="E62" s="0" t="n">
        <f aca="false">15*D62</f>
        <v>450</v>
      </c>
      <c r="F62" s="0" t="n">
        <v>60</v>
      </c>
      <c r="I62" s="0" t="n">
        <f aca="false">B62+C62-E62</f>
        <v>5359</v>
      </c>
      <c r="K62" s="0" t="b">
        <f aca="false">B62&gt;I61</f>
        <v>0</v>
      </c>
      <c r="L62" s="0" t="b">
        <f aca="false">B61=B62</f>
        <v>0</v>
      </c>
    </row>
    <row r="63" customFormat="false" ht="15" hidden="false" customHeight="false" outlineLevel="0" collapsed="false">
      <c r="A63" s="1" t="n">
        <v>40695</v>
      </c>
      <c r="B63" s="0" t="n">
        <f aca="false">I62-ROUNDDOWN(I62*0.03,0)</f>
        <v>5199</v>
      </c>
      <c r="C63" s="0" t="n">
        <f aca="false">$C62</f>
        <v>600</v>
      </c>
      <c r="D63" s="0" t="n">
        <f aca="false">$D62</f>
        <v>30</v>
      </c>
      <c r="E63" s="0" t="n">
        <f aca="false">15*D63</f>
        <v>450</v>
      </c>
      <c r="F63" s="0" t="n">
        <v>61</v>
      </c>
      <c r="I63" s="0" t="n">
        <f aca="false">B63+C63-E63</f>
        <v>5349</v>
      </c>
      <c r="K63" s="0" t="b">
        <f aca="false">B63&gt;I62</f>
        <v>0</v>
      </c>
      <c r="L63" s="0" t="b">
        <f aca="false">B62=B63</f>
        <v>0</v>
      </c>
    </row>
    <row r="64" customFormat="false" ht="15" hidden="false" customHeight="false" outlineLevel="0" collapsed="false">
      <c r="A64" s="1" t="n">
        <v>40696</v>
      </c>
      <c r="B64" s="0" t="n">
        <f aca="false">I63-ROUNDDOWN(I63*0.03,0)</f>
        <v>5189</v>
      </c>
      <c r="C64" s="0" t="n">
        <f aca="false">$C63</f>
        <v>600</v>
      </c>
      <c r="D64" s="0" t="n">
        <f aca="false">$D63</f>
        <v>30</v>
      </c>
      <c r="E64" s="0" t="n">
        <f aca="false">15*D64</f>
        <v>450</v>
      </c>
      <c r="F64" s="0" t="n">
        <v>62</v>
      </c>
      <c r="I64" s="0" t="n">
        <f aca="false">B64+C64-E64</f>
        <v>5339</v>
      </c>
      <c r="K64" s="0" t="b">
        <f aca="false">B64&gt;I63</f>
        <v>0</v>
      </c>
      <c r="L64" s="0" t="b">
        <f aca="false">B63=B64</f>
        <v>0</v>
      </c>
    </row>
    <row r="65" customFormat="false" ht="15" hidden="false" customHeight="false" outlineLevel="0" collapsed="false">
      <c r="A65" s="1" t="n">
        <v>40697</v>
      </c>
      <c r="B65" s="0" t="n">
        <f aca="false">I64-ROUNDDOWN(I64*0.03,0)</f>
        <v>5179</v>
      </c>
      <c r="C65" s="0" t="n">
        <f aca="false">$C64</f>
        <v>600</v>
      </c>
      <c r="D65" s="0" t="n">
        <f aca="false">$D64</f>
        <v>30</v>
      </c>
      <c r="E65" s="0" t="n">
        <f aca="false">15*D65</f>
        <v>450</v>
      </c>
      <c r="F65" s="0" t="n">
        <v>63</v>
      </c>
      <c r="I65" s="0" t="n">
        <f aca="false">B65+C65-E65</f>
        <v>5329</v>
      </c>
      <c r="K65" s="0" t="b">
        <f aca="false">B65&gt;I64</f>
        <v>0</v>
      </c>
      <c r="L65" s="0" t="b">
        <f aca="false">B64=B65</f>
        <v>0</v>
      </c>
    </row>
    <row r="66" customFormat="false" ht="15" hidden="false" customHeight="false" outlineLevel="0" collapsed="false">
      <c r="A66" s="1" t="n">
        <v>40698</v>
      </c>
      <c r="B66" s="0" t="n">
        <f aca="false">I65-ROUNDDOWN(I65*0.03,0)</f>
        <v>5170</v>
      </c>
      <c r="C66" s="0" t="n">
        <f aca="false">$C65</f>
        <v>600</v>
      </c>
      <c r="D66" s="0" t="n">
        <f aca="false">$D65</f>
        <v>30</v>
      </c>
      <c r="E66" s="0" t="n">
        <f aca="false">15*D66</f>
        <v>450</v>
      </c>
      <c r="F66" s="0" t="n">
        <v>64</v>
      </c>
      <c r="I66" s="0" t="n">
        <f aca="false">B66+C66-E66</f>
        <v>5320</v>
      </c>
      <c r="K66" s="0" t="b">
        <f aca="false">B66&gt;I65</f>
        <v>0</v>
      </c>
      <c r="L66" s="0" t="b">
        <f aca="false">B65=B66</f>
        <v>0</v>
      </c>
    </row>
    <row r="67" customFormat="false" ht="15" hidden="false" customHeight="false" outlineLevel="0" collapsed="false">
      <c r="A67" s="1" t="n">
        <v>40699</v>
      </c>
      <c r="B67" s="0" t="n">
        <f aca="false">I66-ROUNDDOWN(I66*0.03,0)</f>
        <v>5161</v>
      </c>
      <c r="C67" s="0" t="n">
        <f aca="false">$C66</f>
        <v>600</v>
      </c>
      <c r="D67" s="0" t="n">
        <f aca="false">$D66</f>
        <v>30</v>
      </c>
      <c r="E67" s="0" t="n">
        <f aca="false">15*D67</f>
        <v>450</v>
      </c>
      <c r="F67" s="0" t="n">
        <v>65</v>
      </c>
      <c r="I67" s="0" t="n">
        <f aca="false">B67+C67-E67</f>
        <v>5311</v>
      </c>
      <c r="K67" s="0" t="b">
        <f aca="false">B67&gt;I66</f>
        <v>0</v>
      </c>
      <c r="L67" s="0" t="b">
        <f aca="false">B66=B67</f>
        <v>0</v>
      </c>
    </row>
    <row r="68" customFormat="false" ht="15" hidden="false" customHeight="false" outlineLevel="0" collapsed="false">
      <c r="A68" s="1" t="n">
        <v>40700</v>
      </c>
      <c r="B68" s="0" t="n">
        <f aca="false">I67-ROUNDDOWN(I67*0.03,0)</f>
        <v>5152</v>
      </c>
      <c r="C68" s="0" t="n">
        <f aca="false">$C67</f>
        <v>600</v>
      </c>
      <c r="D68" s="0" t="n">
        <f aca="false">$D67</f>
        <v>30</v>
      </c>
      <c r="E68" s="0" t="n">
        <f aca="false">15*D68</f>
        <v>450</v>
      </c>
      <c r="F68" s="0" t="n">
        <v>66</v>
      </c>
      <c r="I68" s="0" t="n">
        <f aca="false">B68+C68-E68</f>
        <v>5302</v>
      </c>
      <c r="K68" s="0" t="b">
        <f aca="false">B68&gt;I67</f>
        <v>0</v>
      </c>
      <c r="L68" s="0" t="b">
        <f aca="false">B67=B68</f>
        <v>0</v>
      </c>
    </row>
    <row r="69" customFormat="false" ht="15" hidden="false" customHeight="false" outlineLevel="0" collapsed="false">
      <c r="A69" s="1" t="n">
        <v>40701</v>
      </c>
      <c r="B69" s="0" t="n">
        <f aca="false">I68-ROUNDDOWN(I68*0.03,0)</f>
        <v>5143</v>
      </c>
      <c r="C69" s="0" t="n">
        <f aca="false">$C68</f>
        <v>600</v>
      </c>
      <c r="D69" s="0" t="n">
        <f aca="false">$D68</f>
        <v>30</v>
      </c>
      <c r="E69" s="0" t="n">
        <f aca="false">15*D69</f>
        <v>450</v>
      </c>
      <c r="F69" s="0" t="n">
        <v>67</v>
      </c>
      <c r="I69" s="0" t="n">
        <f aca="false">B69+C69-E69</f>
        <v>5293</v>
      </c>
      <c r="K69" s="0" t="b">
        <f aca="false">B69&gt;I68</f>
        <v>0</v>
      </c>
      <c r="L69" s="0" t="b">
        <f aca="false">B68=B69</f>
        <v>0</v>
      </c>
    </row>
    <row r="70" customFormat="false" ht="15" hidden="false" customHeight="false" outlineLevel="0" collapsed="false">
      <c r="A70" s="1" t="n">
        <v>40702</v>
      </c>
      <c r="B70" s="0" t="n">
        <f aca="false">I69-ROUNDDOWN(I69*0.03,0)</f>
        <v>5135</v>
      </c>
      <c r="C70" s="0" t="n">
        <f aca="false">$C69</f>
        <v>600</v>
      </c>
      <c r="D70" s="0" t="n">
        <f aca="false">$D69</f>
        <v>30</v>
      </c>
      <c r="E70" s="0" t="n">
        <f aca="false">15*D70</f>
        <v>450</v>
      </c>
      <c r="F70" s="0" t="n">
        <v>68</v>
      </c>
      <c r="I70" s="0" t="n">
        <f aca="false">B70+C70-E70</f>
        <v>5285</v>
      </c>
      <c r="K70" s="0" t="b">
        <f aca="false">B70&gt;I69</f>
        <v>0</v>
      </c>
      <c r="L70" s="0" t="b">
        <f aca="false">B69=B70</f>
        <v>0</v>
      </c>
    </row>
    <row r="71" customFormat="false" ht="15" hidden="false" customHeight="false" outlineLevel="0" collapsed="false">
      <c r="A71" s="1" t="n">
        <v>40703</v>
      </c>
      <c r="B71" s="0" t="n">
        <f aca="false">I70-ROUNDDOWN(I70*0.03,0)</f>
        <v>5127</v>
      </c>
      <c r="C71" s="0" t="n">
        <f aca="false">$C70</f>
        <v>600</v>
      </c>
      <c r="D71" s="0" t="n">
        <f aca="false">$D70</f>
        <v>30</v>
      </c>
      <c r="E71" s="0" t="n">
        <f aca="false">15*D71</f>
        <v>450</v>
      </c>
      <c r="F71" s="0" t="n">
        <v>69</v>
      </c>
      <c r="I71" s="0" t="n">
        <f aca="false">B71+C71-E71</f>
        <v>5277</v>
      </c>
      <c r="K71" s="0" t="b">
        <f aca="false">B71&gt;I70</f>
        <v>0</v>
      </c>
      <c r="L71" s="0" t="b">
        <f aca="false">B70=B71</f>
        <v>0</v>
      </c>
    </row>
    <row r="72" customFormat="false" ht="15" hidden="false" customHeight="false" outlineLevel="0" collapsed="false">
      <c r="A72" s="1" t="n">
        <v>40704</v>
      </c>
      <c r="B72" s="0" t="n">
        <f aca="false">I71-ROUNDDOWN(I71*0.03,0)</f>
        <v>5119</v>
      </c>
      <c r="C72" s="0" t="n">
        <f aca="false">$C71</f>
        <v>600</v>
      </c>
      <c r="D72" s="0" t="n">
        <f aca="false">$D71</f>
        <v>30</v>
      </c>
      <c r="E72" s="0" t="n">
        <f aca="false">15*D72</f>
        <v>450</v>
      </c>
      <c r="F72" s="0" t="n">
        <v>70</v>
      </c>
      <c r="I72" s="0" t="n">
        <f aca="false">B72+C72-E72</f>
        <v>5269</v>
      </c>
      <c r="K72" s="0" t="b">
        <f aca="false">B72&gt;I71</f>
        <v>0</v>
      </c>
      <c r="L72" s="0" t="b">
        <f aca="false">B71=B72</f>
        <v>0</v>
      </c>
    </row>
    <row r="73" customFormat="false" ht="15" hidden="false" customHeight="false" outlineLevel="0" collapsed="false">
      <c r="A73" s="1" t="n">
        <v>40705</v>
      </c>
      <c r="B73" s="0" t="n">
        <f aca="false">I72-ROUNDDOWN(I72*0.03,0)</f>
        <v>5111</v>
      </c>
      <c r="C73" s="0" t="n">
        <f aca="false">$C72</f>
        <v>600</v>
      </c>
      <c r="D73" s="0" t="n">
        <f aca="false">$D72</f>
        <v>30</v>
      </c>
      <c r="E73" s="0" t="n">
        <f aca="false">15*D73</f>
        <v>450</v>
      </c>
      <c r="F73" s="0" t="n">
        <v>71</v>
      </c>
      <c r="I73" s="0" t="n">
        <f aca="false">B73+C73-E73</f>
        <v>5261</v>
      </c>
      <c r="K73" s="0" t="b">
        <f aca="false">B73&gt;I72</f>
        <v>0</v>
      </c>
      <c r="L73" s="0" t="b">
        <f aca="false">B72=B73</f>
        <v>0</v>
      </c>
    </row>
    <row r="74" customFormat="false" ht="15" hidden="false" customHeight="false" outlineLevel="0" collapsed="false">
      <c r="A74" s="1" t="n">
        <v>40706</v>
      </c>
      <c r="B74" s="0" t="n">
        <f aca="false">I73-ROUNDDOWN(I73*0.03,0)</f>
        <v>5104</v>
      </c>
      <c r="C74" s="0" t="n">
        <f aca="false">$C73</f>
        <v>600</v>
      </c>
      <c r="D74" s="0" t="n">
        <f aca="false">$D73</f>
        <v>30</v>
      </c>
      <c r="E74" s="0" t="n">
        <f aca="false">15*D74</f>
        <v>450</v>
      </c>
      <c r="F74" s="0" t="n">
        <v>72</v>
      </c>
      <c r="I74" s="0" t="n">
        <f aca="false">B74+C74-E74</f>
        <v>5254</v>
      </c>
      <c r="K74" s="0" t="b">
        <f aca="false">B74&gt;I73</f>
        <v>0</v>
      </c>
      <c r="L74" s="0" t="b">
        <f aca="false">B73=B74</f>
        <v>0</v>
      </c>
    </row>
    <row r="75" customFormat="false" ht="15" hidden="false" customHeight="false" outlineLevel="0" collapsed="false">
      <c r="A75" s="1" t="n">
        <v>40707</v>
      </c>
      <c r="B75" s="0" t="n">
        <f aca="false">I74-ROUNDDOWN(I74*0.03,0)</f>
        <v>5097</v>
      </c>
      <c r="C75" s="0" t="n">
        <f aca="false">$C74</f>
        <v>600</v>
      </c>
      <c r="D75" s="0" t="n">
        <f aca="false">$D74</f>
        <v>30</v>
      </c>
      <c r="E75" s="0" t="n">
        <f aca="false">15*D75</f>
        <v>450</v>
      </c>
      <c r="F75" s="0" t="n">
        <v>73</v>
      </c>
      <c r="I75" s="0" t="n">
        <f aca="false">B75+C75-E75</f>
        <v>5247</v>
      </c>
      <c r="K75" s="0" t="b">
        <f aca="false">B75&gt;I74</f>
        <v>0</v>
      </c>
      <c r="L75" s="0" t="b">
        <f aca="false">B74=B75</f>
        <v>0</v>
      </c>
    </row>
    <row r="76" customFormat="false" ht="15" hidden="false" customHeight="false" outlineLevel="0" collapsed="false">
      <c r="A76" s="1" t="n">
        <v>40708</v>
      </c>
      <c r="B76" s="0" t="n">
        <f aca="false">I75-ROUNDDOWN(I75*0.03,0)</f>
        <v>5090</v>
      </c>
      <c r="C76" s="0" t="n">
        <f aca="false">$C75</f>
        <v>600</v>
      </c>
      <c r="D76" s="0" t="n">
        <f aca="false">$D75</f>
        <v>30</v>
      </c>
      <c r="E76" s="0" t="n">
        <f aca="false">15*D76</f>
        <v>450</v>
      </c>
      <c r="F76" s="0" t="n">
        <v>74</v>
      </c>
      <c r="I76" s="0" t="n">
        <f aca="false">B76+C76-E76</f>
        <v>5240</v>
      </c>
      <c r="K76" s="0" t="b">
        <f aca="false">B76&gt;I75</f>
        <v>0</v>
      </c>
      <c r="L76" s="0" t="b">
        <f aca="false">B75=B76</f>
        <v>0</v>
      </c>
    </row>
    <row r="77" customFormat="false" ht="15" hidden="false" customHeight="false" outlineLevel="0" collapsed="false">
      <c r="A77" s="1" t="n">
        <v>40709</v>
      </c>
      <c r="B77" s="0" t="n">
        <f aca="false">I76-ROUNDDOWN(I76*0.03,0)</f>
        <v>5083</v>
      </c>
      <c r="C77" s="0" t="n">
        <f aca="false">$C76</f>
        <v>600</v>
      </c>
      <c r="D77" s="0" t="n">
        <f aca="false">$D76</f>
        <v>30</v>
      </c>
      <c r="E77" s="0" t="n">
        <f aca="false">15*D77</f>
        <v>450</v>
      </c>
      <c r="F77" s="0" t="n">
        <v>75</v>
      </c>
      <c r="I77" s="0" t="n">
        <f aca="false">B77+C77-E77</f>
        <v>5233</v>
      </c>
      <c r="K77" s="0" t="b">
        <f aca="false">B77&gt;I76</f>
        <v>0</v>
      </c>
      <c r="L77" s="0" t="b">
        <f aca="false">B76=B77</f>
        <v>0</v>
      </c>
    </row>
    <row r="78" customFormat="false" ht="15" hidden="false" customHeight="false" outlineLevel="0" collapsed="false">
      <c r="A78" s="1" t="n">
        <v>40710</v>
      </c>
      <c r="B78" s="0" t="n">
        <f aca="false">I77-ROUNDDOWN(I77*0.03,0)</f>
        <v>5077</v>
      </c>
      <c r="C78" s="0" t="n">
        <f aca="false">$C77</f>
        <v>600</v>
      </c>
      <c r="D78" s="0" t="n">
        <f aca="false">$D77</f>
        <v>30</v>
      </c>
      <c r="E78" s="0" t="n">
        <f aca="false">15*D78</f>
        <v>450</v>
      </c>
      <c r="F78" s="0" t="n">
        <v>76</v>
      </c>
      <c r="I78" s="0" t="n">
        <f aca="false">B78+C78-E78</f>
        <v>5227</v>
      </c>
      <c r="K78" s="0" t="b">
        <f aca="false">B78&gt;I77</f>
        <v>0</v>
      </c>
      <c r="L78" s="0" t="b">
        <f aca="false">B77=B78</f>
        <v>0</v>
      </c>
    </row>
    <row r="79" customFormat="false" ht="15" hidden="false" customHeight="false" outlineLevel="0" collapsed="false">
      <c r="A79" s="1" t="n">
        <v>40711</v>
      </c>
      <c r="B79" s="0" t="n">
        <f aca="false">I78-ROUNDDOWN(I78*0.03,0)</f>
        <v>5071</v>
      </c>
      <c r="C79" s="0" t="n">
        <f aca="false">$C78</f>
        <v>600</v>
      </c>
      <c r="D79" s="0" t="n">
        <f aca="false">$D78</f>
        <v>30</v>
      </c>
      <c r="E79" s="0" t="n">
        <f aca="false">15*D79</f>
        <v>450</v>
      </c>
      <c r="F79" s="0" t="n">
        <v>77</v>
      </c>
      <c r="I79" s="0" t="n">
        <f aca="false">B79+C79-E79</f>
        <v>5221</v>
      </c>
      <c r="K79" s="0" t="b">
        <f aca="false">B79&gt;I78</f>
        <v>0</v>
      </c>
      <c r="L79" s="0" t="b">
        <f aca="false">B78=B79</f>
        <v>0</v>
      </c>
    </row>
    <row r="80" customFormat="false" ht="15" hidden="false" customHeight="false" outlineLevel="0" collapsed="false">
      <c r="A80" s="1" t="n">
        <v>40712</v>
      </c>
      <c r="B80" s="0" t="n">
        <f aca="false">I79-ROUNDDOWN(I79*0.03,0)</f>
        <v>5065</v>
      </c>
      <c r="C80" s="0" t="n">
        <f aca="false">$C79</f>
        <v>600</v>
      </c>
      <c r="D80" s="0" t="n">
        <f aca="false">$D79</f>
        <v>30</v>
      </c>
      <c r="E80" s="0" t="n">
        <f aca="false">15*D80</f>
        <v>450</v>
      </c>
      <c r="F80" s="0" t="n">
        <v>78</v>
      </c>
      <c r="I80" s="0" t="n">
        <f aca="false">B80+C80-E80</f>
        <v>5215</v>
      </c>
      <c r="K80" s="0" t="b">
        <f aca="false">B80&gt;I79</f>
        <v>0</v>
      </c>
      <c r="L80" s="0" t="b">
        <f aca="false">B79=B80</f>
        <v>0</v>
      </c>
    </row>
    <row r="81" customFormat="false" ht="15" hidden="false" customHeight="false" outlineLevel="0" collapsed="false">
      <c r="A81" s="1" t="n">
        <v>40713</v>
      </c>
      <c r="B81" s="0" t="n">
        <f aca="false">I80-ROUNDDOWN(I80*0.03,0)</f>
        <v>5059</v>
      </c>
      <c r="C81" s="0" t="n">
        <f aca="false">$C80</f>
        <v>600</v>
      </c>
      <c r="D81" s="0" t="n">
        <f aca="false">$D80</f>
        <v>30</v>
      </c>
      <c r="E81" s="0" t="n">
        <f aca="false">15*D81</f>
        <v>450</v>
      </c>
      <c r="F81" s="0" t="n">
        <v>79</v>
      </c>
      <c r="I81" s="0" t="n">
        <f aca="false">B81+C81-E81</f>
        <v>5209</v>
      </c>
      <c r="K81" s="0" t="b">
        <f aca="false">B81&gt;I80</f>
        <v>0</v>
      </c>
      <c r="L81" s="0" t="b">
        <f aca="false">B80=B81</f>
        <v>0</v>
      </c>
    </row>
    <row r="82" customFormat="false" ht="15" hidden="false" customHeight="false" outlineLevel="0" collapsed="false">
      <c r="A82" s="1" t="n">
        <v>40714</v>
      </c>
      <c r="B82" s="0" t="n">
        <f aca="false">I81-ROUNDDOWN(I81*0.03,0)</f>
        <v>5053</v>
      </c>
      <c r="C82" s="0" t="n">
        <f aca="false">$C81</f>
        <v>600</v>
      </c>
      <c r="D82" s="0" t="n">
        <f aca="false">$D81</f>
        <v>30</v>
      </c>
      <c r="E82" s="0" t="n">
        <f aca="false">15*D82</f>
        <v>450</v>
      </c>
      <c r="F82" s="0" t="n">
        <v>80</v>
      </c>
      <c r="I82" s="0" t="n">
        <f aca="false">B82+C82-E82</f>
        <v>5203</v>
      </c>
      <c r="K82" s="0" t="b">
        <f aca="false">B82&gt;I81</f>
        <v>0</v>
      </c>
      <c r="L82" s="0" t="b">
        <f aca="false">B81=B82</f>
        <v>0</v>
      </c>
    </row>
    <row r="83" customFormat="false" ht="15" hidden="false" customHeight="false" outlineLevel="0" collapsed="false">
      <c r="A83" s="1" t="n">
        <v>40715</v>
      </c>
      <c r="B83" s="0" t="n">
        <f aca="false">I82-ROUNDDOWN(I82*0.03,0)</f>
        <v>5047</v>
      </c>
      <c r="C83" s="0" t="n">
        <f aca="false">$C82</f>
        <v>600</v>
      </c>
      <c r="D83" s="0" t="n">
        <f aca="false">$D82</f>
        <v>30</v>
      </c>
      <c r="E83" s="0" t="n">
        <f aca="false">15*D83</f>
        <v>450</v>
      </c>
      <c r="F83" s="0" t="n">
        <v>81</v>
      </c>
      <c r="I83" s="0" t="n">
        <f aca="false">B83+C83-E83</f>
        <v>5197</v>
      </c>
      <c r="K83" s="0" t="b">
        <f aca="false">B83&gt;I82</f>
        <v>0</v>
      </c>
      <c r="L83" s="0" t="b">
        <f aca="false">B82=B83</f>
        <v>0</v>
      </c>
    </row>
    <row r="84" customFormat="false" ht="15" hidden="false" customHeight="false" outlineLevel="0" collapsed="false">
      <c r="A84" s="1" t="n">
        <v>40716</v>
      </c>
      <c r="B84" s="0" t="n">
        <f aca="false">I83-ROUNDDOWN(I83*0.03,0)</f>
        <v>5042</v>
      </c>
      <c r="C84" s="0" t="n">
        <f aca="false">$C83</f>
        <v>600</v>
      </c>
      <c r="D84" s="0" t="n">
        <f aca="false">$D83</f>
        <v>30</v>
      </c>
      <c r="E84" s="0" t="n">
        <f aca="false">15*D84</f>
        <v>450</v>
      </c>
      <c r="F84" s="0" t="n">
        <v>82</v>
      </c>
      <c r="I84" s="0" t="n">
        <f aca="false">B84+C84-E84</f>
        <v>5192</v>
      </c>
      <c r="K84" s="0" t="b">
        <f aca="false">B84&gt;I83</f>
        <v>0</v>
      </c>
      <c r="L84" s="0" t="b">
        <f aca="false">B83=B84</f>
        <v>0</v>
      </c>
    </row>
    <row r="85" customFormat="false" ht="15" hidden="false" customHeight="false" outlineLevel="0" collapsed="false">
      <c r="A85" s="1" t="n">
        <v>40717</v>
      </c>
      <c r="B85" s="0" t="n">
        <f aca="false">I84-ROUNDDOWN(I84*0.03,0)</f>
        <v>5037</v>
      </c>
      <c r="C85" s="0" t="n">
        <f aca="false">$C84</f>
        <v>600</v>
      </c>
      <c r="D85" s="0" t="n">
        <f aca="false">$D84</f>
        <v>30</v>
      </c>
      <c r="E85" s="0" t="n">
        <f aca="false">15*D85</f>
        <v>450</v>
      </c>
      <c r="F85" s="0" t="n">
        <v>83</v>
      </c>
      <c r="I85" s="0" t="n">
        <f aca="false">B85+C85-E85</f>
        <v>5187</v>
      </c>
      <c r="K85" s="0" t="b">
        <f aca="false">B85&gt;I84</f>
        <v>0</v>
      </c>
      <c r="L85" s="0" t="b">
        <f aca="false">B84=B85</f>
        <v>0</v>
      </c>
    </row>
    <row r="86" customFormat="false" ht="15" hidden="false" customHeight="false" outlineLevel="0" collapsed="false">
      <c r="A86" s="1" t="n">
        <v>40718</v>
      </c>
      <c r="B86" s="0" t="n">
        <f aca="false">I85-ROUNDDOWN(I85*0.03,0)</f>
        <v>5032</v>
      </c>
      <c r="C86" s="0" t="n">
        <f aca="false">$C85</f>
        <v>600</v>
      </c>
      <c r="D86" s="0" t="n">
        <f aca="false">$D85</f>
        <v>30</v>
      </c>
      <c r="E86" s="0" t="n">
        <f aca="false">15*D86</f>
        <v>450</v>
      </c>
      <c r="F86" s="0" t="n">
        <v>84</v>
      </c>
      <c r="I86" s="0" t="n">
        <f aca="false">B86+C86-E86</f>
        <v>5182</v>
      </c>
      <c r="K86" s="0" t="b">
        <f aca="false">B86&gt;I85</f>
        <v>0</v>
      </c>
      <c r="L86" s="0" t="b">
        <f aca="false">B85=B86</f>
        <v>0</v>
      </c>
    </row>
    <row r="87" customFormat="false" ht="15" hidden="false" customHeight="false" outlineLevel="0" collapsed="false">
      <c r="A87" s="1" t="n">
        <v>40719</v>
      </c>
      <c r="B87" s="0" t="n">
        <f aca="false">I86-ROUNDDOWN(I86*0.03,0)</f>
        <v>5027</v>
      </c>
      <c r="C87" s="0" t="n">
        <f aca="false">$C86</f>
        <v>600</v>
      </c>
      <c r="D87" s="0" t="n">
        <f aca="false">$D86</f>
        <v>30</v>
      </c>
      <c r="E87" s="0" t="n">
        <f aca="false">15*D87</f>
        <v>450</v>
      </c>
      <c r="F87" s="0" t="n">
        <v>85</v>
      </c>
      <c r="I87" s="0" t="n">
        <f aca="false">B87+C87-E87</f>
        <v>5177</v>
      </c>
      <c r="K87" s="0" t="b">
        <f aca="false">B87&gt;I86</f>
        <v>0</v>
      </c>
      <c r="L87" s="0" t="b">
        <f aca="false">B86=B87</f>
        <v>0</v>
      </c>
    </row>
    <row r="88" customFormat="false" ht="15" hidden="false" customHeight="false" outlineLevel="0" collapsed="false">
      <c r="A88" s="1" t="n">
        <v>40720</v>
      </c>
      <c r="B88" s="0" t="n">
        <f aca="false">I87-ROUNDDOWN(I87*0.03,0)</f>
        <v>5022</v>
      </c>
      <c r="C88" s="0" t="n">
        <f aca="false">$C87</f>
        <v>600</v>
      </c>
      <c r="D88" s="0" t="n">
        <f aca="false">$D87</f>
        <v>30</v>
      </c>
      <c r="E88" s="0" t="n">
        <f aca="false">15*D88</f>
        <v>450</v>
      </c>
      <c r="F88" s="0" t="n">
        <v>86</v>
      </c>
      <c r="I88" s="0" t="n">
        <f aca="false">B88+C88-E88</f>
        <v>5172</v>
      </c>
      <c r="K88" s="0" t="b">
        <f aca="false">B88&gt;I87</f>
        <v>0</v>
      </c>
      <c r="L88" s="0" t="b">
        <f aca="false">B87=B88</f>
        <v>0</v>
      </c>
    </row>
    <row r="89" customFormat="false" ht="15" hidden="false" customHeight="false" outlineLevel="0" collapsed="false">
      <c r="A89" s="1" t="n">
        <v>40721</v>
      </c>
      <c r="B89" s="0" t="n">
        <f aca="false">I88-ROUNDDOWN(I88*0.03,0)</f>
        <v>5017</v>
      </c>
      <c r="C89" s="0" t="n">
        <f aca="false">$C88</f>
        <v>600</v>
      </c>
      <c r="D89" s="0" t="n">
        <f aca="false">$D88</f>
        <v>30</v>
      </c>
      <c r="E89" s="0" t="n">
        <f aca="false">15*D89</f>
        <v>450</v>
      </c>
      <c r="F89" s="0" t="n">
        <v>87</v>
      </c>
      <c r="I89" s="0" t="n">
        <f aca="false">B89+C89-E89</f>
        <v>5167</v>
      </c>
      <c r="K89" s="0" t="b">
        <f aca="false">B89&gt;I88</f>
        <v>0</v>
      </c>
      <c r="L89" s="0" t="b">
        <f aca="false">B88=B89</f>
        <v>0</v>
      </c>
    </row>
    <row r="90" customFormat="false" ht="15" hidden="false" customHeight="false" outlineLevel="0" collapsed="false">
      <c r="A90" s="1" t="n">
        <v>40722</v>
      </c>
      <c r="B90" s="0" t="n">
        <f aca="false">I89-ROUNDDOWN(I89*0.03,0)</f>
        <v>5012</v>
      </c>
      <c r="C90" s="0" t="n">
        <f aca="false">$C89</f>
        <v>600</v>
      </c>
      <c r="D90" s="0" t="n">
        <f aca="false">$D89</f>
        <v>30</v>
      </c>
      <c r="E90" s="0" t="n">
        <f aca="false">15*D90</f>
        <v>450</v>
      </c>
      <c r="F90" s="0" t="n">
        <v>88</v>
      </c>
      <c r="I90" s="0" t="n">
        <f aca="false">B90+C90-E90</f>
        <v>5162</v>
      </c>
      <c r="K90" s="0" t="b">
        <f aca="false">B90&gt;I89</f>
        <v>0</v>
      </c>
      <c r="L90" s="0" t="b">
        <f aca="false">B89=B90</f>
        <v>0</v>
      </c>
    </row>
    <row r="91" customFormat="false" ht="15" hidden="false" customHeight="false" outlineLevel="0" collapsed="false">
      <c r="A91" s="1" t="n">
        <v>40723</v>
      </c>
      <c r="B91" s="0" t="n">
        <f aca="false">I90-ROUNDDOWN(I90*0.03,0)</f>
        <v>5008</v>
      </c>
      <c r="C91" s="0" t="n">
        <f aca="false">$C90</f>
        <v>600</v>
      </c>
      <c r="D91" s="0" t="n">
        <f aca="false">$D90</f>
        <v>30</v>
      </c>
      <c r="E91" s="0" t="n">
        <f aca="false">15*D91</f>
        <v>450</v>
      </c>
      <c r="F91" s="0" t="n">
        <v>89</v>
      </c>
      <c r="I91" s="0" t="n">
        <f aca="false">B91+C91-E91</f>
        <v>5158</v>
      </c>
      <c r="K91" s="0" t="b">
        <f aca="false">B91&gt;I90</f>
        <v>0</v>
      </c>
      <c r="L91" s="0" t="b">
        <f aca="false">B90=B91</f>
        <v>0</v>
      </c>
    </row>
    <row r="92" customFormat="false" ht="15" hidden="false" customHeight="false" outlineLevel="0" collapsed="false">
      <c r="A92" s="1" t="n">
        <v>40724</v>
      </c>
      <c r="B92" s="0" t="n">
        <f aca="false">I91-ROUNDDOWN(I91*0.03,0)</f>
        <v>5004</v>
      </c>
      <c r="C92" s="0" t="n">
        <f aca="false">$C91</f>
        <v>600</v>
      </c>
      <c r="D92" s="0" t="n">
        <f aca="false">$D91</f>
        <v>30</v>
      </c>
      <c r="E92" s="0" t="n">
        <f aca="false">15*D92</f>
        <v>450</v>
      </c>
      <c r="F92" s="0" t="n">
        <v>90</v>
      </c>
      <c r="I92" s="0" t="n">
        <f aca="false">B92+C92-E92</f>
        <v>5154</v>
      </c>
      <c r="K92" s="0" t="b">
        <f aca="false">B92&gt;I91</f>
        <v>0</v>
      </c>
      <c r="L92" s="0" t="b">
        <f aca="false">B91=B92</f>
        <v>0</v>
      </c>
    </row>
    <row r="93" customFormat="false" ht="15" hidden="false" customHeight="false" outlineLevel="0" collapsed="false">
      <c r="A93" s="1" t="n">
        <v>40725</v>
      </c>
      <c r="B93" s="0" t="n">
        <f aca="false">I92-ROUNDDOWN(I92*0.03,0)</f>
        <v>5000</v>
      </c>
      <c r="C93" s="0" t="n">
        <f aca="false">$C92</f>
        <v>600</v>
      </c>
      <c r="D93" s="0" t="n">
        <f aca="false">$D92</f>
        <v>30</v>
      </c>
      <c r="E93" s="0" t="n">
        <f aca="false">15*D93</f>
        <v>450</v>
      </c>
      <c r="F93" s="0" t="n">
        <v>91</v>
      </c>
      <c r="I93" s="0" t="n">
        <f aca="false">B93+C93-E93</f>
        <v>5150</v>
      </c>
      <c r="K93" s="0" t="b">
        <f aca="false">B93&gt;I92</f>
        <v>0</v>
      </c>
      <c r="L93" s="0" t="b">
        <f aca="false">B92=B93</f>
        <v>0</v>
      </c>
    </row>
    <row r="94" customFormat="false" ht="15" hidden="false" customHeight="false" outlineLevel="0" collapsed="false">
      <c r="A94" s="1" t="n">
        <v>40726</v>
      </c>
      <c r="B94" s="0" t="n">
        <f aca="false">I93-ROUNDDOWN(I93*0.03,0)</f>
        <v>4996</v>
      </c>
      <c r="C94" s="0" t="n">
        <f aca="false">$C93</f>
        <v>600</v>
      </c>
      <c r="D94" s="0" t="n">
        <f aca="false">$D93</f>
        <v>30</v>
      </c>
      <c r="E94" s="0" t="n">
        <f aca="false">15*D94</f>
        <v>450</v>
      </c>
      <c r="F94" s="0" t="n">
        <v>92</v>
      </c>
      <c r="I94" s="0" t="n">
        <f aca="false">B94+C94-E94</f>
        <v>5146</v>
      </c>
      <c r="K94" s="0" t="b">
        <f aca="false">B94&gt;I93</f>
        <v>0</v>
      </c>
      <c r="L94" s="0" t="b">
        <f aca="false">B93=B94</f>
        <v>0</v>
      </c>
    </row>
    <row r="95" customFormat="false" ht="15" hidden="false" customHeight="false" outlineLevel="0" collapsed="false">
      <c r="A95" s="1" t="n">
        <v>40727</v>
      </c>
      <c r="B95" s="0" t="n">
        <f aca="false">I94-ROUNDDOWN(I94*0.03,0)</f>
        <v>4992</v>
      </c>
      <c r="C95" s="0" t="n">
        <f aca="false">$C94</f>
        <v>600</v>
      </c>
      <c r="D95" s="0" t="n">
        <f aca="false">$D94</f>
        <v>30</v>
      </c>
      <c r="E95" s="0" t="n">
        <f aca="false">15*D95</f>
        <v>450</v>
      </c>
      <c r="F95" s="0" t="n">
        <v>93</v>
      </c>
      <c r="I95" s="0" t="n">
        <f aca="false">B95+C95-E95</f>
        <v>5142</v>
      </c>
      <c r="K95" s="0" t="b">
        <f aca="false">B95&gt;I94</f>
        <v>0</v>
      </c>
      <c r="L95" s="0" t="b">
        <f aca="false">B94=B95</f>
        <v>0</v>
      </c>
    </row>
    <row r="96" customFormat="false" ht="15" hidden="false" customHeight="false" outlineLevel="0" collapsed="false">
      <c r="A96" s="1" t="n">
        <v>40728</v>
      </c>
      <c r="B96" s="0" t="n">
        <f aca="false">I95-ROUNDDOWN(I95*0.03,0)</f>
        <v>4988</v>
      </c>
      <c r="C96" s="0" t="n">
        <f aca="false">$C95</f>
        <v>600</v>
      </c>
      <c r="D96" s="0" t="n">
        <f aca="false">$D95</f>
        <v>30</v>
      </c>
      <c r="E96" s="0" t="n">
        <f aca="false">15*D96</f>
        <v>450</v>
      </c>
      <c r="F96" s="0" t="n">
        <v>94</v>
      </c>
      <c r="I96" s="0" t="n">
        <f aca="false">B96+C96-E96</f>
        <v>5138</v>
      </c>
      <c r="K96" s="0" t="b">
        <f aca="false">B96&gt;I95</f>
        <v>0</v>
      </c>
      <c r="L96" s="0" t="b">
        <f aca="false">B95=B96</f>
        <v>0</v>
      </c>
    </row>
    <row r="97" customFormat="false" ht="15" hidden="false" customHeight="false" outlineLevel="0" collapsed="false">
      <c r="A97" s="1" t="n">
        <v>40729</v>
      </c>
      <c r="B97" s="0" t="n">
        <f aca="false">I96-ROUNDDOWN(I96*0.03,0)</f>
        <v>4984</v>
      </c>
      <c r="C97" s="0" t="n">
        <f aca="false">$C96</f>
        <v>600</v>
      </c>
      <c r="D97" s="0" t="n">
        <f aca="false">$D96</f>
        <v>30</v>
      </c>
      <c r="E97" s="0" t="n">
        <f aca="false">15*D97</f>
        <v>450</v>
      </c>
      <c r="F97" s="0" t="n">
        <v>95</v>
      </c>
      <c r="I97" s="0" t="n">
        <f aca="false">B97+C97-E97</f>
        <v>5134</v>
      </c>
      <c r="K97" s="0" t="b">
        <f aca="false">B97&gt;I96</f>
        <v>0</v>
      </c>
      <c r="L97" s="0" t="b">
        <f aca="false">B96=B97</f>
        <v>0</v>
      </c>
    </row>
    <row r="98" customFormat="false" ht="15" hidden="false" customHeight="false" outlineLevel="0" collapsed="false">
      <c r="A98" s="1" t="n">
        <v>40730</v>
      </c>
      <c r="B98" s="0" t="n">
        <f aca="false">I97-ROUNDDOWN(I97*0.03,0)</f>
        <v>4980</v>
      </c>
      <c r="C98" s="0" t="n">
        <f aca="false">$C97</f>
        <v>600</v>
      </c>
      <c r="D98" s="0" t="n">
        <f aca="false">$D97</f>
        <v>30</v>
      </c>
      <c r="E98" s="0" t="n">
        <f aca="false">15*D98</f>
        <v>450</v>
      </c>
      <c r="F98" s="0" t="n">
        <v>96</v>
      </c>
      <c r="I98" s="0" t="n">
        <f aca="false">B98+C98-E98</f>
        <v>5130</v>
      </c>
      <c r="K98" s="0" t="b">
        <f aca="false">B98&gt;I97</f>
        <v>0</v>
      </c>
      <c r="L98" s="0" t="b">
        <f aca="false">B97=B98</f>
        <v>0</v>
      </c>
    </row>
    <row r="99" customFormat="false" ht="15" hidden="false" customHeight="false" outlineLevel="0" collapsed="false">
      <c r="A99" s="1" t="n">
        <v>40731</v>
      </c>
      <c r="B99" s="0" t="n">
        <f aca="false">I98-ROUNDDOWN(I98*0.03,0)</f>
        <v>4977</v>
      </c>
      <c r="C99" s="0" t="n">
        <f aca="false">$C98</f>
        <v>600</v>
      </c>
      <c r="D99" s="0" t="n">
        <f aca="false">$D98</f>
        <v>30</v>
      </c>
      <c r="E99" s="0" t="n">
        <f aca="false">15*D99</f>
        <v>450</v>
      </c>
      <c r="F99" s="0" t="n">
        <v>97</v>
      </c>
      <c r="I99" s="0" t="n">
        <f aca="false">B99+C99-E99</f>
        <v>5127</v>
      </c>
      <c r="K99" s="0" t="b">
        <f aca="false">B99&gt;I98</f>
        <v>0</v>
      </c>
      <c r="L99" s="0" t="b">
        <f aca="false">B98=B99</f>
        <v>0</v>
      </c>
    </row>
    <row r="100" customFormat="false" ht="15" hidden="false" customHeight="false" outlineLevel="0" collapsed="false">
      <c r="A100" s="1" t="n">
        <v>40732</v>
      </c>
      <c r="B100" s="0" t="n">
        <f aca="false">I99-ROUNDDOWN(I99*0.03,0)</f>
        <v>4974</v>
      </c>
      <c r="C100" s="0" t="n">
        <f aca="false">$C99</f>
        <v>600</v>
      </c>
      <c r="D100" s="0" t="n">
        <f aca="false">$D99</f>
        <v>30</v>
      </c>
      <c r="E100" s="0" t="n">
        <f aca="false">15*D100</f>
        <v>450</v>
      </c>
      <c r="F100" s="0" t="n">
        <v>98</v>
      </c>
      <c r="I100" s="0" t="n">
        <f aca="false">B100+C100-E100</f>
        <v>5124</v>
      </c>
      <c r="K100" s="0" t="b">
        <f aca="false">B100&gt;I99</f>
        <v>0</v>
      </c>
      <c r="L100" s="0" t="b">
        <f aca="false">B99=B100</f>
        <v>0</v>
      </c>
    </row>
    <row r="101" customFormat="false" ht="15" hidden="false" customHeight="false" outlineLevel="0" collapsed="false">
      <c r="A101" s="1" t="n">
        <v>40733</v>
      </c>
      <c r="B101" s="0" t="n">
        <f aca="false">I100-ROUNDDOWN(I100*0.03,0)</f>
        <v>4971</v>
      </c>
      <c r="C101" s="0" t="n">
        <f aca="false">$C100</f>
        <v>600</v>
      </c>
      <c r="D101" s="0" t="n">
        <f aca="false">$D100</f>
        <v>30</v>
      </c>
      <c r="E101" s="0" t="n">
        <f aca="false">15*D101</f>
        <v>450</v>
      </c>
      <c r="F101" s="0" t="n">
        <v>99</v>
      </c>
      <c r="I101" s="0" t="n">
        <f aca="false">B101+C101-E101</f>
        <v>5121</v>
      </c>
      <c r="K101" s="0" t="b">
        <f aca="false">B101&gt;I100</f>
        <v>0</v>
      </c>
      <c r="L101" s="0" t="b">
        <f aca="false">B100=B101</f>
        <v>0</v>
      </c>
    </row>
    <row r="102" customFormat="false" ht="15" hidden="false" customHeight="false" outlineLevel="0" collapsed="false">
      <c r="A102" s="1" t="n">
        <v>40734</v>
      </c>
      <c r="B102" s="0" t="n">
        <f aca="false">I101-ROUNDDOWN(I101*0.03,0)</f>
        <v>4968</v>
      </c>
      <c r="C102" s="0" t="n">
        <f aca="false">$C101</f>
        <v>600</v>
      </c>
      <c r="D102" s="0" t="n">
        <f aca="false">$D101</f>
        <v>30</v>
      </c>
      <c r="E102" s="0" t="n">
        <f aca="false">15*D102</f>
        <v>450</v>
      </c>
      <c r="F102" s="0" t="n">
        <v>100</v>
      </c>
      <c r="I102" s="0" t="n">
        <f aca="false">B102+C102-E102</f>
        <v>5118</v>
      </c>
      <c r="K102" s="0" t="b">
        <f aca="false">B102&gt;I101</f>
        <v>0</v>
      </c>
      <c r="L102" s="0" t="b">
        <f aca="false">B101=B102</f>
        <v>0</v>
      </c>
    </row>
    <row r="103" customFormat="false" ht="15" hidden="false" customHeight="false" outlineLevel="0" collapsed="false">
      <c r="A103" s="1" t="n">
        <v>40735</v>
      </c>
      <c r="B103" s="0" t="n">
        <f aca="false">I102-ROUNDDOWN(I102*0.03,0)</f>
        <v>4965</v>
      </c>
      <c r="C103" s="0" t="n">
        <f aca="false">$C102</f>
        <v>600</v>
      </c>
      <c r="D103" s="0" t="n">
        <f aca="false">$D102</f>
        <v>30</v>
      </c>
      <c r="E103" s="0" t="n">
        <f aca="false">15*D103</f>
        <v>450</v>
      </c>
      <c r="I103" s="0" t="n">
        <f aca="false">B103+C103-E103</f>
        <v>5115</v>
      </c>
      <c r="K103" s="0" t="b">
        <f aca="false">B103&gt;I102</f>
        <v>0</v>
      </c>
      <c r="L103" s="0" t="b">
        <f aca="false">B102=B103</f>
        <v>0</v>
      </c>
    </row>
    <row r="104" customFormat="false" ht="15" hidden="false" customHeight="false" outlineLevel="0" collapsed="false">
      <c r="A104" s="1" t="n">
        <v>40736</v>
      </c>
      <c r="B104" s="0" t="n">
        <f aca="false">I103-ROUNDDOWN(I103*0.03,0)</f>
        <v>4962</v>
      </c>
      <c r="C104" s="0" t="n">
        <f aca="false">$C103</f>
        <v>600</v>
      </c>
      <c r="D104" s="0" t="n">
        <f aca="false">$D103</f>
        <v>30</v>
      </c>
      <c r="E104" s="0" t="n">
        <f aca="false">15*D104</f>
        <v>450</v>
      </c>
      <c r="I104" s="0" t="n">
        <f aca="false">B104+C104-E104</f>
        <v>5112</v>
      </c>
      <c r="K104" s="0" t="b">
        <f aca="false">B104&gt;I103</f>
        <v>0</v>
      </c>
      <c r="L104" s="0" t="b">
        <f aca="false">B103=B104</f>
        <v>0</v>
      </c>
    </row>
    <row r="105" customFormat="false" ht="15" hidden="false" customHeight="false" outlineLevel="0" collapsed="false">
      <c r="A105" s="1" t="n">
        <v>40737</v>
      </c>
      <c r="B105" s="0" t="n">
        <f aca="false">I104-ROUNDDOWN(I104*0.03,0)</f>
        <v>4959</v>
      </c>
      <c r="C105" s="0" t="n">
        <f aca="false">$C104</f>
        <v>600</v>
      </c>
      <c r="D105" s="0" t="n">
        <f aca="false">$D104</f>
        <v>30</v>
      </c>
      <c r="E105" s="0" t="n">
        <f aca="false">15*D105</f>
        <v>450</v>
      </c>
      <c r="I105" s="0" t="n">
        <f aca="false">B105+C105-E105</f>
        <v>5109</v>
      </c>
      <c r="K105" s="0" t="b">
        <f aca="false">B105&gt;I104</f>
        <v>0</v>
      </c>
      <c r="L105" s="0" t="b">
        <f aca="false">B104=B105</f>
        <v>0</v>
      </c>
    </row>
    <row r="106" customFormat="false" ht="15" hidden="false" customHeight="false" outlineLevel="0" collapsed="false">
      <c r="A106" s="1" t="n">
        <v>40738</v>
      </c>
      <c r="B106" s="0" t="n">
        <f aca="false">I105-ROUNDDOWN(I105*0.03,0)</f>
        <v>4956</v>
      </c>
      <c r="C106" s="0" t="n">
        <f aca="false">$C105</f>
        <v>600</v>
      </c>
      <c r="D106" s="0" t="n">
        <f aca="false">$D105</f>
        <v>30</v>
      </c>
      <c r="E106" s="0" t="n">
        <f aca="false">15*D106</f>
        <v>450</v>
      </c>
      <c r="I106" s="0" t="n">
        <f aca="false">B106+C106-E106</f>
        <v>5106</v>
      </c>
      <c r="K106" s="0" t="b">
        <f aca="false">B106&gt;I105</f>
        <v>0</v>
      </c>
      <c r="L106" s="0" t="b">
        <f aca="false">B105=B106</f>
        <v>0</v>
      </c>
    </row>
    <row r="107" customFormat="false" ht="15" hidden="false" customHeight="false" outlineLevel="0" collapsed="false">
      <c r="A107" s="1" t="n">
        <v>40739</v>
      </c>
      <c r="B107" s="0" t="n">
        <f aca="false">I106-ROUNDDOWN(I106*0.03,0)</f>
        <v>4953</v>
      </c>
      <c r="C107" s="0" t="n">
        <f aca="false">$C106</f>
        <v>600</v>
      </c>
      <c r="D107" s="0" t="n">
        <f aca="false">$D106</f>
        <v>30</v>
      </c>
      <c r="E107" s="0" t="n">
        <f aca="false">15*D107</f>
        <v>450</v>
      </c>
      <c r="I107" s="0" t="n">
        <f aca="false">B107+C107-E107</f>
        <v>5103</v>
      </c>
      <c r="K107" s="0" t="b">
        <f aca="false">B107&gt;I106</f>
        <v>0</v>
      </c>
      <c r="L107" s="0" t="b">
        <f aca="false">B106=B107</f>
        <v>0</v>
      </c>
    </row>
    <row r="108" customFormat="false" ht="15" hidden="false" customHeight="false" outlineLevel="0" collapsed="false">
      <c r="A108" s="1" t="n">
        <v>40740</v>
      </c>
      <c r="B108" s="0" t="n">
        <f aca="false">I107-ROUNDDOWN(I107*0.03,0)</f>
        <v>4950</v>
      </c>
      <c r="C108" s="0" t="n">
        <f aca="false">$C107</f>
        <v>600</v>
      </c>
      <c r="D108" s="0" t="n">
        <f aca="false">$D107</f>
        <v>30</v>
      </c>
      <c r="E108" s="0" t="n">
        <f aca="false">15*D108</f>
        <v>450</v>
      </c>
      <c r="I108" s="0" t="n">
        <f aca="false">B108+C108-E108</f>
        <v>5100</v>
      </c>
      <c r="K108" s="0" t="b">
        <f aca="false">B108&gt;I107</f>
        <v>0</v>
      </c>
      <c r="L108" s="0" t="b">
        <f aca="false">B107=B108</f>
        <v>0</v>
      </c>
    </row>
    <row r="109" customFormat="false" ht="15" hidden="false" customHeight="false" outlineLevel="0" collapsed="false">
      <c r="A109" s="1" t="n">
        <v>40741</v>
      </c>
      <c r="B109" s="0" t="n">
        <f aca="false">I108-ROUNDDOWN(I108*0.03,0)</f>
        <v>4947</v>
      </c>
      <c r="C109" s="0" t="n">
        <f aca="false">$C108</f>
        <v>600</v>
      </c>
      <c r="D109" s="0" t="n">
        <f aca="false">$D108</f>
        <v>30</v>
      </c>
      <c r="E109" s="0" t="n">
        <f aca="false">15*D109</f>
        <v>450</v>
      </c>
      <c r="I109" s="0" t="n">
        <f aca="false">B109+C109-E109</f>
        <v>5097</v>
      </c>
      <c r="K109" s="0" t="b">
        <f aca="false">B109&gt;I108</f>
        <v>0</v>
      </c>
      <c r="L109" s="0" t="b">
        <f aca="false">B108=B109</f>
        <v>0</v>
      </c>
    </row>
    <row r="110" customFormat="false" ht="15" hidden="false" customHeight="false" outlineLevel="0" collapsed="false">
      <c r="A110" s="1" t="n">
        <v>40742</v>
      </c>
      <c r="B110" s="0" t="n">
        <f aca="false">I109-ROUNDDOWN(I109*0.03,0)</f>
        <v>4945</v>
      </c>
      <c r="C110" s="0" t="n">
        <f aca="false">$C109</f>
        <v>600</v>
      </c>
      <c r="D110" s="0" t="n">
        <f aca="false">$D109</f>
        <v>30</v>
      </c>
      <c r="E110" s="0" t="n">
        <f aca="false">15*D110</f>
        <v>450</v>
      </c>
      <c r="I110" s="0" t="n">
        <f aca="false">B110+C110-E110</f>
        <v>5095</v>
      </c>
      <c r="K110" s="0" t="b">
        <f aca="false">B110&gt;I109</f>
        <v>0</v>
      </c>
      <c r="L110" s="0" t="b">
        <f aca="false">B109=B110</f>
        <v>0</v>
      </c>
    </row>
    <row r="111" customFormat="false" ht="15" hidden="false" customHeight="false" outlineLevel="0" collapsed="false">
      <c r="A111" s="1" t="n">
        <v>40743</v>
      </c>
      <c r="B111" s="0" t="n">
        <f aca="false">I110-ROUNDDOWN(I110*0.03,0)</f>
        <v>4943</v>
      </c>
      <c r="C111" s="0" t="n">
        <f aca="false">$C110</f>
        <v>600</v>
      </c>
      <c r="D111" s="0" t="n">
        <f aca="false">$D110</f>
        <v>30</v>
      </c>
      <c r="E111" s="0" t="n">
        <f aca="false">15*D111</f>
        <v>450</v>
      </c>
      <c r="I111" s="0" t="n">
        <f aca="false">B111+C111-E111</f>
        <v>5093</v>
      </c>
      <c r="K111" s="0" t="b">
        <f aca="false">B111&gt;I110</f>
        <v>0</v>
      </c>
      <c r="L111" s="0" t="b">
        <f aca="false">B110=B111</f>
        <v>0</v>
      </c>
    </row>
    <row r="112" customFormat="false" ht="15" hidden="false" customHeight="false" outlineLevel="0" collapsed="false">
      <c r="A112" s="1" t="n">
        <v>40744</v>
      </c>
      <c r="B112" s="0" t="n">
        <f aca="false">I111-ROUNDDOWN(I111*0.03,0)</f>
        <v>4941</v>
      </c>
      <c r="C112" s="0" t="n">
        <f aca="false">$C111</f>
        <v>600</v>
      </c>
      <c r="D112" s="0" t="n">
        <f aca="false">$D111</f>
        <v>30</v>
      </c>
      <c r="E112" s="0" t="n">
        <f aca="false">15*D112</f>
        <v>450</v>
      </c>
      <c r="I112" s="0" t="n">
        <f aca="false">B112+C112-E112</f>
        <v>5091</v>
      </c>
      <c r="K112" s="0" t="b">
        <f aca="false">B112&gt;I111</f>
        <v>0</v>
      </c>
      <c r="L112" s="0" t="b">
        <f aca="false">B111=B112</f>
        <v>0</v>
      </c>
    </row>
    <row r="113" customFormat="false" ht="15" hidden="false" customHeight="false" outlineLevel="0" collapsed="false">
      <c r="A113" s="1" t="n">
        <v>40745</v>
      </c>
      <c r="B113" s="0" t="n">
        <f aca="false">I112-ROUNDDOWN(I112*0.03,0)</f>
        <v>4939</v>
      </c>
      <c r="C113" s="0" t="n">
        <f aca="false">$C112</f>
        <v>600</v>
      </c>
      <c r="D113" s="0" t="n">
        <f aca="false">$D112</f>
        <v>30</v>
      </c>
      <c r="E113" s="0" t="n">
        <f aca="false">15*D113</f>
        <v>450</v>
      </c>
      <c r="I113" s="0" t="n">
        <f aca="false">B113+C113-E113</f>
        <v>5089</v>
      </c>
      <c r="K113" s="0" t="b">
        <f aca="false">B113&gt;I112</f>
        <v>0</v>
      </c>
      <c r="L113" s="0" t="b">
        <f aca="false">B112=B113</f>
        <v>0</v>
      </c>
    </row>
    <row r="114" customFormat="false" ht="15" hidden="false" customHeight="false" outlineLevel="0" collapsed="false">
      <c r="A114" s="1" t="n">
        <v>40746</v>
      </c>
      <c r="B114" s="0" t="n">
        <f aca="false">I113-ROUNDDOWN(I113*0.03,0)</f>
        <v>4937</v>
      </c>
      <c r="C114" s="0" t="n">
        <f aca="false">$C113</f>
        <v>600</v>
      </c>
      <c r="D114" s="0" t="n">
        <f aca="false">$D113</f>
        <v>30</v>
      </c>
      <c r="E114" s="0" t="n">
        <f aca="false">15*D114</f>
        <v>450</v>
      </c>
      <c r="I114" s="0" t="n">
        <f aca="false">B114+C114-E114</f>
        <v>5087</v>
      </c>
      <c r="K114" s="0" t="b">
        <f aca="false">B114&gt;I113</f>
        <v>0</v>
      </c>
      <c r="L114" s="0" t="b">
        <f aca="false">B113=B114</f>
        <v>0</v>
      </c>
    </row>
    <row r="115" customFormat="false" ht="15" hidden="false" customHeight="false" outlineLevel="0" collapsed="false">
      <c r="A115" s="1" t="n">
        <v>40747</v>
      </c>
      <c r="B115" s="0" t="n">
        <f aca="false">I114-ROUNDDOWN(I114*0.03,0)</f>
        <v>4935</v>
      </c>
      <c r="C115" s="0" t="n">
        <f aca="false">$C114</f>
        <v>600</v>
      </c>
      <c r="D115" s="0" t="n">
        <f aca="false">$D114</f>
        <v>30</v>
      </c>
      <c r="E115" s="0" t="n">
        <f aca="false">15*D115</f>
        <v>450</v>
      </c>
      <c r="I115" s="0" t="n">
        <f aca="false">B115+C115-E115</f>
        <v>5085</v>
      </c>
      <c r="K115" s="0" t="b">
        <f aca="false">B115&gt;I114</f>
        <v>0</v>
      </c>
      <c r="L115" s="0" t="b">
        <f aca="false">B114=B115</f>
        <v>0</v>
      </c>
    </row>
    <row r="116" customFormat="false" ht="15" hidden="false" customHeight="false" outlineLevel="0" collapsed="false">
      <c r="A116" s="1" t="n">
        <v>40748</v>
      </c>
      <c r="B116" s="0" t="n">
        <f aca="false">I115-ROUNDDOWN(I115*0.03,0)</f>
        <v>4933</v>
      </c>
      <c r="C116" s="0" t="n">
        <f aca="false">$C115</f>
        <v>600</v>
      </c>
      <c r="D116" s="0" t="n">
        <f aca="false">$D115</f>
        <v>30</v>
      </c>
      <c r="E116" s="0" t="n">
        <f aca="false">15*D116</f>
        <v>450</v>
      </c>
      <c r="I116" s="0" t="n">
        <f aca="false">B116+C116-E116</f>
        <v>5083</v>
      </c>
      <c r="K116" s="0" t="b">
        <f aca="false">B116&gt;I115</f>
        <v>0</v>
      </c>
      <c r="L116" s="0" t="b">
        <f aca="false">B115=B116</f>
        <v>0</v>
      </c>
    </row>
    <row r="117" customFormat="false" ht="15" hidden="false" customHeight="false" outlineLevel="0" collapsed="false">
      <c r="A117" s="1" t="n">
        <v>40749</v>
      </c>
      <c r="B117" s="0" t="n">
        <f aca="false">I116-ROUNDDOWN(I116*0.03,0)</f>
        <v>4931</v>
      </c>
      <c r="C117" s="0" t="n">
        <f aca="false">$C116</f>
        <v>600</v>
      </c>
      <c r="D117" s="0" t="n">
        <f aca="false">$D116</f>
        <v>30</v>
      </c>
      <c r="E117" s="0" t="n">
        <f aca="false">15*D117</f>
        <v>450</v>
      </c>
      <c r="I117" s="0" t="n">
        <f aca="false">B117+C117-E117</f>
        <v>5081</v>
      </c>
      <c r="K117" s="0" t="b">
        <f aca="false">B117&gt;I116</f>
        <v>0</v>
      </c>
      <c r="L117" s="0" t="b">
        <f aca="false">B116=B117</f>
        <v>0</v>
      </c>
    </row>
    <row r="118" customFormat="false" ht="15" hidden="false" customHeight="false" outlineLevel="0" collapsed="false">
      <c r="A118" s="1" t="n">
        <v>40750</v>
      </c>
      <c r="B118" s="0" t="n">
        <f aca="false">I117-ROUNDDOWN(I117*0.03,0)</f>
        <v>4929</v>
      </c>
      <c r="C118" s="0" t="n">
        <f aca="false">$C117</f>
        <v>600</v>
      </c>
      <c r="D118" s="0" t="n">
        <f aca="false">$D117</f>
        <v>30</v>
      </c>
      <c r="E118" s="0" t="n">
        <f aca="false">15*D118</f>
        <v>450</v>
      </c>
      <c r="I118" s="0" t="n">
        <f aca="false">B118+C118-E118</f>
        <v>5079</v>
      </c>
      <c r="K118" s="0" t="b">
        <f aca="false">B118&gt;I117</f>
        <v>0</v>
      </c>
      <c r="L118" s="0" t="b">
        <f aca="false">B117=B118</f>
        <v>0</v>
      </c>
    </row>
    <row r="119" customFormat="false" ht="15" hidden="false" customHeight="false" outlineLevel="0" collapsed="false">
      <c r="A119" s="1" t="n">
        <v>40751</v>
      </c>
      <c r="B119" s="0" t="n">
        <f aca="false">I118-ROUNDDOWN(I118*0.03,0)</f>
        <v>4927</v>
      </c>
      <c r="C119" s="0" t="n">
        <f aca="false">$C118</f>
        <v>600</v>
      </c>
      <c r="D119" s="0" t="n">
        <f aca="false">$D118</f>
        <v>30</v>
      </c>
      <c r="E119" s="0" t="n">
        <f aca="false">15*D119</f>
        <v>450</v>
      </c>
      <c r="I119" s="0" t="n">
        <f aca="false">B119+C119-E119</f>
        <v>5077</v>
      </c>
      <c r="K119" s="0" t="b">
        <f aca="false">B119&gt;I118</f>
        <v>0</v>
      </c>
      <c r="L119" s="0" t="b">
        <f aca="false">B118=B119</f>
        <v>0</v>
      </c>
    </row>
    <row r="120" customFormat="false" ht="15" hidden="false" customHeight="false" outlineLevel="0" collapsed="false">
      <c r="A120" s="1" t="n">
        <v>40752</v>
      </c>
      <c r="B120" s="0" t="n">
        <f aca="false">I119-ROUNDDOWN(I119*0.03,0)</f>
        <v>4925</v>
      </c>
      <c r="C120" s="0" t="n">
        <f aca="false">$C119</f>
        <v>600</v>
      </c>
      <c r="D120" s="0" t="n">
        <f aca="false">$D119</f>
        <v>30</v>
      </c>
      <c r="E120" s="0" t="n">
        <f aca="false">15*D120</f>
        <v>450</v>
      </c>
      <c r="I120" s="0" t="n">
        <f aca="false">B120+C120-E120</f>
        <v>5075</v>
      </c>
      <c r="K120" s="0" t="b">
        <f aca="false">B120&gt;I119</f>
        <v>0</v>
      </c>
      <c r="L120" s="0" t="b">
        <f aca="false">B119=B120</f>
        <v>0</v>
      </c>
    </row>
    <row r="121" customFormat="false" ht="15" hidden="false" customHeight="false" outlineLevel="0" collapsed="false">
      <c r="A121" s="1" t="n">
        <v>40753</v>
      </c>
      <c r="B121" s="0" t="n">
        <f aca="false">I120-ROUNDDOWN(I120*0.03,0)</f>
        <v>4923</v>
      </c>
      <c r="C121" s="0" t="n">
        <f aca="false">$C120</f>
        <v>600</v>
      </c>
      <c r="D121" s="0" t="n">
        <f aca="false">$D120</f>
        <v>30</v>
      </c>
      <c r="E121" s="0" t="n">
        <f aca="false">15*D121</f>
        <v>450</v>
      </c>
      <c r="I121" s="0" t="n">
        <f aca="false">B121+C121-E121</f>
        <v>5073</v>
      </c>
      <c r="K121" s="0" t="b">
        <f aca="false">B121&gt;I120</f>
        <v>0</v>
      </c>
      <c r="L121" s="0" t="b">
        <f aca="false">B120=B121</f>
        <v>0</v>
      </c>
    </row>
    <row r="122" customFormat="false" ht="15" hidden="false" customHeight="false" outlineLevel="0" collapsed="false">
      <c r="A122" s="1" t="n">
        <v>40754</v>
      </c>
      <c r="B122" s="0" t="n">
        <f aca="false">I121-ROUNDDOWN(I121*0.03,0)</f>
        <v>4921</v>
      </c>
      <c r="C122" s="0" t="n">
        <f aca="false">$C121</f>
        <v>600</v>
      </c>
      <c r="D122" s="0" t="n">
        <f aca="false">$D121</f>
        <v>30</v>
      </c>
      <c r="E122" s="0" t="n">
        <f aca="false">15*D122</f>
        <v>450</v>
      </c>
      <c r="I122" s="0" t="n">
        <f aca="false">B122+C122-E122</f>
        <v>5071</v>
      </c>
      <c r="K122" s="0" t="b">
        <f aca="false">B122&gt;I121</f>
        <v>0</v>
      </c>
      <c r="L122" s="0" t="b">
        <f aca="false">B121=B122</f>
        <v>0</v>
      </c>
    </row>
    <row r="123" customFormat="false" ht="15" hidden="false" customHeight="false" outlineLevel="0" collapsed="false">
      <c r="A123" s="1" t="n">
        <v>40755</v>
      </c>
      <c r="B123" s="0" t="n">
        <f aca="false">I122-ROUNDDOWN(I122*0.03,0)</f>
        <v>4919</v>
      </c>
      <c r="C123" s="0" t="n">
        <f aca="false">$C122</f>
        <v>600</v>
      </c>
      <c r="D123" s="0" t="n">
        <f aca="false">$D122</f>
        <v>30</v>
      </c>
      <c r="E123" s="0" t="n">
        <f aca="false">15*D123</f>
        <v>450</v>
      </c>
      <c r="I123" s="0" t="n">
        <f aca="false">B123+C123-E123</f>
        <v>5069</v>
      </c>
      <c r="K123" s="0" t="b">
        <f aca="false">B123&gt;I122</f>
        <v>0</v>
      </c>
      <c r="L123" s="0" t="b">
        <f aca="false">B122=B123</f>
        <v>0</v>
      </c>
    </row>
    <row r="124" customFormat="false" ht="15" hidden="false" customHeight="false" outlineLevel="0" collapsed="false">
      <c r="A124" s="1" t="n">
        <v>40756</v>
      </c>
      <c r="B124" s="0" t="n">
        <f aca="false">I123-ROUNDDOWN(I123*0.03,0)</f>
        <v>4917</v>
      </c>
      <c r="C124" s="0" t="n">
        <f aca="false">$C123</f>
        <v>600</v>
      </c>
      <c r="D124" s="0" t="n">
        <f aca="false">$D123</f>
        <v>30</v>
      </c>
      <c r="E124" s="0" t="n">
        <f aca="false">15*D124</f>
        <v>450</v>
      </c>
      <c r="I124" s="0" t="n">
        <f aca="false">B124+C124-E124</f>
        <v>5067</v>
      </c>
      <c r="K124" s="0" t="b">
        <f aca="false">B124&gt;I123</f>
        <v>0</v>
      </c>
      <c r="L124" s="0" t="b">
        <f aca="false">B123=B124</f>
        <v>0</v>
      </c>
    </row>
    <row r="125" customFormat="false" ht="15" hidden="false" customHeight="false" outlineLevel="0" collapsed="false">
      <c r="A125" s="1" t="n">
        <v>40757</v>
      </c>
      <c r="B125" s="0" t="n">
        <f aca="false">I124-ROUNDDOWN(I124*0.03,0)</f>
        <v>4915</v>
      </c>
      <c r="C125" s="0" t="n">
        <f aca="false">$C124</f>
        <v>600</v>
      </c>
      <c r="D125" s="0" t="n">
        <f aca="false">$D124</f>
        <v>30</v>
      </c>
      <c r="E125" s="0" t="n">
        <f aca="false">15*D125</f>
        <v>450</v>
      </c>
      <c r="I125" s="0" t="n">
        <f aca="false">B125+C125-E125</f>
        <v>5065</v>
      </c>
      <c r="K125" s="0" t="b">
        <f aca="false">B125&gt;I124</f>
        <v>0</v>
      </c>
      <c r="L125" s="0" t="b">
        <f aca="false">B124=B125</f>
        <v>0</v>
      </c>
    </row>
    <row r="126" customFormat="false" ht="15" hidden="false" customHeight="false" outlineLevel="0" collapsed="false">
      <c r="A126" s="1" t="n">
        <v>40758</v>
      </c>
      <c r="B126" s="0" t="n">
        <f aca="false">I125-ROUNDDOWN(I125*0.03,0)</f>
        <v>4914</v>
      </c>
      <c r="C126" s="0" t="n">
        <f aca="false">$C125</f>
        <v>600</v>
      </c>
      <c r="D126" s="0" t="n">
        <f aca="false">$D125</f>
        <v>30</v>
      </c>
      <c r="E126" s="0" t="n">
        <f aca="false">15*D126</f>
        <v>450</v>
      </c>
      <c r="I126" s="0" t="n">
        <f aca="false">B126+C126-E126</f>
        <v>5064</v>
      </c>
      <c r="K126" s="0" t="b">
        <f aca="false">B126&gt;I125</f>
        <v>0</v>
      </c>
      <c r="L126" s="0" t="b">
        <f aca="false">B125=B126</f>
        <v>0</v>
      </c>
    </row>
    <row r="127" customFormat="false" ht="15" hidden="false" customHeight="false" outlineLevel="0" collapsed="false">
      <c r="A127" s="1" t="n">
        <v>40759</v>
      </c>
      <c r="B127" s="0" t="n">
        <f aca="false">I126-ROUNDDOWN(I126*0.03,0)</f>
        <v>4913</v>
      </c>
      <c r="C127" s="0" t="n">
        <f aca="false">$C126</f>
        <v>600</v>
      </c>
      <c r="D127" s="0" t="n">
        <f aca="false">$D126</f>
        <v>30</v>
      </c>
      <c r="E127" s="0" t="n">
        <f aca="false">15*D127</f>
        <v>450</v>
      </c>
      <c r="I127" s="0" t="n">
        <f aca="false">B127+C127-E127</f>
        <v>5063</v>
      </c>
      <c r="K127" s="0" t="b">
        <f aca="false">B127&gt;I126</f>
        <v>0</v>
      </c>
      <c r="L127" s="0" t="b">
        <f aca="false">B126=B127</f>
        <v>0</v>
      </c>
    </row>
    <row r="128" customFormat="false" ht="15" hidden="false" customHeight="false" outlineLevel="0" collapsed="false">
      <c r="A128" s="1" t="n">
        <v>40760</v>
      </c>
      <c r="B128" s="0" t="n">
        <f aca="false">I127-ROUNDDOWN(I127*0.03,0)</f>
        <v>4912</v>
      </c>
      <c r="C128" s="0" t="n">
        <f aca="false">$C127</f>
        <v>600</v>
      </c>
      <c r="D128" s="0" t="n">
        <f aca="false">$D127</f>
        <v>30</v>
      </c>
      <c r="E128" s="0" t="n">
        <f aca="false">15*D128</f>
        <v>450</v>
      </c>
      <c r="I128" s="0" t="n">
        <f aca="false">B128+C128-E128</f>
        <v>5062</v>
      </c>
      <c r="K128" s="0" t="b">
        <f aca="false">B128&gt;I127</f>
        <v>0</v>
      </c>
      <c r="L128" s="0" t="b">
        <f aca="false">B127=B128</f>
        <v>0</v>
      </c>
    </row>
    <row r="129" customFormat="false" ht="15" hidden="false" customHeight="false" outlineLevel="0" collapsed="false">
      <c r="A129" s="1" t="n">
        <v>40761</v>
      </c>
      <c r="B129" s="0" t="n">
        <f aca="false">I128-ROUNDDOWN(I128*0.03,0)</f>
        <v>4911</v>
      </c>
      <c r="C129" s="0" t="n">
        <f aca="false">$C128</f>
        <v>600</v>
      </c>
      <c r="D129" s="0" t="n">
        <f aca="false">$D128</f>
        <v>30</v>
      </c>
      <c r="E129" s="0" t="n">
        <f aca="false">15*D129</f>
        <v>450</v>
      </c>
      <c r="I129" s="0" t="n">
        <f aca="false">B129+C129-E129</f>
        <v>5061</v>
      </c>
      <c r="K129" s="0" t="b">
        <f aca="false">B129&gt;I128</f>
        <v>0</v>
      </c>
      <c r="L129" s="0" t="b">
        <f aca="false">B128=B129</f>
        <v>0</v>
      </c>
    </row>
    <row r="130" customFormat="false" ht="15" hidden="false" customHeight="false" outlineLevel="0" collapsed="false">
      <c r="A130" s="1" t="n">
        <v>40762</v>
      </c>
      <c r="B130" s="0" t="n">
        <f aca="false">I129-ROUNDDOWN(I129*0.03,0)</f>
        <v>4910</v>
      </c>
      <c r="C130" s="0" t="n">
        <f aca="false">$C129</f>
        <v>600</v>
      </c>
      <c r="D130" s="0" t="n">
        <f aca="false">$D129</f>
        <v>30</v>
      </c>
      <c r="E130" s="0" t="n">
        <f aca="false">15*D130</f>
        <v>450</v>
      </c>
      <c r="I130" s="0" t="n">
        <f aca="false">B130+C130-E130</f>
        <v>5060</v>
      </c>
      <c r="K130" s="0" t="b">
        <f aca="false">B130&gt;I129</f>
        <v>0</v>
      </c>
      <c r="L130" s="0" t="b">
        <f aca="false">B129=B130</f>
        <v>0</v>
      </c>
    </row>
    <row r="131" customFormat="false" ht="15" hidden="false" customHeight="false" outlineLevel="0" collapsed="false">
      <c r="A131" s="1" t="n">
        <v>40763</v>
      </c>
      <c r="B131" s="0" t="n">
        <f aca="false">I130-ROUNDDOWN(I130*0.03,0)</f>
        <v>4909</v>
      </c>
      <c r="C131" s="0" t="n">
        <f aca="false">$C130</f>
        <v>600</v>
      </c>
      <c r="D131" s="0" t="n">
        <f aca="false">$D130</f>
        <v>30</v>
      </c>
      <c r="E131" s="0" t="n">
        <f aca="false">15*D131</f>
        <v>450</v>
      </c>
      <c r="I131" s="0" t="n">
        <f aca="false">B131+C131-E131</f>
        <v>5059</v>
      </c>
      <c r="K131" s="0" t="b">
        <f aca="false">B131&gt;I130</f>
        <v>0</v>
      </c>
      <c r="L131" s="0" t="b">
        <f aca="false">B130=B131</f>
        <v>0</v>
      </c>
    </row>
    <row r="132" customFormat="false" ht="15" hidden="false" customHeight="false" outlineLevel="0" collapsed="false">
      <c r="A132" s="1" t="n">
        <v>40764</v>
      </c>
      <c r="B132" s="0" t="n">
        <f aca="false">I131-ROUNDDOWN(I131*0.03,0)</f>
        <v>4908</v>
      </c>
      <c r="C132" s="0" t="n">
        <f aca="false">$C131</f>
        <v>600</v>
      </c>
      <c r="D132" s="0" t="n">
        <f aca="false">$D131</f>
        <v>30</v>
      </c>
      <c r="E132" s="0" t="n">
        <f aca="false">15*D132</f>
        <v>450</v>
      </c>
      <c r="I132" s="0" t="n">
        <f aca="false">B132+C132-E132</f>
        <v>5058</v>
      </c>
      <c r="K132" s="0" t="b">
        <f aca="false">B132&gt;I131</f>
        <v>0</v>
      </c>
      <c r="L132" s="0" t="b">
        <f aca="false">B131=B132</f>
        <v>0</v>
      </c>
    </row>
    <row r="133" customFormat="false" ht="15" hidden="false" customHeight="false" outlineLevel="0" collapsed="false">
      <c r="A133" s="1" t="n">
        <v>40765</v>
      </c>
      <c r="B133" s="0" t="n">
        <f aca="false">I132-ROUNDDOWN(I132*0.03,0)</f>
        <v>4907</v>
      </c>
      <c r="C133" s="0" t="n">
        <f aca="false">$C132</f>
        <v>600</v>
      </c>
      <c r="D133" s="0" t="n">
        <f aca="false">$D132</f>
        <v>30</v>
      </c>
      <c r="E133" s="0" t="n">
        <f aca="false">15*D133</f>
        <v>450</v>
      </c>
      <c r="I133" s="0" t="n">
        <f aca="false">B133+C133-E133</f>
        <v>5057</v>
      </c>
      <c r="K133" s="0" t="b">
        <f aca="false">B133&gt;I132</f>
        <v>0</v>
      </c>
      <c r="L133" s="0" t="b">
        <f aca="false">B132=B133</f>
        <v>0</v>
      </c>
    </row>
    <row r="134" customFormat="false" ht="15" hidden="false" customHeight="false" outlineLevel="0" collapsed="false">
      <c r="A134" s="1" t="n">
        <v>40766</v>
      </c>
      <c r="B134" s="0" t="n">
        <f aca="false">I133-ROUNDDOWN(I133*0.03,0)</f>
        <v>4906</v>
      </c>
      <c r="C134" s="0" t="n">
        <f aca="false">$C133</f>
        <v>600</v>
      </c>
      <c r="D134" s="0" t="n">
        <f aca="false">$D133</f>
        <v>30</v>
      </c>
      <c r="E134" s="0" t="n">
        <f aca="false">15*D134</f>
        <v>450</v>
      </c>
      <c r="I134" s="0" t="n">
        <f aca="false">B134+C134-E134</f>
        <v>5056</v>
      </c>
      <c r="K134" s="0" t="b">
        <f aca="false">B134&gt;I133</f>
        <v>0</v>
      </c>
      <c r="L134" s="0" t="b">
        <f aca="false">B133=B134</f>
        <v>0</v>
      </c>
    </row>
    <row r="135" customFormat="false" ht="15" hidden="false" customHeight="false" outlineLevel="0" collapsed="false">
      <c r="A135" s="1" t="n">
        <v>40767</v>
      </c>
      <c r="B135" s="0" t="n">
        <f aca="false">I134-ROUNDDOWN(I134*0.03,0)</f>
        <v>4905</v>
      </c>
      <c r="C135" s="0" t="n">
        <f aca="false">$C134</f>
        <v>600</v>
      </c>
      <c r="D135" s="0" t="n">
        <f aca="false">$D134</f>
        <v>30</v>
      </c>
      <c r="E135" s="0" t="n">
        <f aca="false">15*D135</f>
        <v>450</v>
      </c>
      <c r="I135" s="0" t="n">
        <f aca="false">B135+C135-E135</f>
        <v>5055</v>
      </c>
      <c r="K135" s="0" t="b">
        <f aca="false">B135&gt;I134</f>
        <v>0</v>
      </c>
      <c r="L135" s="0" t="b">
        <f aca="false">B134=B135</f>
        <v>0</v>
      </c>
    </row>
    <row r="136" customFormat="false" ht="15" hidden="false" customHeight="false" outlineLevel="0" collapsed="false">
      <c r="A136" s="1" t="n">
        <v>40768</v>
      </c>
      <c r="B136" s="0" t="n">
        <f aca="false">I135-ROUNDDOWN(I135*0.03,0)</f>
        <v>4904</v>
      </c>
      <c r="C136" s="0" t="n">
        <f aca="false">$C135</f>
        <v>600</v>
      </c>
      <c r="D136" s="0" t="n">
        <f aca="false">$D135</f>
        <v>30</v>
      </c>
      <c r="E136" s="0" t="n">
        <f aca="false">15*D136</f>
        <v>450</v>
      </c>
      <c r="I136" s="0" t="n">
        <f aca="false">B136+C136-E136</f>
        <v>5054</v>
      </c>
      <c r="K136" s="0" t="b">
        <f aca="false">B136&gt;I135</f>
        <v>0</v>
      </c>
      <c r="L136" s="0" t="b">
        <f aca="false">B135=B136</f>
        <v>0</v>
      </c>
    </row>
    <row r="137" customFormat="false" ht="15" hidden="false" customHeight="false" outlineLevel="0" collapsed="false">
      <c r="A137" s="1" t="n">
        <v>40769</v>
      </c>
      <c r="B137" s="0" t="n">
        <f aca="false">I136-ROUNDDOWN(I136*0.03,0)</f>
        <v>4903</v>
      </c>
      <c r="C137" s="0" t="n">
        <f aca="false">$C136</f>
        <v>600</v>
      </c>
      <c r="D137" s="0" t="n">
        <f aca="false">$D136</f>
        <v>30</v>
      </c>
      <c r="E137" s="0" t="n">
        <f aca="false">15*D137</f>
        <v>450</v>
      </c>
      <c r="I137" s="0" t="n">
        <f aca="false">B137+C137-E137</f>
        <v>5053</v>
      </c>
      <c r="K137" s="0" t="b">
        <f aca="false">B137&gt;I136</f>
        <v>0</v>
      </c>
      <c r="L137" s="0" t="b">
        <f aca="false">B136=B137</f>
        <v>0</v>
      </c>
    </row>
    <row r="138" customFormat="false" ht="15" hidden="false" customHeight="false" outlineLevel="0" collapsed="false">
      <c r="A138" s="1" t="n">
        <v>40770</v>
      </c>
      <c r="B138" s="0" t="n">
        <f aca="false">I137-ROUNDDOWN(I137*0.03,0)</f>
        <v>4902</v>
      </c>
      <c r="C138" s="0" t="n">
        <f aca="false">$C137</f>
        <v>600</v>
      </c>
      <c r="D138" s="0" t="n">
        <f aca="false">$D137</f>
        <v>30</v>
      </c>
      <c r="E138" s="0" t="n">
        <f aca="false">15*D138</f>
        <v>450</v>
      </c>
      <c r="I138" s="0" t="n">
        <f aca="false">B138+C138-E138</f>
        <v>5052</v>
      </c>
      <c r="K138" s="0" t="b">
        <f aca="false">B138&gt;I137</f>
        <v>0</v>
      </c>
      <c r="L138" s="0" t="b">
        <f aca="false">B137=B138</f>
        <v>0</v>
      </c>
    </row>
    <row r="139" customFormat="false" ht="15" hidden="false" customHeight="false" outlineLevel="0" collapsed="false">
      <c r="A139" s="1" t="n">
        <v>40771</v>
      </c>
      <c r="B139" s="0" t="n">
        <f aca="false">I138-ROUNDDOWN(I138*0.03,0)</f>
        <v>4901</v>
      </c>
      <c r="C139" s="0" t="n">
        <f aca="false">$C138</f>
        <v>600</v>
      </c>
      <c r="D139" s="0" t="n">
        <f aca="false">$D138</f>
        <v>30</v>
      </c>
      <c r="E139" s="0" t="n">
        <f aca="false">15*D139</f>
        <v>450</v>
      </c>
      <c r="I139" s="0" t="n">
        <f aca="false">B139+C139-E139</f>
        <v>5051</v>
      </c>
      <c r="K139" s="0" t="b">
        <f aca="false">B139&gt;I138</f>
        <v>0</v>
      </c>
      <c r="L139" s="0" t="b">
        <f aca="false">B138=B139</f>
        <v>0</v>
      </c>
    </row>
    <row r="140" customFormat="false" ht="15" hidden="false" customHeight="false" outlineLevel="0" collapsed="false">
      <c r="A140" s="1" t="n">
        <v>40772</v>
      </c>
      <c r="B140" s="0" t="n">
        <f aca="false">I139-ROUNDDOWN(I139*0.03,0)</f>
        <v>4900</v>
      </c>
      <c r="C140" s="0" t="n">
        <f aca="false">$C139</f>
        <v>600</v>
      </c>
      <c r="D140" s="0" t="n">
        <f aca="false">$D139</f>
        <v>30</v>
      </c>
      <c r="E140" s="0" t="n">
        <f aca="false">15*D140</f>
        <v>450</v>
      </c>
      <c r="I140" s="0" t="n">
        <f aca="false">B140+C140-E140</f>
        <v>5050</v>
      </c>
      <c r="K140" s="0" t="b">
        <f aca="false">B140&gt;I139</f>
        <v>0</v>
      </c>
      <c r="L140" s="0" t="b">
        <f aca="false">B139=B140</f>
        <v>0</v>
      </c>
    </row>
    <row r="141" customFormat="false" ht="15" hidden="false" customHeight="false" outlineLevel="0" collapsed="false">
      <c r="A141" s="1" t="n">
        <v>40773</v>
      </c>
      <c r="B141" s="0" t="n">
        <f aca="false">I140-ROUNDDOWN(I140*0.03,0)</f>
        <v>4899</v>
      </c>
      <c r="C141" s="0" t="n">
        <f aca="false">$C140</f>
        <v>600</v>
      </c>
      <c r="D141" s="0" t="n">
        <f aca="false">$D140</f>
        <v>30</v>
      </c>
      <c r="E141" s="0" t="n">
        <f aca="false">15*D141</f>
        <v>450</v>
      </c>
      <c r="I141" s="0" t="n">
        <f aca="false">B141+C141-E141</f>
        <v>5049</v>
      </c>
      <c r="K141" s="0" t="b">
        <f aca="false">B141&gt;I140</f>
        <v>0</v>
      </c>
      <c r="L141" s="0" t="b">
        <f aca="false">B140=B141</f>
        <v>0</v>
      </c>
    </row>
    <row r="142" customFormat="false" ht="15" hidden="false" customHeight="false" outlineLevel="0" collapsed="false">
      <c r="A142" s="1" t="n">
        <v>40774</v>
      </c>
      <c r="B142" s="0" t="n">
        <f aca="false">I141-ROUNDDOWN(I141*0.03,0)</f>
        <v>4898</v>
      </c>
      <c r="C142" s="0" t="n">
        <f aca="false">$C141</f>
        <v>600</v>
      </c>
      <c r="D142" s="0" t="n">
        <f aca="false">$D141</f>
        <v>30</v>
      </c>
      <c r="E142" s="0" t="n">
        <f aca="false">15*D142</f>
        <v>450</v>
      </c>
      <c r="I142" s="0" t="n">
        <f aca="false">B142+C142-E142</f>
        <v>5048</v>
      </c>
      <c r="K142" s="0" t="b">
        <f aca="false">B142&gt;I141</f>
        <v>0</v>
      </c>
      <c r="L142" s="0" t="b">
        <f aca="false">B141=B142</f>
        <v>0</v>
      </c>
    </row>
    <row r="143" customFormat="false" ht="15" hidden="false" customHeight="false" outlineLevel="0" collapsed="false">
      <c r="A143" s="1" t="n">
        <v>40775</v>
      </c>
      <c r="B143" s="0" t="n">
        <f aca="false">I142-ROUNDDOWN(I142*0.03,0)</f>
        <v>4897</v>
      </c>
      <c r="C143" s="0" t="n">
        <f aca="false">$C142</f>
        <v>600</v>
      </c>
      <c r="D143" s="0" t="n">
        <f aca="false">$D142</f>
        <v>30</v>
      </c>
      <c r="E143" s="0" t="n">
        <f aca="false">15*D143</f>
        <v>450</v>
      </c>
      <c r="I143" s="0" t="n">
        <f aca="false">B143+C143-E143</f>
        <v>5047</v>
      </c>
      <c r="K143" s="0" t="b">
        <f aca="false">B143&gt;I142</f>
        <v>0</v>
      </c>
      <c r="L143" s="0" t="b">
        <f aca="false">B142=B143</f>
        <v>0</v>
      </c>
    </row>
    <row r="144" customFormat="false" ht="15" hidden="false" customHeight="false" outlineLevel="0" collapsed="false">
      <c r="A144" s="1" t="n">
        <v>40776</v>
      </c>
      <c r="B144" s="0" t="n">
        <f aca="false">I143-ROUNDDOWN(I143*0.03,0)</f>
        <v>4896</v>
      </c>
      <c r="C144" s="0" t="n">
        <f aca="false">$C143</f>
        <v>600</v>
      </c>
      <c r="D144" s="0" t="n">
        <f aca="false">$D143</f>
        <v>30</v>
      </c>
      <c r="E144" s="0" t="n">
        <f aca="false">15*D144</f>
        <v>450</v>
      </c>
      <c r="I144" s="0" t="n">
        <f aca="false">B144+C144-E144</f>
        <v>5046</v>
      </c>
      <c r="K144" s="0" t="b">
        <f aca="false">B144&gt;I143</f>
        <v>0</v>
      </c>
      <c r="L144" s="0" t="b">
        <f aca="false">B143=B144</f>
        <v>0</v>
      </c>
    </row>
    <row r="145" customFormat="false" ht="15" hidden="false" customHeight="false" outlineLevel="0" collapsed="false">
      <c r="A145" s="1" t="n">
        <v>40777</v>
      </c>
      <c r="B145" s="0" t="n">
        <f aca="false">I144-ROUNDDOWN(I144*0.03,0)</f>
        <v>4895</v>
      </c>
      <c r="C145" s="0" t="n">
        <f aca="false">$C144</f>
        <v>600</v>
      </c>
      <c r="D145" s="0" t="n">
        <f aca="false">$D144</f>
        <v>30</v>
      </c>
      <c r="E145" s="0" t="n">
        <f aca="false">15*D145</f>
        <v>450</v>
      </c>
      <c r="I145" s="0" t="n">
        <f aca="false">B145+C145-E145</f>
        <v>5045</v>
      </c>
      <c r="K145" s="0" t="b">
        <f aca="false">B145&gt;I144</f>
        <v>0</v>
      </c>
      <c r="L145" s="0" t="b">
        <f aca="false">B144=B145</f>
        <v>0</v>
      </c>
    </row>
    <row r="146" customFormat="false" ht="15" hidden="false" customHeight="false" outlineLevel="0" collapsed="false">
      <c r="A146" s="1" t="n">
        <v>40778</v>
      </c>
      <c r="B146" s="0" t="n">
        <f aca="false">I145-ROUNDDOWN(I145*0.03,0)</f>
        <v>4894</v>
      </c>
      <c r="C146" s="0" t="n">
        <f aca="false">$C145</f>
        <v>600</v>
      </c>
      <c r="D146" s="0" t="n">
        <f aca="false">$D145</f>
        <v>30</v>
      </c>
      <c r="E146" s="0" t="n">
        <f aca="false">15*D146</f>
        <v>450</v>
      </c>
      <c r="I146" s="0" t="n">
        <f aca="false">B146+C146-E146</f>
        <v>5044</v>
      </c>
      <c r="K146" s="0" t="b">
        <f aca="false">B146&gt;I145</f>
        <v>0</v>
      </c>
      <c r="L146" s="0" t="b">
        <f aca="false">B145=B146</f>
        <v>0</v>
      </c>
    </row>
    <row r="147" customFormat="false" ht="15" hidden="false" customHeight="false" outlineLevel="0" collapsed="false">
      <c r="A147" s="1" t="n">
        <v>40779</v>
      </c>
      <c r="B147" s="0" t="n">
        <f aca="false">I146-ROUNDDOWN(I146*0.03,0)</f>
        <v>4893</v>
      </c>
      <c r="C147" s="0" t="n">
        <f aca="false">$C146</f>
        <v>600</v>
      </c>
      <c r="D147" s="0" t="n">
        <f aca="false">$D146</f>
        <v>30</v>
      </c>
      <c r="E147" s="0" t="n">
        <f aca="false">15*D147</f>
        <v>450</v>
      </c>
      <c r="I147" s="0" t="n">
        <f aca="false">B147+C147-E147</f>
        <v>5043</v>
      </c>
      <c r="K147" s="0" t="b">
        <f aca="false">B147&gt;I146</f>
        <v>0</v>
      </c>
      <c r="L147" s="0" t="b">
        <f aca="false">B146=B147</f>
        <v>0</v>
      </c>
    </row>
    <row r="148" customFormat="false" ht="15" hidden="false" customHeight="false" outlineLevel="0" collapsed="false">
      <c r="A148" s="1" t="n">
        <v>40780</v>
      </c>
      <c r="B148" s="0" t="n">
        <f aca="false">I147-ROUNDDOWN(I147*0.03,0)</f>
        <v>4892</v>
      </c>
      <c r="C148" s="0" t="n">
        <f aca="false">$C147</f>
        <v>600</v>
      </c>
      <c r="D148" s="0" t="n">
        <f aca="false">$D147</f>
        <v>30</v>
      </c>
      <c r="E148" s="0" t="n">
        <f aca="false">15*D148</f>
        <v>450</v>
      </c>
      <c r="I148" s="0" t="n">
        <f aca="false">B148+C148-E148</f>
        <v>5042</v>
      </c>
      <c r="K148" s="0" t="b">
        <f aca="false">B148&gt;I147</f>
        <v>0</v>
      </c>
      <c r="L148" s="0" t="b">
        <f aca="false">B147=B148</f>
        <v>0</v>
      </c>
    </row>
    <row r="149" customFormat="false" ht="15" hidden="false" customHeight="false" outlineLevel="0" collapsed="false">
      <c r="A149" s="1" t="n">
        <v>40781</v>
      </c>
      <c r="B149" s="0" t="n">
        <f aca="false">I148-ROUNDDOWN(I148*0.03,0)</f>
        <v>4891</v>
      </c>
      <c r="C149" s="0" t="n">
        <f aca="false">$C148</f>
        <v>600</v>
      </c>
      <c r="D149" s="0" t="n">
        <f aca="false">$D148</f>
        <v>30</v>
      </c>
      <c r="E149" s="0" t="n">
        <f aca="false">15*D149</f>
        <v>450</v>
      </c>
      <c r="I149" s="0" t="n">
        <f aca="false">B149+C149-E149</f>
        <v>5041</v>
      </c>
      <c r="K149" s="0" t="b">
        <f aca="false">B149&gt;I148</f>
        <v>0</v>
      </c>
      <c r="L149" s="0" t="b">
        <f aca="false">B148=B149</f>
        <v>0</v>
      </c>
    </row>
    <row r="150" customFormat="false" ht="15" hidden="false" customHeight="false" outlineLevel="0" collapsed="false">
      <c r="A150" s="1" t="n">
        <v>40782</v>
      </c>
      <c r="B150" s="0" t="n">
        <f aca="false">I149-ROUNDDOWN(I149*0.03,0)</f>
        <v>4890</v>
      </c>
      <c r="C150" s="0" t="n">
        <f aca="false">$C149</f>
        <v>600</v>
      </c>
      <c r="D150" s="0" t="n">
        <f aca="false">$D149</f>
        <v>30</v>
      </c>
      <c r="E150" s="0" t="n">
        <f aca="false">15*D150</f>
        <v>450</v>
      </c>
      <c r="I150" s="0" t="n">
        <f aca="false">B150+C150-E150</f>
        <v>5040</v>
      </c>
      <c r="K150" s="0" t="b">
        <f aca="false">B150&gt;I149</f>
        <v>0</v>
      </c>
      <c r="L150" s="0" t="b">
        <f aca="false">B149=B150</f>
        <v>0</v>
      </c>
    </row>
    <row r="151" customFormat="false" ht="15" hidden="false" customHeight="false" outlineLevel="0" collapsed="false">
      <c r="A151" s="1" t="n">
        <v>40783</v>
      </c>
      <c r="B151" s="0" t="n">
        <f aca="false">I150-ROUNDDOWN(I150*0.03,0)</f>
        <v>4889</v>
      </c>
      <c r="C151" s="0" t="n">
        <f aca="false">$C150</f>
        <v>600</v>
      </c>
      <c r="D151" s="0" t="n">
        <f aca="false">$D150</f>
        <v>30</v>
      </c>
      <c r="E151" s="0" t="n">
        <f aca="false">15*D151</f>
        <v>450</v>
      </c>
      <c r="I151" s="0" t="n">
        <f aca="false">B151+C151-E151</f>
        <v>5039</v>
      </c>
      <c r="K151" s="0" t="b">
        <f aca="false">B151&gt;I150</f>
        <v>0</v>
      </c>
      <c r="L151" s="0" t="b">
        <f aca="false">B150=B151</f>
        <v>0</v>
      </c>
    </row>
    <row r="152" customFormat="false" ht="15" hidden="false" customHeight="false" outlineLevel="0" collapsed="false">
      <c r="A152" s="1" t="n">
        <v>40784</v>
      </c>
      <c r="B152" s="0" t="n">
        <f aca="false">I151-ROUNDDOWN(I151*0.03,0)</f>
        <v>4888</v>
      </c>
      <c r="C152" s="0" t="n">
        <f aca="false">$C151</f>
        <v>600</v>
      </c>
      <c r="D152" s="0" t="n">
        <f aca="false">$D151</f>
        <v>30</v>
      </c>
      <c r="E152" s="0" t="n">
        <f aca="false">15*D152</f>
        <v>450</v>
      </c>
      <c r="I152" s="0" t="n">
        <f aca="false">B152+C152-E152</f>
        <v>5038</v>
      </c>
      <c r="K152" s="0" t="b">
        <f aca="false">B152&gt;I151</f>
        <v>0</v>
      </c>
      <c r="L152" s="0" t="b">
        <f aca="false">B151=B152</f>
        <v>0</v>
      </c>
    </row>
    <row r="153" customFormat="false" ht="15" hidden="false" customHeight="false" outlineLevel="0" collapsed="false">
      <c r="A153" s="1" t="n">
        <v>40785</v>
      </c>
      <c r="B153" s="0" t="n">
        <f aca="false">I152-ROUNDDOWN(I152*0.03,0)</f>
        <v>4887</v>
      </c>
      <c r="C153" s="0" t="n">
        <f aca="false">$C152</f>
        <v>600</v>
      </c>
      <c r="D153" s="0" t="n">
        <f aca="false">$D152</f>
        <v>30</v>
      </c>
      <c r="E153" s="0" t="n">
        <f aca="false">15*D153</f>
        <v>450</v>
      </c>
      <c r="I153" s="0" t="n">
        <f aca="false">B153+C153-E153</f>
        <v>5037</v>
      </c>
      <c r="K153" s="0" t="b">
        <f aca="false">B153&gt;I152</f>
        <v>0</v>
      </c>
      <c r="L153" s="0" t="b">
        <f aca="false">B152=B153</f>
        <v>0</v>
      </c>
    </row>
    <row r="154" customFormat="false" ht="15" hidden="false" customHeight="false" outlineLevel="0" collapsed="false">
      <c r="A154" s="1" t="n">
        <v>40786</v>
      </c>
      <c r="B154" s="0" t="n">
        <f aca="false">I153-ROUNDDOWN(I153*0.03,0)</f>
        <v>4886</v>
      </c>
      <c r="C154" s="0" t="n">
        <f aca="false">$C153</f>
        <v>600</v>
      </c>
      <c r="D154" s="0" t="n">
        <f aca="false">$D153</f>
        <v>30</v>
      </c>
      <c r="E154" s="0" t="n">
        <f aca="false">15*D154</f>
        <v>450</v>
      </c>
      <c r="I154" s="0" t="n">
        <f aca="false">B154+C154-E154</f>
        <v>5036</v>
      </c>
      <c r="K154" s="0" t="b">
        <f aca="false">B154&gt;I153</f>
        <v>0</v>
      </c>
      <c r="L154" s="0" t="b">
        <f aca="false">B153=B154</f>
        <v>0</v>
      </c>
    </row>
    <row r="155" customFormat="false" ht="15" hidden="false" customHeight="false" outlineLevel="0" collapsed="false">
      <c r="A155" s="1" t="n">
        <v>40787</v>
      </c>
      <c r="B155" s="0" t="n">
        <f aca="false">I154-ROUNDDOWN(I154*0.03,0)</f>
        <v>4885</v>
      </c>
      <c r="C155" s="0" t="n">
        <f aca="false">$C154</f>
        <v>600</v>
      </c>
      <c r="D155" s="0" t="n">
        <f aca="false">$D154</f>
        <v>30</v>
      </c>
      <c r="E155" s="0" t="n">
        <f aca="false">15*D155</f>
        <v>450</v>
      </c>
      <c r="I155" s="0" t="n">
        <f aca="false">B155+C155-E155</f>
        <v>5035</v>
      </c>
      <c r="K155" s="0" t="b">
        <f aca="false">B155&gt;I154</f>
        <v>0</v>
      </c>
      <c r="L155" s="0" t="b">
        <f aca="false">B154=B155</f>
        <v>0</v>
      </c>
    </row>
    <row r="156" customFormat="false" ht="15" hidden="false" customHeight="false" outlineLevel="0" collapsed="false">
      <c r="A156" s="1" t="n">
        <v>40788</v>
      </c>
      <c r="B156" s="0" t="n">
        <f aca="false">I155-ROUNDDOWN(I155*0.03,0)</f>
        <v>4884</v>
      </c>
      <c r="C156" s="0" t="n">
        <f aca="false">$C155</f>
        <v>600</v>
      </c>
      <c r="D156" s="0" t="n">
        <f aca="false">$D155</f>
        <v>30</v>
      </c>
      <c r="E156" s="0" t="n">
        <f aca="false">15*D156</f>
        <v>450</v>
      </c>
      <c r="I156" s="0" t="n">
        <f aca="false">B156+C156-E156</f>
        <v>5034</v>
      </c>
      <c r="K156" s="0" t="b">
        <f aca="false">B156&gt;I155</f>
        <v>0</v>
      </c>
      <c r="L156" s="0" t="b">
        <f aca="false">B155=B156</f>
        <v>0</v>
      </c>
    </row>
    <row r="157" customFormat="false" ht="15" hidden="false" customHeight="false" outlineLevel="0" collapsed="false">
      <c r="A157" s="1" t="n">
        <v>40789</v>
      </c>
      <c r="B157" s="0" t="n">
        <f aca="false">I156-ROUNDDOWN(I156*0.03,0)</f>
        <v>4883</v>
      </c>
      <c r="C157" s="0" t="n">
        <f aca="false">$C156</f>
        <v>600</v>
      </c>
      <c r="D157" s="0" t="n">
        <f aca="false">$D156</f>
        <v>30</v>
      </c>
      <c r="E157" s="0" t="n">
        <f aca="false">15*D157</f>
        <v>450</v>
      </c>
      <c r="I157" s="0" t="n">
        <f aca="false">B157+C157-E157</f>
        <v>5033</v>
      </c>
      <c r="K157" s="0" t="b">
        <f aca="false">B157&gt;I156</f>
        <v>0</v>
      </c>
      <c r="L157" s="0" t="b">
        <f aca="false">B156=B157</f>
        <v>0</v>
      </c>
    </row>
    <row r="158" customFormat="false" ht="15" hidden="false" customHeight="false" outlineLevel="0" collapsed="false">
      <c r="A158" s="1" t="n">
        <v>40790</v>
      </c>
      <c r="B158" s="0" t="n">
        <f aca="false">I157-ROUNDDOWN(I157*0.03,0)</f>
        <v>4883</v>
      </c>
      <c r="C158" s="0" t="n">
        <f aca="false">$C157</f>
        <v>600</v>
      </c>
      <c r="D158" s="0" t="n">
        <f aca="false">$D157</f>
        <v>30</v>
      </c>
      <c r="E158" s="0" t="n">
        <f aca="false">15*D158</f>
        <v>450</v>
      </c>
      <c r="I158" s="0" t="n">
        <f aca="false">B158+C158-E158</f>
        <v>5033</v>
      </c>
      <c r="K158" s="0" t="b">
        <f aca="false">B158&gt;I157</f>
        <v>0</v>
      </c>
      <c r="L158" s="0" t="b">
        <f aca="false">B157=B158</f>
        <v>1</v>
      </c>
    </row>
    <row r="159" customFormat="false" ht="15" hidden="false" customHeight="false" outlineLevel="0" collapsed="false">
      <c r="A159" s="1" t="n">
        <v>40791</v>
      </c>
      <c r="B159" s="0" t="n">
        <f aca="false">I158-ROUNDDOWN(I158*0.03,0)</f>
        <v>4883</v>
      </c>
      <c r="C159" s="0" t="n">
        <f aca="false">$C158</f>
        <v>600</v>
      </c>
      <c r="D159" s="0" t="n">
        <f aca="false">$D158</f>
        <v>30</v>
      </c>
      <c r="E159" s="0" t="n">
        <f aca="false">15*D159</f>
        <v>450</v>
      </c>
      <c r="I159" s="0" t="n">
        <f aca="false">B159+C159-E159</f>
        <v>5033</v>
      </c>
      <c r="K159" s="0" t="b">
        <f aca="false">B159&gt;I158</f>
        <v>0</v>
      </c>
      <c r="L159" s="0" t="b">
        <f aca="false">B158=B159</f>
        <v>1</v>
      </c>
    </row>
    <row r="160" customFormat="false" ht="15" hidden="false" customHeight="false" outlineLevel="0" collapsed="false">
      <c r="A160" s="1" t="n">
        <v>40792</v>
      </c>
      <c r="B160" s="0" t="n">
        <f aca="false">I159-ROUNDDOWN(I159*0.03,0)</f>
        <v>4883</v>
      </c>
      <c r="C160" s="0" t="n">
        <f aca="false">$C159</f>
        <v>600</v>
      </c>
      <c r="D160" s="0" t="n">
        <f aca="false">$D159</f>
        <v>30</v>
      </c>
      <c r="E160" s="0" t="n">
        <f aca="false">15*D160</f>
        <v>450</v>
      </c>
      <c r="I160" s="0" t="n">
        <f aca="false">B160+C160-E160</f>
        <v>5033</v>
      </c>
      <c r="K160" s="0" t="b">
        <f aca="false">B160&gt;I159</f>
        <v>0</v>
      </c>
      <c r="L160" s="0" t="b">
        <f aca="false">B159=B160</f>
        <v>1</v>
      </c>
    </row>
    <row r="161" customFormat="false" ht="15" hidden="false" customHeight="false" outlineLevel="0" collapsed="false">
      <c r="A161" s="1" t="n">
        <v>40793</v>
      </c>
      <c r="B161" s="0" t="n">
        <f aca="false">I160-ROUNDDOWN(I160*0.03,0)</f>
        <v>4883</v>
      </c>
      <c r="C161" s="0" t="n">
        <f aca="false">$C160</f>
        <v>600</v>
      </c>
      <c r="D161" s="0" t="n">
        <f aca="false">$D160</f>
        <v>30</v>
      </c>
      <c r="E161" s="0" t="n">
        <f aca="false">15*D161</f>
        <v>450</v>
      </c>
      <c r="I161" s="0" t="n">
        <f aca="false">B161+C161-E161</f>
        <v>5033</v>
      </c>
      <c r="K161" s="0" t="b">
        <f aca="false">B161&gt;I160</f>
        <v>0</v>
      </c>
      <c r="L161" s="0" t="b">
        <f aca="false">B160=B161</f>
        <v>1</v>
      </c>
    </row>
    <row r="162" customFormat="false" ht="15" hidden="false" customHeight="false" outlineLevel="0" collapsed="false">
      <c r="A162" s="1" t="n">
        <v>40794</v>
      </c>
      <c r="B162" s="0" t="n">
        <f aca="false">I161-ROUNDDOWN(I161*0.03,0)</f>
        <v>4883</v>
      </c>
      <c r="C162" s="0" t="n">
        <f aca="false">$C161</f>
        <v>600</v>
      </c>
      <c r="D162" s="0" t="n">
        <f aca="false">$D161</f>
        <v>30</v>
      </c>
      <c r="E162" s="0" t="n">
        <f aca="false">15*D162</f>
        <v>450</v>
      </c>
      <c r="I162" s="0" t="n">
        <f aca="false">B162+C162-E162</f>
        <v>5033</v>
      </c>
      <c r="K162" s="0" t="b">
        <f aca="false">B162&gt;I161</f>
        <v>0</v>
      </c>
      <c r="L162" s="0" t="b">
        <f aca="false">B161=B162</f>
        <v>1</v>
      </c>
    </row>
    <row r="163" customFormat="false" ht="15" hidden="false" customHeight="false" outlineLevel="0" collapsed="false">
      <c r="A163" s="1" t="n">
        <v>40795</v>
      </c>
      <c r="B163" s="0" t="n">
        <f aca="false">I162-ROUNDDOWN(I162*0.03,0)</f>
        <v>4883</v>
      </c>
      <c r="C163" s="0" t="n">
        <f aca="false">$C162</f>
        <v>600</v>
      </c>
      <c r="D163" s="0" t="n">
        <f aca="false">$D162</f>
        <v>30</v>
      </c>
      <c r="E163" s="0" t="n">
        <f aca="false">15*D163</f>
        <v>450</v>
      </c>
      <c r="I163" s="0" t="n">
        <f aca="false">B163+C163-E163</f>
        <v>5033</v>
      </c>
      <c r="K163" s="0" t="b">
        <f aca="false">B163&gt;I162</f>
        <v>0</v>
      </c>
      <c r="L163" s="0" t="b">
        <f aca="false">B162=B163</f>
        <v>1</v>
      </c>
    </row>
    <row r="164" customFormat="false" ht="15" hidden="false" customHeight="false" outlineLevel="0" collapsed="false">
      <c r="A164" s="1" t="n">
        <v>40796</v>
      </c>
      <c r="B164" s="0" t="n">
        <f aca="false">I163-ROUNDDOWN(I163*0.03,0)</f>
        <v>4883</v>
      </c>
      <c r="C164" s="0" t="n">
        <f aca="false">$C163</f>
        <v>600</v>
      </c>
      <c r="D164" s="0" t="n">
        <f aca="false">$D163</f>
        <v>30</v>
      </c>
      <c r="E164" s="0" t="n">
        <f aca="false">15*D164</f>
        <v>450</v>
      </c>
      <c r="I164" s="0" t="n">
        <f aca="false">B164+C164-E164</f>
        <v>5033</v>
      </c>
      <c r="K164" s="0" t="b">
        <f aca="false">B164&gt;I163</f>
        <v>0</v>
      </c>
      <c r="L164" s="0" t="b">
        <f aca="false">B163=B164</f>
        <v>1</v>
      </c>
    </row>
    <row r="165" customFormat="false" ht="15" hidden="false" customHeight="false" outlineLevel="0" collapsed="false">
      <c r="A165" s="1" t="n">
        <v>40797</v>
      </c>
      <c r="B165" s="0" t="n">
        <f aca="false">I164-ROUNDDOWN(I164*0.03,0)</f>
        <v>4883</v>
      </c>
      <c r="C165" s="0" t="n">
        <f aca="false">$C164</f>
        <v>600</v>
      </c>
      <c r="D165" s="0" t="n">
        <f aca="false">$D164</f>
        <v>30</v>
      </c>
      <c r="E165" s="0" t="n">
        <f aca="false">15*D165</f>
        <v>450</v>
      </c>
      <c r="I165" s="0" t="n">
        <f aca="false">B165+C165-E165</f>
        <v>5033</v>
      </c>
      <c r="K165" s="0" t="b">
        <f aca="false">B165&gt;I164</f>
        <v>0</v>
      </c>
      <c r="L165" s="0" t="b">
        <f aca="false">B164=B165</f>
        <v>1</v>
      </c>
    </row>
    <row r="166" customFormat="false" ht="15" hidden="false" customHeight="false" outlineLevel="0" collapsed="false">
      <c r="A166" s="1" t="n">
        <v>40798</v>
      </c>
      <c r="B166" s="0" t="n">
        <f aca="false">I165-ROUNDDOWN(I165*0.03,0)</f>
        <v>4883</v>
      </c>
      <c r="C166" s="0" t="n">
        <f aca="false">$C165</f>
        <v>600</v>
      </c>
      <c r="D166" s="0" t="n">
        <f aca="false">$D165</f>
        <v>30</v>
      </c>
      <c r="E166" s="0" t="n">
        <f aca="false">15*D166</f>
        <v>450</v>
      </c>
      <c r="I166" s="0" t="n">
        <f aca="false">B166+C166-E166</f>
        <v>5033</v>
      </c>
      <c r="K166" s="0" t="b">
        <f aca="false">B166&gt;I165</f>
        <v>0</v>
      </c>
      <c r="L166" s="0" t="b">
        <f aca="false">B165=B166</f>
        <v>1</v>
      </c>
    </row>
    <row r="167" customFormat="false" ht="15" hidden="false" customHeight="false" outlineLevel="0" collapsed="false">
      <c r="A167" s="1" t="n">
        <v>40799</v>
      </c>
      <c r="B167" s="0" t="n">
        <f aca="false">I166-ROUNDDOWN(I166*0.03,0)</f>
        <v>4883</v>
      </c>
      <c r="C167" s="0" t="n">
        <f aca="false">$C166</f>
        <v>600</v>
      </c>
      <c r="D167" s="0" t="n">
        <f aca="false">$D166</f>
        <v>30</v>
      </c>
      <c r="E167" s="0" t="n">
        <f aca="false">15*D167</f>
        <v>450</v>
      </c>
      <c r="I167" s="0" t="n">
        <f aca="false">B167+C167-E167</f>
        <v>5033</v>
      </c>
      <c r="K167" s="0" t="b">
        <f aca="false">B167&gt;I166</f>
        <v>0</v>
      </c>
      <c r="L167" s="0" t="b">
        <f aca="false">B166=B167</f>
        <v>1</v>
      </c>
    </row>
    <row r="168" customFormat="false" ht="15" hidden="false" customHeight="false" outlineLevel="0" collapsed="false">
      <c r="A168" s="1" t="n">
        <v>40800</v>
      </c>
      <c r="B168" s="0" t="n">
        <f aca="false">I167-ROUNDDOWN(I167*0.03,0)</f>
        <v>4883</v>
      </c>
      <c r="C168" s="0" t="n">
        <f aca="false">$C167</f>
        <v>600</v>
      </c>
      <c r="D168" s="0" t="n">
        <f aca="false">$D167</f>
        <v>30</v>
      </c>
      <c r="E168" s="0" t="n">
        <f aca="false">15*D168</f>
        <v>450</v>
      </c>
      <c r="I168" s="0" t="n">
        <f aca="false">B168+C168-E168</f>
        <v>5033</v>
      </c>
      <c r="K168" s="0" t="b">
        <f aca="false">B168&gt;I167</f>
        <v>0</v>
      </c>
      <c r="L168" s="0" t="b">
        <f aca="false">B167=B168</f>
        <v>1</v>
      </c>
    </row>
    <row r="169" customFormat="false" ht="15" hidden="false" customHeight="false" outlineLevel="0" collapsed="false">
      <c r="A169" s="1" t="n">
        <v>40801</v>
      </c>
      <c r="B169" s="0" t="n">
        <f aca="false">I168-ROUNDDOWN(I168*0.03,0)</f>
        <v>4883</v>
      </c>
      <c r="C169" s="0" t="n">
        <f aca="false">$C168</f>
        <v>600</v>
      </c>
      <c r="D169" s="0" t="n">
        <f aca="false">$D168</f>
        <v>30</v>
      </c>
      <c r="E169" s="0" t="n">
        <f aca="false">15*D169</f>
        <v>450</v>
      </c>
      <c r="I169" s="0" t="n">
        <f aca="false">B169+C169-E169</f>
        <v>5033</v>
      </c>
      <c r="K169" s="0" t="b">
        <f aca="false">B169&gt;I168</f>
        <v>0</v>
      </c>
      <c r="L169" s="0" t="b">
        <f aca="false">B168=B169</f>
        <v>1</v>
      </c>
    </row>
    <row r="170" customFormat="false" ht="15" hidden="false" customHeight="false" outlineLevel="0" collapsed="false">
      <c r="A170" s="1" t="n">
        <v>40802</v>
      </c>
      <c r="B170" s="0" t="n">
        <f aca="false">I169-ROUNDDOWN(I169*0.03,0)</f>
        <v>4883</v>
      </c>
      <c r="C170" s="0" t="n">
        <f aca="false">$C169</f>
        <v>600</v>
      </c>
      <c r="D170" s="0" t="n">
        <f aca="false">$D169</f>
        <v>30</v>
      </c>
      <c r="E170" s="0" t="n">
        <f aca="false">15*D170</f>
        <v>450</v>
      </c>
      <c r="I170" s="0" t="n">
        <f aca="false">B170+C170-E170</f>
        <v>5033</v>
      </c>
      <c r="K170" s="0" t="b">
        <f aca="false">B170&gt;I169</f>
        <v>0</v>
      </c>
      <c r="L170" s="0" t="b">
        <f aca="false">B169=B170</f>
        <v>1</v>
      </c>
    </row>
    <row r="171" customFormat="false" ht="15" hidden="false" customHeight="false" outlineLevel="0" collapsed="false">
      <c r="A171" s="1" t="n">
        <v>40803</v>
      </c>
      <c r="B171" s="0" t="n">
        <f aca="false">I170-ROUNDDOWN(I170*0.03,0)</f>
        <v>4883</v>
      </c>
      <c r="C171" s="0" t="n">
        <f aca="false">$C170</f>
        <v>600</v>
      </c>
      <c r="D171" s="0" t="n">
        <f aca="false">$D170</f>
        <v>30</v>
      </c>
      <c r="E171" s="0" t="n">
        <f aca="false">15*D171</f>
        <v>450</v>
      </c>
      <c r="I171" s="0" t="n">
        <f aca="false">B171+C171-E171</f>
        <v>5033</v>
      </c>
      <c r="K171" s="0" t="b">
        <f aca="false">B171&gt;I170</f>
        <v>0</v>
      </c>
      <c r="L171" s="0" t="b">
        <f aca="false">B170=B171</f>
        <v>1</v>
      </c>
    </row>
    <row r="172" customFormat="false" ht="15" hidden="false" customHeight="false" outlineLevel="0" collapsed="false">
      <c r="A172" s="1" t="n">
        <v>40804</v>
      </c>
      <c r="B172" s="0" t="n">
        <f aca="false">I171-ROUNDDOWN(I171*0.03,0)</f>
        <v>4883</v>
      </c>
      <c r="C172" s="0" t="n">
        <f aca="false">$C171</f>
        <v>600</v>
      </c>
      <c r="D172" s="0" t="n">
        <f aca="false">$D171</f>
        <v>30</v>
      </c>
      <c r="E172" s="0" t="n">
        <f aca="false">15*D172</f>
        <v>450</v>
      </c>
      <c r="I172" s="0" t="n">
        <f aca="false">B172+C172-E172</f>
        <v>5033</v>
      </c>
      <c r="K172" s="0" t="b">
        <f aca="false">B172&gt;I171</f>
        <v>0</v>
      </c>
      <c r="L172" s="0" t="b">
        <f aca="false">B171=B172</f>
        <v>1</v>
      </c>
    </row>
    <row r="173" customFormat="false" ht="15" hidden="false" customHeight="false" outlineLevel="0" collapsed="false">
      <c r="A173" s="1" t="n">
        <v>40805</v>
      </c>
      <c r="B173" s="0" t="n">
        <f aca="false">I172-ROUNDDOWN(I172*0.03,0)</f>
        <v>4883</v>
      </c>
      <c r="C173" s="0" t="n">
        <f aca="false">$C172</f>
        <v>600</v>
      </c>
      <c r="D173" s="0" t="n">
        <f aca="false">$D172</f>
        <v>30</v>
      </c>
      <c r="E173" s="0" t="n">
        <f aca="false">15*D173</f>
        <v>450</v>
      </c>
      <c r="I173" s="0" t="n">
        <f aca="false">B173+C173-E173</f>
        <v>5033</v>
      </c>
      <c r="K173" s="0" t="b">
        <f aca="false">B173&gt;I172</f>
        <v>0</v>
      </c>
      <c r="L173" s="0" t="b">
        <f aca="false">B172=B173</f>
        <v>1</v>
      </c>
    </row>
    <row r="174" customFormat="false" ht="15" hidden="false" customHeight="false" outlineLevel="0" collapsed="false">
      <c r="A174" s="1" t="n">
        <v>40806</v>
      </c>
      <c r="B174" s="0" t="n">
        <f aca="false">I173-ROUNDDOWN(I173*0.03,0)</f>
        <v>4883</v>
      </c>
      <c r="C174" s="0" t="n">
        <f aca="false">$C173</f>
        <v>600</v>
      </c>
      <c r="D174" s="0" t="n">
        <f aca="false">$D173</f>
        <v>30</v>
      </c>
      <c r="E174" s="0" t="n">
        <f aca="false">15*D174</f>
        <v>450</v>
      </c>
      <c r="I174" s="0" t="n">
        <f aca="false">B174+C174-E174</f>
        <v>5033</v>
      </c>
      <c r="K174" s="0" t="b">
        <f aca="false">B174&gt;I173</f>
        <v>0</v>
      </c>
      <c r="L174" s="0" t="b">
        <f aca="false">B173=B174</f>
        <v>1</v>
      </c>
    </row>
    <row r="175" customFormat="false" ht="15" hidden="false" customHeight="false" outlineLevel="0" collapsed="false">
      <c r="A175" s="1" t="n">
        <v>40807</v>
      </c>
      <c r="B175" s="0" t="n">
        <f aca="false">I174-ROUNDDOWN(I174*0.03,0)</f>
        <v>4883</v>
      </c>
      <c r="C175" s="0" t="n">
        <f aca="false">$C174</f>
        <v>600</v>
      </c>
      <c r="D175" s="0" t="n">
        <f aca="false">$D174</f>
        <v>30</v>
      </c>
      <c r="E175" s="0" t="n">
        <f aca="false">15*D175</f>
        <v>450</v>
      </c>
      <c r="I175" s="0" t="n">
        <f aca="false">B175+C175-E175</f>
        <v>5033</v>
      </c>
      <c r="K175" s="0" t="b">
        <f aca="false">B175&gt;I174</f>
        <v>0</v>
      </c>
      <c r="L175" s="0" t="b">
        <f aca="false">B174=B175</f>
        <v>1</v>
      </c>
    </row>
    <row r="176" customFormat="false" ht="15" hidden="false" customHeight="false" outlineLevel="0" collapsed="false">
      <c r="A176" s="1" t="n">
        <v>40808</v>
      </c>
      <c r="B176" s="0" t="n">
        <f aca="false">I175-ROUNDDOWN(I175*0.03,0)</f>
        <v>4883</v>
      </c>
      <c r="C176" s="0" t="n">
        <f aca="false">$C175</f>
        <v>600</v>
      </c>
      <c r="D176" s="0" t="n">
        <f aca="false">$D175</f>
        <v>30</v>
      </c>
      <c r="E176" s="0" t="n">
        <f aca="false">15*D176</f>
        <v>450</v>
      </c>
      <c r="I176" s="0" t="n">
        <f aca="false">B176+C176-E176</f>
        <v>5033</v>
      </c>
      <c r="K176" s="0" t="b">
        <f aca="false">B176&gt;I175</f>
        <v>0</v>
      </c>
      <c r="L176" s="0" t="b">
        <f aca="false">B175=B176</f>
        <v>1</v>
      </c>
    </row>
    <row r="177" customFormat="false" ht="15" hidden="false" customHeight="false" outlineLevel="0" collapsed="false">
      <c r="A177" s="1" t="n">
        <v>40809</v>
      </c>
      <c r="B177" s="0" t="n">
        <f aca="false">I176-ROUNDDOWN(I176*0.03,0)</f>
        <v>4883</v>
      </c>
      <c r="C177" s="0" t="n">
        <f aca="false">$C176</f>
        <v>600</v>
      </c>
      <c r="D177" s="0" t="n">
        <f aca="false">$D176</f>
        <v>30</v>
      </c>
      <c r="E177" s="0" t="n">
        <f aca="false">15*D177</f>
        <v>450</v>
      </c>
      <c r="I177" s="0" t="n">
        <f aca="false">B177+C177-E177</f>
        <v>5033</v>
      </c>
      <c r="K177" s="0" t="b">
        <f aca="false">B177&gt;I176</f>
        <v>0</v>
      </c>
      <c r="L177" s="0" t="b">
        <f aca="false">B176=B177</f>
        <v>1</v>
      </c>
    </row>
    <row r="178" customFormat="false" ht="15" hidden="false" customHeight="false" outlineLevel="0" collapsed="false">
      <c r="A178" s="1" t="n">
        <v>40810</v>
      </c>
      <c r="B178" s="0" t="n">
        <f aca="false">I177-ROUNDDOWN(I177*0.03,0)</f>
        <v>4883</v>
      </c>
      <c r="C178" s="0" t="n">
        <f aca="false">$C177</f>
        <v>600</v>
      </c>
      <c r="D178" s="0" t="n">
        <f aca="false">$D177</f>
        <v>30</v>
      </c>
      <c r="E178" s="0" t="n">
        <f aca="false">15*D178</f>
        <v>450</v>
      </c>
      <c r="I178" s="0" t="n">
        <f aca="false">B178+C178-E178</f>
        <v>5033</v>
      </c>
      <c r="K178" s="0" t="b">
        <f aca="false">B178&gt;I177</f>
        <v>0</v>
      </c>
      <c r="L178" s="0" t="b">
        <f aca="false">B177=B178</f>
        <v>1</v>
      </c>
    </row>
    <row r="179" customFormat="false" ht="15" hidden="false" customHeight="false" outlineLevel="0" collapsed="false">
      <c r="A179" s="1" t="n">
        <v>40811</v>
      </c>
      <c r="B179" s="0" t="n">
        <f aca="false">I178-ROUNDDOWN(I178*0.03,0)</f>
        <v>4883</v>
      </c>
      <c r="C179" s="0" t="n">
        <f aca="false">$C178</f>
        <v>600</v>
      </c>
      <c r="D179" s="0" t="n">
        <f aca="false">$D178</f>
        <v>30</v>
      </c>
      <c r="E179" s="0" t="n">
        <f aca="false">15*D179</f>
        <v>450</v>
      </c>
      <c r="I179" s="0" t="n">
        <f aca="false">B179+C179-E179</f>
        <v>5033</v>
      </c>
      <c r="K179" s="0" t="b">
        <f aca="false">B179&gt;I178</f>
        <v>0</v>
      </c>
      <c r="L179" s="0" t="b">
        <f aca="false">B178=B179</f>
        <v>1</v>
      </c>
    </row>
    <row r="180" customFormat="false" ht="15" hidden="false" customHeight="false" outlineLevel="0" collapsed="false">
      <c r="A180" s="1" t="n">
        <v>40812</v>
      </c>
      <c r="B180" s="0" t="n">
        <f aca="false">I179-ROUNDDOWN(I179*0.03,0)</f>
        <v>4883</v>
      </c>
      <c r="C180" s="0" t="n">
        <f aca="false">$C179</f>
        <v>600</v>
      </c>
      <c r="D180" s="0" t="n">
        <f aca="false">$D179</f>
        <v>30</v>
      </c>
      <c r="E180" s="0" t="n">
        <f aca="false">15*D180</f>
        <v>450</v>
      </c>
      <c r="I180" s="0" t="n">
        <f aca="false">B180+C180-E180</f>
        <v>5033</v>
      </c>
      <c r="K180" s="0" t="b">
        <f aca="false">B180&gt;I179</f>
        <v>0</v>
      </c>
      <c r="L180" s="0" t="b">
        <f aca="false">B179=B180</f>
        <v>1</v>
      </c>
    </row>
    <row r="181" customFormat="false" ht="15" hidden="false" customHeight="false" outlineLevel="0" collapsed="false">
      <c r="A181" s="1" t="n">
        <v>40813</v>
      </c>
      <c r="B181" s="0" t="n">
        <f aca="false">I180-ROUNDDOWN(I180*0.03,0)</f>
        <v>4883</v>
      </c>
      <c r="C181" s="0" t="n">
        <f aca="false">$C180</f>
        <v>600</v>
      </c>
      <c r="D181" s="0" t="n">
        <f aca="false">$D180</f>
        <v>30</v>
      </c>
      <c r="E181" s="0" t="n">
        <f aca="false">15*D181</f>
        <v>450</v>
      </c>
      <c r="I181" s="0" t="n">
        <f aca="false">B181+C181-E181</f>
        <v>5033</v>
      </c>
      <c r="K181" s="0" t="b">
        <f aca="false">B181&gt;I180</f>
        <v>0</v>
      </c>
      <c r="L181" s="0" t="b">
        <f aca="false">B180=B181</f>
        <v>1</v>
      </c>
    </row>
    <row r="182" customFormat="false" ht="15" hidden="false" customHeight="false" outlineLevel="0" collapsed="false">
      <c r="A182" s="1" t="n">
        <v>40814</v>
      </c>
      <c r="B182" s="0" t="n">
        <f aca="false">I181-ROUNDDOWN(I181*0.03,0)</f>
        <v>4883</v>
      </c>
      <c r="C182" s="0" t="n">
        <f aca="false">$C181</f>
        <v>600</v>
      </c>
      <c r="D182" s="0" t="n">
        <f aca="false">$D181</f>
        <v>30</v>
      </c>
      <c r="E182" s="0" t="n">
        <f aca="false">15*D182</f>
        <v>450</v>
      </c>
      <c r="I182" s="0" t="n">
        <f aca="false">B182+C182-E182</f>
        <v>5033</v>
      </c>
      <c r="K182" s="0" t="b">
        <f aca="false">B182&gt;I181</f>
        <v>0</v>
      </c>
      <c r="L182" s="0" t="b">
        <f aca="false">B181=B182</f>
        <v>1</v>
      </c>
    </row>
    <row r="183" customFormat="false" ht="15" hidden="false" customHeight="false" outlineLevel="0" collapsed="false">
      <c r="A183" s="1" t="n">
        <v>40815</v>
      </c>
      <c r="B183" s="0" t="n">
        <f aca="false">I182-ROUNDDOWN(I182*0.03,0)</f>
        <v>4883</v>
      </c>
      <c r="C183" s="0" t="n">
        <f aca="false">$C182</f>
        <v>600</v>
      </c>
      <c r="D183" s="0" t="n">
        <f aca="false">$D182</f>
        <v>30</v>
      </c>
      <c r="E183" s="0" t="n">
        <f aca="false">15*D183</f>
        <v>450</v>
      </c>
      <c r="I183" s="0" t="n">
        <f aca="false">B183+C183-E183</f>
        <v>5033</v>
      </c>
      <c r="K183" s="0" t="b">
        <f aca="false">B183&gt;I182</f>
        <v>0</v>
      </c>
      <c r="L183" s="0" t="b">
        <f aca="false">B182=B183</f>
        <v>1</v>
      </c>
    </row>
    <row r="184" customFormat="false" ht="15" hidden="false" customHeight="false" outlineLevel="0" collapsed="false">
      <c r="A184" s="1" t="n">
        <v>40816</v>
      </c>
      <c r="B184" s="0" t="n">
        <f aca="false">I183-ROUNDDOWN(I183*0.03,0)</f>
        <v>4883</v>
      </c>
      <c r="C184" s="0" t="n">
        <f aca="false">$C183</f>
        <v>600</v>
      </c>
      <c r="D184" s="0" t="n">
        <f aca="false">$D183</f>
        <v>30</v>
      </c>
      <c r="E184" s="0" t="n">
        <f aca="false">15*D184</f>
        <v>450</v>
      </c>
      <c r="I184" s="0" t="n">
        <f aca="false">B184+C184-E184</f>
        <v>5033</v>
      </c>
      <c r="K184" s="0" t="b">
        <f aca="false">B184&gt;I183</f>
        <v>0</v>
      </c>
      <c r="L184" s="0" t="b">
        <f aca="false">B183=B184</f>
        <v>1</v>
      </c>
    </row>
    <row r="185" customFormat="false" ht="15" hidden="false" customHeight="false" outlineLevel="0" collapsed="false">
      <c r="A185" s="1" t="n">
        <v>40817</v>
      </c>
      <c r="B185" s="0" t="n">
        <f aca="false">I184-ROUNDDOWN(I184*0.03,0)</f>
        <v>4883</v>
      </c>
      <c r="C185" s="0" t="n">
        <f aca="false">$C184</f>
        <v>600</v>
      </c>
      <c r="D185" s="0" t="n">
        <f aca="false">$D184</f>
        <v>30</v>
      </c>
      <c r="E185" s="0" t="n">
        <f aca="false">15*D185</f>
        <v>450</v>
      </c>
      <c r="I185" s="0" t="n">
        <f aca="false">B185+C185-E185</f>
        <v>5033</v>
      </c>
      <c r="K185" s="0" t="b">
        <f aca="false">B185&gt;I184</f>
        <v>0</v>
      </c>
      <c r="L185" s="0" t="b">
        <f aca="false">B184=B185</f>
        <v>1</v>
      </c>
    </row>
    <row r="186" customFormat="false" ht="15" hidden="false" customHeight="false" outlineLevel="0" collapsed="false">
      <c r="A186" s="1" t="n">
        <v>40818</v>
      </c>
      <c r="B186" s="0" t="n">
        <f aca="false">I185-ROUNDDOWN(I185*0.03,0)</f>
        <v>4883</v>
      </c>
      <c r="C186" s="0" t="n">
        <f aca="false">$C185</f>
        <v>600</v>
      </c>
      <c r="D186" s="0" t="n">
        <f aca="false">$D185</f>
        <v>30</v>
      </c>
      <c r="E186" s="0" t="n">
        <f aca="false">15*D186</f>
        <v>450</v>
      </c>
      <c r="I186" s="0" t="n">
        <f aca="false">B186+C186-E186</f>
        <v>5033</v>
      </c>
      <c r="K186" s="0" t="b">
        <f aca="false">B186&gt;I185</f>
        <v>0</v>
      </c>
      <c r="L186" s="0" t="b">
        <f aca="false">B185=B186</f>
        <v>1</v>
      </c>
    </row>
    <row r="187" customFormat="false" ht="15" hidden="false" customHeight="false" outlineLevel="0" collapsed="false">
      <c r="A187" s="5" t="n">
        <v>40819</v>
      </c>
      <c r="B187" s="2" t="n">
        <f aca="false">I186-ROUNDDOWN(I186*0.03,0)</f>
        <v>4883</v>
      </c>
      <c r="C187" s="2" t="n">
        <f aca="false">$C186</f>
        <v>600</v>
      </c>
      <c r="D187" s="2" t="n">
        <f aca="false">$D186</f>
        <v>30</v>
      </c>
      <c r="E187" s="2" t="n">
        <f aca="false">15*D187</f>
        <v>450</v>
      </c>
      <c r="F187" s="2"/>
      <c r="G187" s="2"/>
      <c r="H187" s="2"/>
      <c r="I187" s="2" t="n">
        <f aca="false">B187+C187-E187</f>
        <v>5033</v>
      </c>
      <c r="J187" s="2"/>
      <c r="K187" s="2" t="b">
        <f aca="false">B187&gt;I186</f>
        <v>0</v>
      </c>
      <c r="L187" s="2" t="b">
        <f aca="false">B186=B187</f>
        <v>1</v>
      </c>
      <c r="M187" s="2" t="n">
        <f aca="false">A187-A2</f>
        <v>185</v>
      </c>
    </row>
    <row r="188" customFormat="false" ht="15" hidden="false" customHeight="false" outlineLevel="0" collapsed="false">
      <c r="A188" s="1" t="n">
        <v>40820</v>
      </c>
      <c r="B188" s="0" t="n">
        <f aca="false">I187-ROUNDDOWN(I187*0.03,0)</f>
        <v>4883</v>
      </c>
      <c r="C188" s="0" t="n">
        <f aca="false">$C187</f>
        <v>600</v>
      </c>
      <c r="D188" s="0" t="n">
        <f aca="false">$D187</f>
        <v>30</v>
      </c>
      <c r="E188" s="0" t="n">
        <f aca="false">15*D188</f>
        <v>450</v>
      </c>
      <c r="I188" s="0" t="n">
        <f aca="false">B188+C188-E188</f>
        <v>5033</v>
      </c>
      <c r="K188" s="0" t="b">
        <f aca="false">B188&gt;I187</f>
        <v>0</v>
      </c>
      <c r="L188" s="0" t="b">
        <f aca="false">B187=B188</f>
        <v>1</v>
      </c>
    </row>
    <row r="189" customFormat="false" ht="15" hidden="false" customHeight="false" outlineLevel="0" collapsed="false">
      <c r="A189" s="1" t="n">
        <v>40821</v>
      </c>
      <c r="B189" s="0" t="n">
        <f aca="false">I188-ROUNDDOWN(I188*0.03,0)</f>
        <v>4883</v>
      </c>
      <c r="C189" s="0" t="n">
        <f aca="false">$C188</f>
        <v>600</v>
      </c>
      <c r="D189" s="0" t="n">
        <f aca="false">$D188</f>
        <v>30</v>
      </c>
      <c r="E189" s="0" t="n">
        <f aca="false">15*D189</f>
        <v>450</v>
      </c>
      <c r="I189" s="0" t="n">
        <f aca="false">B189+C189-E189</f>
        <v>5033</v>
      </c>
      <c r="K189" s="0" t="b">
        <f aca="false">B189&gt;I188</f>
        <v>0</v>
      </c>
      <c r="L189" s="0" t="b">
        <f aca="false">B188=B189</f>
        <v>1</v>
      </c>
    </row>
    <row r="190" customFormat="false" ht="15" hidden="false" customHeight="false" outlineLevel="0" collapsed="false">
      <c r="A190" s="1" t="n">
        <v>40822</v>
      </c>
      <c r="B190" s="0" t="n">
        <f aca="false">I189-ROUNDDOWN(I189*0.03,0)</f>
        <v>4883</v>
      </c>
      <c r="C190" s="0" t="n">
        <f aca="false">$C189</f>
        <v>600</v>
      </c>
      <c r="D190" s="0" t="n">
        <f aca="false">$D189</f>
        <v>30</v>
      </c>
      <c r="E190" s="0" t="n">
        <f aca="false">15*D190</f>
        <v>450</v>
      </c>
      <c r="I190" s="0" t="n">
        <f aca="false">B190+C190-E190</f>
        <v>5033</v>
      </c>
      <c r="K190" s="0" t="b">
        <f aca="false">B190&gt;I189</f>
        <v>0</v>
      </c>
      <c r="L190" s="0" t="b">
        <f aca="false">B189=B190</f>
        <v>1</v>
      </c>
    </row>
    <row r="191" customFormat="false" ht="15" hidden="false" customHeight="false" outlineLevel="0" collapsed="false">
      <c r="A191" s="1" t="n">
        <v>40823</v>
      </c>
      <c r="B191" s="0" t="n">
        <f aca="false">I190-ROUNDDOWN(I190*0.03,0)</f>
        <v>4883</v>
      </c>
      <c r="C191" s="0" t="n">
        <f aca="false">$C190</f>
        <v>600</v>
      </c>
      <c r="D191" s="0" t="n">
        <f aca="false">$D190</f>
        <v>30</v>
      </c>
      <c r="E191" s="0" t="n">
        <f aca="false">15*D191</f>
        <v>450</v>
      </c>
      <c r="I191" s="0" t="n">
        <f aca="false">B191+C191-E191</f>
        <v>5033</v>
      </c>
      <c r="K191" s="0" t="b">
        <f aca="false">B191&gt;I190</f>
        <v>0</v>
      </c>
      <c r="L191" s="0" t="b">
        <f aca="false">B190=B191</f>
        <v>1</v>
      </c>
    </row>
    <row r="192" customFormat="false" ht="15" hidden="false" customHeight="false" outlineLevel="0" collapsed="false">
      <c r="A192" s="1" t="n">
        <v>40824</v>
      </c>
      <c r="B192" s="0" t="n">
        <f aca="false">I191-ROUNDDOWN(I191*0.03,0)</f>
        <v>4883</v>
      </c>
      <c r="C192" s="0" t="n">
        <f aca="false">$C191</f>
        <v>600</v>
      </c>
      <c r="D192" s="0" t="n">
        <f aca="false">$D191</f>
        <v>30</v>
      </c>
      <c r="E192" s="0" t="n">
        <f aca="false">15*D192</f>
        <v>450</v>
      </c>
      <c r="I192" s="0" t="n">
        <f aca="false">B192+C192-E192</f>
        <v>5033</v>
      </c>
      <c r="K192" s="0" t="b">
        <f aca="false">B192&gt;I191</f>
        <v>0</v>
      </c>
      <c r="L192" s="0" t="b">
        <f aca="false">B191=B192</f>
        <v>1</v>
      </c>
    </row>
    <row r="193" customFormat="false" ht="15" hidden="false" customHeight="false" outlineLevel="0" collapsed="false">
      <c r="A193" s="1" t="n">
        <v>40825</v>
      </c>
      <c r="B193" s="0" t="n">
        <f aca="false">I192-ROUNDDOWN(I192*0.03,0)</f>
        <v>4883</v>
      </c>
      <c r="C193" s="0" t="n">
        <f aca="false">$C192</f>
        <v>600</v>
      </c>
      <c r="D193" s="0" t="n">
        <f aca="false">$D192</f>
        <v>30</v>
      </c>
      <c r="E193" s="0" t="n">
        <f aca="false">15*D193</f>
        <v>450</v>
      </c>
      <c r="I193" s="0" t="n">
        <f aca="false">B193+C193-E193</f>
        <v>5033</v>
      </c>
      <c r="K193" s="0" t="b">
        <f aca="false">B193&gt;I192</f>
        <v>0</v>
      </c>
      <c r="L193" s="0" t="b">
        <f aca="false">B192=B193</f>
        <v>1</v>
      </c>
    </row>
    <row r="194" customFormat="false" ht="15" hidden="false" customHeight="false" outlineLevel="0" collapsed="false">
      <c r="A194" s="1" t="n">
        <v>40826</v>
      </c>
      <c r="B194" s="0" t="n">
        <f aca="false">I193-ROUNDDOWN(I193*0.03,0)</f>
        <v>4883</v>
      </c>
      <c r="C194" s="0" t="n">
        <f aca="false">$C193</f>
        <v>600</v>
      </c>
      <c r="D194" s="0" t="n">
        <f aca="false">$D193</f>
        <v>30</v>
      </c>
      <c r="E194" s="0" t="n">
        <f aca="false">15*D194</f>
        <v>450</v>
      </c>
      <c r="I194" s="0" t="n">
        <f aca="false">B194+C194-E194</f>
        <v>5033</v>
      </c>
      <c r="K194" s="0" t="b">
        <f aca="false">B194&gt;I193</f>
        <v>0</v>
      </c>
      <c r="L194" s="0" t="b">
        <f aca="false">B193=B194</f>
        <v>1</v>
      </c>
    </row>
    <row r="195" customFormat="false" ht="15" hidden="false" customHeight="false" outlineLevel="0" collapsed="false">
      <c r="A195" s="1" t="n">
        <v>40827</v>
      </c>
      <c r="B195" s="0" t="n">
        <f aca="false">I194-ROUNDDOWN(I194*0.03,0)</f>
        <v>4883</v>
      </c>
      <c r="C195" s="0" t="n">
        <f aca="false">$C194</f>
        <v>600</v>
      </c>
      <c r="D195" s="0" t="n">
        <f aca="false">$D194</f>
        <v>30</v>
      </c>
      <c r="E195" s="0" t="n">
        <f aca="false">15*D195</f>
        <v>450</v>
      </c>
      <c r="I195" s="0" t="n">
        <f aca="false">B195+C195-E195</f>
        <v>5033</v>
      </c>
      <c r="K195" s="0" t="b">
        <f aca="false">B195&gt;I194</f>
        <v>0</v>
      </c>
      <c r="L195" s="0" t="b">
        <f aca="false">B194=B195</f>
        <v>1</v>
      </c>
    </row>
    <row r="196" customFormat="false" ht="15" hidden="false" customHeight="false" outlineLevel="0" collapsed="false">
      <c r="A196" s="1" t="n">
        <v>40828</v>
      </c>
      <c r="B196" s="0" t="n">
        <f aca="false">I195-ROUNDDOWN(I195*0.03,0)</f>
        <v>4883</v>
      </c>
      <c r="C196" s="0" t="n">
        <f aca="false">$C195</f>
        <v>600</v>
      </c>
      <c r="D196" s="0" t="n">
        <f aca="false">$D195</f>
        <v>30</v>
      </c>
      <c r="E196" s="0" t="n">
        <f aca="false">15*D196</f>
        <v>450</v>
      </c>
      <c r="I196" s="0" t="n">
        <f aca="false">B196+C196-E196</f>
        <v>5033</v>
      </c>
      <c r="K196" s="0" t="b">
        <f aca="false">B196&gt;I195</f>
        <v>0</v>
      </c>
      <c r="L196" s="0" t="b">
        <f aca="false">B195=B196</f>
        <v>1</v>
      </c>
    </row>
    <row r="197" customFormat="false" ht="15" hidden="false" customHeight="false" outlineLevel="0" collapsed="false">
      <c r="A197" s="1" t="n">
        <v>40829</v>
      </c>
      <c r="B197" s="0" t="n">
        <f aca="false">I196-ROUNDDOWN(I196*0.03,0)</f>
        <v>4883</v>
      </c>
      <c r="C197" s="0" t="n">
        <f aca="false">$C196</f>
        <v>600</v>
      </c>
      <c r="D197" s="0" t="n">
        <f aca="false">$D196</f>
        <v>30</v>
      </c>
      <c r="E197" s="0" t="n">
        <f aca="false">15*D197</f>
        <v>450</v>
      </c>
      <c r="I197" s="0" t="n">
        <f aca="false">B197+C197-E197</f>
        <v>5033</v>
      </c>
      <c r="K197" s="0" t="b">
        <f aca="false">B197&gt;I196</f>
        <v>0</v>
      </c>
      <c r="L197" s="0" t="b">
        <f aca="false">B196=B197</f>
        <v>1</v>
      </c>
    </row>
    <row r="198" customFormat="false" ht="15" hidden="false" customHeight="false" outlineLevel="0" collapsed="false">
      <c r="A198" s="1" t="n">
        <v>40830</v>
      </c>
      <c r="B198" s="0" t="n">
        <f aca="false">I197-ROUNDDOWN(I197*0.03,0)</f>
        <v>4883</v>
      </c>
      <c r="C198" s="0" t="n">
        <f aca="false">$C197</f>
        <v>600</v>
      </c>
      <c r="D198" s="0" t="n">
        <f aca="false">$D197</f>
        <v>30</v>
      </c>
      <c r="E198" s="0" t="n">
        <f aca="false">15*D198</f>
        <v>450</v>
      </c>
      <c r="I198" s="0" t="n">
        <f aca="false">B198+C198-E198</f>
        <v>5033</v>
      </c>
      <c r="K198" s="0" t="b">
        <f aca="false">B198&gt;I197</f>
        <v>0</v>
      </c>
      <c r="L198" s="0" t="b">
        <f aca="false">B197=B198</f>
        <v>1</v>
      </c>
    </row>
    <row r="199" customFormat="false" ht="15" hidden="false" customHeight="false" outlineLevel="0" collapsed="false">
      <c r="A199" s="1" t="n">
        <v>40831</v>
      </c>
      <c r="B199" s="0" t="n">
        <f aca="false">I198-ROUNDDOWN(I198*0.03,0)</f>
        <v>4883</v>
      </c>
      <c r="C199" s="0" t="n">
        <f aca="false">$C198</f>
        <v>600</v>
      </c>
      <c r="D199" s="0" t="n">
        <f aca="false">$D198</f>
        <v>30</v>
      </c>
      <c r="E199" s="0" t="n">
        <f aca="false">15*D199</f>
        <v>450</v>
      </c>
      <c r="I199" s="0" t="n">
        <f aca="false">B199+C199-E199</f>
        <v>5033</v>
      </c>
      <c r="K199" s="0" t="b">
        <f aca="false">B199&gt;I198</f>
        <v>0</v>
      </c>
      <c r="L199" s="0" t="b">
        <f aca="false">B198=B199</f>
        <v>1</v>
      </c>
    </row>
    <row r="200" customFormat="false" ht="15" hidden="false" customHeight="false" outlineLevel="0" collapsed="false">
      <c r="A200" s="1" t="n">
        <v>40832</v>
      </c>
      <c r="B200" s="0" t="n">
        <f aca="false">I199-ROUNDDOWN(I199*0.03,0)</f>
        <v>4883</v>
      </c>
      <c r="C200" s="0" t="n">
        <f aca="false">$C199</f>
        <v>600</v>
      </c>
      <c r="D200" s="0" t="n">
        <f aca="false">$D199</f>
        <v>30</v>
      </c>
      <c r="E200" s="0" t="n">
        <f aca="false">15*D200</f>
        <v>450</v>
      </c>
      <c r="I200" s="0" t="n">
        <f aca="false">B200+C200-E200</f>
        <v>5033</v>
      </c>
      <c r="K200" s="0" t="b">
        <f aca="false">B200&gt;I199</f>
        <v>0</v>
      </c>
      <c r="L200" s="0" t="b">
        <f aca="false">B199=B200</f>
        <v>1</v>
      </c>
    </row>
    <row r="201" customFormat="false" ht="15" hidden="false" customHeight="false" outlineLevel="0" collapsed="false">
      <c r="A201" s="1" t="n">
        <v>40833</v>
      </c>
      <c r="B201" s="0" t="n">
        <f aca="false">I200-ROUNDDOWN(I200*0.03,0)</f>
        <v>4883</v>
      </c>
      <c r="C201" s="0" t="n">
        <f aca="false">$C200</f>
        <v>600</v>
      </c>
      <c r="D201" s="0" t="n">
        <f aca="false">$D200</f>
        <v>30</v>
      </c>
      <c r="E201" s="0" t="n">
        <f aca="false">15*D201</f>
        <v>450</v>
      </c>
      <c r="I201" s="0" t="n">
        <f aca="false">B201+C201-E201</f>
        <v>5033</v>
      </c>
      <c r="K201" s="0" t="b">
        <f aca="false">B201&gt;I200</f>
        <v>0</v>
      </c>
      <c r="L201" s="0" t="b">
        <f aca="false">B200=B201</f>
        <v>1</v>
      </c>
    </row>
    <row r="202" customFormat="false" ht="15" hidden="false" customHeight="false" outlineLevel="0" collapsed="false">
      <c r="A202" s="1" t="n">
        <v>40834</v>
      </c>
      <c r="B202" s="0" t="n">
        <f aca="false">I201-ROUNDDOWN(I201*0.03,0)</f>
        <v>4883</v>
      </c>
      <c r="C202" s="0" t="n">
        <f aca="false">$C201</f>
        <v>600</v>
      </c>
      <c r="D202" s="0" t="n">
        <f aca="false">$D201</f>
        <v>30</v>
      </c>
      <c r="E202" s="0" t="n">
        <f aca="false">15*D202</f>
        <v>450</v>
      </c>
      <c r="I202" s="0" t="n">
        <f aca="false">B202+C202-E202</f>
        <v>5033</v>
      </c>
      <c r="K202" s="0" t="b">
        <f aca="false">B202&gt;I201</f>
        <v>0</v>
      </c>
      <c r="L202" s="0" t="b">
        <f aca="false">B201=B202</f>
        <v>1</v>
      </c>
    </row>
    <row r="203" customFormat="false" ht="15" hidden="false" customHeight="false" outlineLevel="0" collapsed="false">
      <c r="A203" s="1" t="n">
        <v>40835</v>
      </c>
      <c r="B203" s="0" t="n">
        <f aca="false">I202-ROUNDDOWN(I202*0.03,0)</f>
        <v>4883</v>
      </c>
      <c r="C203" s="0" t="n">
        <f aca="false">$C202</f>
        <v>600</v>
      </c>
      <c r="D203" s="0" t="n">
        <f aca="false">$D202</f>
        <v>30</v>
      </c>
      <c r="E203" s="0" t="n">
        <f aca="false">15*D203</f>
        <v>450</v>
      </c>
      <c r="I203" s="0" t="n">
        <f aca="false">B203+C203-E203</f>
        <v>5033</v>
      </c>
      <c r="K203" s="0" t="b">
        <f aca="false">B203&gt;I202</f>
        <v>0</v>
      </c>
      <c r="L203" s="0" t="b">
        <f aca="false">B202=B203</f>
        <v>1</v>
      </c>
    </row>
    <row r="204" customFormat="false" ht="15" hidden="false" customHeight="false" outlineLevel="0" collapsed="false">
      <c r="A204" s="1" t="n">
        <v>40836</v>
      </c>
      <c r="B204" s="0" t="n">
        <f aca="false">I203-ROUNDDOWN(I203*0.03,0)</f>
        <v>4883</v>
      </c>
      <c r="C204" s="0" t="n">
        <f aca="false">$C203</f>
        <v>600</v>
      </c>
      <c r="D204" s="0" t="n">
        <f aca="false">$D203</f>
        <v>30</v>
      </c>
      <c r="E204" s="0" t="n">
        <f aca="false">15*D204</f>
        <v>450</v>
      </c>
      <c r="I204" s="0" t="n">
        <f aca="false">B204+C204-E204</f>
        <v>5033</v>
      </c>
      <c r="K204" s="0" t="b">
        <f aca="false">B204&gt;I203</f>
        <v>0</v>
      </c>
      <c r="L204" s="0" t="b">
        <f aca="false">B203=B204</f>
        <v>1</v>
      </c>
    </row>
    <row r="205" customFormat="false" ht="15" hidden="false" customHeight="false" outlineLevel="0" collapsed="false">
      <c r="A205" s="1" t="n">
        <v>40837</v>
      </c>
      <c r="B205" s="0" t="n">
        <f aca="false">I204-ROUNDDOWN(I204*0.03,0)</f>
        <v>4883</v>
      </c>
      <c r="C205" s="0" t="n">
        <f aca="false">$C204</f>
        <v>600</v>
      </c>
      <c r="D205" s="0" t="n">
        <f aca="false">$D204</f>
        <v>30</v>
      </c>
      <c r="E205" s="0" t="n">
        <f aca="false">15*D205</f>
        <v>450</v>
      </c>
      <c r="I205" s="0" t="n">
        <f aca="false">B205+C205-E205</f>
        <v>5033</v>
      </c>
      <c r="K205" s="0" t="b">
        <f aca="false">B205&gt;I204</f>
        <v>0</v>
      </c>
      <c r="L205" s="0" t="b">
        <f aca="false">B204=B205</f>
        <v>1</v>
      </c>
    </row>
    <row r="206" customFormat="false" ht="15" hidden="false" customHeight="false" outlineLevel="0" collapsed="false">
      <c r="A206" s="1" t="n">
        <v>40838</v>
      </c>
      <c r="B206" s="0" t="n">
        <f aca="false">I205-ROUNDDOWN(I205*0.03,0)</f>
        <v>4883</v>
      </c>
      <c r="C206" s="0" t="n">
        <f aca="false">$C205</f>
        <v>600</v>
      </c>
      <c r="D206" s="0" t="n">
        <f aca="false">$D205</f>
        <v>30</v>
      </c>
      <c r="E206" s="0" t="n">
        <f aca="false">15*D206</f>
        <v>450</v>
      </c>
      <c r="I206" s="0" t="n">
        <f aca="false">B206+C206-E206</f>
        <v>5033</v>
      </c>
      <c r="K206" s="0" t="b">
        <f aca="false">B206&gt;I205</f>
        <v>0</v>
      </c>
      <c r="L206" s="0" t="b">
        <f aca="false">B205=B206</f>
        <v>1</v>
      </c>
    </row>
    <row r="207" customFormat="false" ht="15" hidden="false" customHeight="false" outlineLevel="0" collapsed="false">
      <c r="A207" s="1" t="n">
        <v>40839</v>
      </c>
      <c r="B207" s="0" t="n">
        <f aca="false">I206-ROUNDDOWN(I206*0.03,0)</f>
        <v>4883</v>
      </c>
      <c r="C207" s="0" t="n">
        <f aca="false">$C206</f>
        <v>600</v>
      </c>
      <c r="D207" s="0" t="n">
        <f aca="false">$D206</f>
        <v>30</v>
      </c>
      <c r="E207" s="0" t="n">
        <f aca="false">15*D207</f>
        <v>450</v>
      </c>
      <c r="I207" s="0" t="n">
        <f aca="false">B207+C207-E207</f>
        <v>5033</v>
      </c>
      <c r="K207" s="0" t="b">
        <f aca="false">B207&gt;I206</f>
        <v>0</v>
      </c>
      <c r="L207" s="0" t="b">
        <f aca="false">B206=B207</f>
        <v>1</v>
      </c>
    </row>
    <row r="208" customFormat="false" ht="15" hidden="false" customHeight="false" outlineLevel="0" collapsed="false">
      <c r="A208" s="1" t="n">
        <v>40840</v>
      </c>
      <c r="B208" s="0" t="n">
        <f aca="false">I207-ROUNDDOWN(I207*0.03,0)</f>
        <v>4883</v>
      </c>
      <c r="C208" s="0" t="n">
        <f aca="false">$C207</f>
        <v>600</v>
      </c>
      <c r="D208" s="0" t="n">
        <f aca="false">$D207</f>
        <v>30</v>
      </c>
      <c r="E208" s="0" t="n">
        <f aca="false">15*D208</f>
        <v>450</v>
      </c>
      <c r="I208" s="0" t="n">
        <f aca="false">B208+C208-E208</f>
        <v>5033</v>
      </c>
      <c r="K208" s="0" t="b">
        <f aca="false">B208&gt;I207</f>
        <v>0</v>
      </c>
      <c r="L208" s="0" t="b">
        <f aca="false">B207=B208</f>
        <v>1</v>
      </c>
    </row>
    <row r="209" customFormat="false" ht="15" hidden="false" customHeight="false" outlineLevel="0" collapsed="false">
      <c r="A209" s="1" t="n">
        <v>40841</v>
      </c>
      <c r="B209" s="0" t="n">
        <f aca="false">I208-ROUNDDOWN(I208*0.03,0)</f>
        <v>4883</v>
      </c>
      <c r="C209" s="0" t="n">
        <f aca="false">$C208</f>
        <v>600</v>
      </c>
      <c r="D209" s="0" t="n">
        <f aca="false">$D208</f>
        <v>30</v>
      </c>
      <c r="E209" s="0" t="n">
        <f aca="false">15*D209</f>
        <v>450</v>
      </c>
      <c r="I209" s="0" t="n">
        <f aca="false">B209+C209-E209</f>
        <v>5033</v>
      </c>
      <c r="K209" s="0" t="b">
        <f aca="false">B209&gt;I208</f>
        <v>0</v>
      </c>
      <c r="L209" s="0" t="b">
        <f aca="false">B208=B209</f>
        <v>1</v>
      </c>
    </row>
    <row r="210" customFormat="false" ht="15" hidden="false" customHeight="false" outlineLevel="0" collapsed="false">
      <c r="A210" s="1" t="n">
        <v>40842</v>
      </c>
      <c r="B210" s="0" t="n">
        <f aca="false">I209-ROUNDDOWN(I209*0.03,0)</f>
        <v>4883</v>
      </c>
      <c r="C210" s="0" t="n">
        <f aca="false">$C209</f>
        <v>600</v>
      </c>
      <c r="D210" s="0" t="n">
        <f aca="false">$D209</f>
        <v>30</v>
      </c>
      <c r="E210" s="0" t="n">
        <f aca="false">15*D210</f>
        <v>450</v>
      </c>
      <c r="I210" s="0" t="n">
        <f aca="false">B210+C210-E210</f>
        <v>5033</v>
      </c>
      <c r="K210" s="0" t="b">
        <f aca="false">B210&gt;I209</f>
        <v>0</v>
      </c>
      <c r="L210" s="0" t="b">
        <f aca="false">B209=B210</f>
        <v>1</v>
      </c>
    </row>
    <row r="211" customFormat="false" ht="15" hidden="false" customHeight="false" outlineLevel="0" collapsed="false">
      <c r="A211" s="1" t="n">
        <v>40843</v>
      </c>
      <c r="B211" s="0" t="n">
        <f aca="false">I210-ROUNDDOWN(I210*0.03,0)</f>
        <v>4883</v>
      </c>
      <c r="C211" s="0" t="n">
        <f aca="false">$C210</f>
        <v>600</v>
      </c>
      <c r="D211" s="0" t="n">
        <f aca="false">$D210</f>
        <v>30</v>
      </c>
      <c r="E211" s="0" t="n">
        <f aca="false">15*D211</f>
        <v>450</v>
      </c>
      <c r="I211" s="0" t="n">
        <f aca="false">B211+C211-E211</f>
        <v>5033</v>
      </c>
      <c r="K211" s="0" t="b">
        <f aca="false">B211&gt;I210</f>
        <v>0</v>
      </c>
      <c r="L211" s="0" t="b">
        <f aca="false">B210=B211</f>
        <v>1</v>
      </c>
    </row>
    <row r="212" customFormat="false" ht="15" hidden="false" customHeight="false" outlineLevel="0" collapsed="false">
      <c r="A212" s="1" t="n">
        <v>40844</v>
      </c>
      <c r="B212" s="0" t="n">
        <f aca="false">I211-ROUNDDOWN(I211*0.03,0)</f>
        <v>4883</v>
      </c>
      <c r="C212" s="0" t="n">
        <f aca="false">$C211</f>
        <v>600</v>
      </c>
      <c r="D212" s="0" t="n">
        <f aca="false">$D211</f>
        <v>30</v>
      </c>
      <c r="E212" s="0" t="n">
        <f aca="false">15*D212</f>
        <v>450</v>
      </c>
      <c r="I212" s="0" t="n">
        <f aca="false">B212+C212-E212</f>
        <v>5033</v>
      </c>
      <c r="K212" s="0" t="b">
        <f aca="false">B212&gt;I211</f>
        <v>0</v>
      </c>
      <c r="L212" s="0" t="b">
        <f aca="false">B211=B212</f>
        <v>1</v>
      </c>
    </row>
    <row r="213" customFormat="false" ht="15" hidden="false" customHeight="false" outlineLevel="0" collapsed="false">
      <c r="A213" s="1" t="n">
        <v>40845</v>
      </c>
      <c r="B213" s="0" t="n">
        <f aca="false">I212-ROUNDDOWN(I212*0.03,0)</f>
        <v>4883</v>
      </c>
      <c r="C213" s="0" t="n">
        <f aca="false">$C212</f>
        <v>600</v>
      </c>
      <c r="D213" s="0" t="n">
        <f aca="false">$D212</f>
        <v>30</v>
      </c>
      <c r="E213" s="0" t="n">
        <f aca="false">15*D213</f>
        <v>450</v>
      </c>
      <c r="I213" s="0" t="n">
        <f aca="false">B213+C213-E213</f>
        <v>5033</v>
      </c>
      <c r="K213" s="0" t="b">
        <f aca="false">B213&gt;I212</f>
        <v>0</v>
      </c>
      <c r="L213" s="0" t="b">
        <f aca="false">B212=B213</f>
        <v>1</v>
      </c>
    </row>
    <row r="214" customFormat="false" ht="15" hidden="false" customHeight="false" outlineLevel="0" collapsed="false">
      <c r="A214" s="1" t="n">
        <v>40846</v>
      </c>
      <c r="B214" s="0" t="n">
        <f aca="false">I213-ROUNDDOWN(I213*0.03,0)</f>
        <v>4883</v>
      </c>
      <c r="C214" s="0" t="n">
        <f aca="false">$C213</f>
        <v>600</v>
      </c>
      <c r="D214" s="0" t="n">
        <f aca="false">$D213</f>
        <v>30</v>
      </c>
      <c r="E214" s="0" t="n">
        <f aca="false">15*D214</f>
        <v>450</v>
      </c>
      <c r="I214" s="0" t="n">
        <f aca="false">B214+C214-E214</f>
        <v>5033</v>
      </c>
      <c r="K214" s="0" t="b">
        <f aca="false">B214&gt;I213</f>
        <v>0</v>
      </c>
      <c r="L214" s="0" t="b">
        <f aca="false">B213=B214</f>
        <v>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2023-03-23T10:42:19Z</dcterms:created>
  <dc:creator>Uczeń</dc:creator>
  <dc:description/>
  <dc:language>en-US</dc:language>
  <cp:lastModifiedBy/>
  <dcterms:modified xsi:type="dcterms:W3CDTF">2023-03-23T15:49:52Z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