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bdb35c39a214741/Área de Trabalho/nconfirmidades/"/>
    </mc:Choice>
  </mc:AlternateContent>
  <xr:revisionPtr revIDLastSave="1" documentId="11_11BB90C84B7E67766B0B4D4735DAA21AFC19118E" xr6:coauthVersionLast="46" xr6:coauthVersionMax="46" xr10:uidLastSave="{39A34957-534E-4DAF-A907-B0D4D73F2EB8}"/>
  <bookViews>
    <workbookView xWindow="-120" yWindow="-120" windowWidth="29040" windowHeight="15990" xr2:uid="{00000000-000D-0000-FFFF-FFFF00000000}"/>
  </bookViews>
  <sheets>
    <sheet name="Resumido" sheetId="4" r:id="rId1"/>
    <sheet name="Forma Completa" sheetId="5" r:id="rId2"/>
  </sheets>
  <definedNames>
    <definedName name="_xlnm.Print_Area" localSheetId="1">'Forma Completa'!$B$1:$E$285</definedName>
    <definedName name="_xlnm.Print_Area" localSheetId="0">Resumido!$A$1:$D$93</definedName>
    <definedName name="_xlnm.Print_Titles" localSheetId="1">'Forma Completa'!$1:$1</definedName>
    <definedName name="_xlnm.Print_Titles" localSheetId="0">Resumido!$1:$1</definedName>
  </definedNames>
  <calcPr calcId="181029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9" i="4"/>
  <c r="J90" i="4"/>
  <c r="J91" i="4"/>
  <c r="J92" i="4"/>
  <c r="J93" i="4"/>
  <c r="J2" i="4"/>
</calcChain>
</file>

<file path=xl/sharedStrings.xml><?xml version="1.0" encoding="utf-8"?>
<sst xmlns="http://schemas.openxmlformats.org/spreadsheetml/2006/main" count="529" uniqueCount="136">
  <si>
    <t>ITEM</t>
  </si>
  <si>
    <t>GERAIS</t>
  </si>
  <si>
    <t>PESO</t>
  </si>
  <si>
    <t>DESCRIÇÃO DA NÃO CONFORMIDADE</t>
  </si>
  <si>
    <t>Não apresentação do check-list de conferência para cada documento do projeto</t>
  </si>
  <si>
    <t>Item verificado no check-list divergente com o dado apurado nos documentos de projeto</t>
  </si>
  <si>
    <t>Não atendimento de todos os comentários realizados pela Cemig no campo</t>
  </si>
  <si>
    <t>1.1            DOCUMENTOS</t>
  </si>
  <si>
    <t>Anteprojeto</t>
  </si>
  <si>
    <t>Falta de identificação das SE e/ou interferências</t>
  </si>
  <si>
    <t>Características da LD</t>
  </si>
  <si>
    <t>Características do Projeto</t>
  </si>
  <si>
    <t>Características Gerais de Projeto de Desmontagem</t>
  </si>
  <si>
    <t>Dados básicos para Orçamento</t>
  </si>
  <si>
    <t>Descrição dos Serviços a Serem Executados</t>
  </si>
  <si>
    <t>Desenho de Travessia</t>
  </si>
  <si>
    <t>Esquema para Modificação de RD</t>
  </si>
  <si>
    <t>Lista de Construção/Tabela de Locação</t>
  </si>
  <si>
    <t>Lista de Material</t>
  </si>
  <si>
    <t>Em desacordo com a lista de material padrão</t>
  </si>
  <si>
    <t>Lista de Material e Equipamentos a Serem Devolvidos (LMESD)</t>
  </si>
  <si>
    <t>Memória da Lista de Material e dos Dados para Contratação da Construção</t>
  </si>
  <si>
    <t>Parâmetros da Locação</t>
  </si>
  <si>
    <t>Perfil e Planta Compacto (plotação e complementação eletromecânica)</t>
  </si>
  <si>
    <t>Perfil e Planta Compacto (complementação eletromecânica)</t>
  </si>
  <si>
    <t>Planilha de Dados para a Contratação da Construção</t>
  </si>
  <si>
    <t>Relação Patrimonial da LT (ISUC)</t>
  </si>
  <si>
    <t>Em desacordo com os quantitativos da Lista de Material</t>
  </si>
  <si>
    <t>Relatório de Análise das Tabelas de Recepção (todas as tabelas)</t>
  </si>
  <si>
    <t>Relatório de Estudo Técnico de Recapacitação</t>
  </si>
  <si>
    <t>Falta de alguma destas informações: data, hora, temperatura, corrente, estrutura de referência, distância a esta estrutura</t>
  </si>
  <si>
    <t>Falta da medição de altura cabo-solo no vão e/ou a identificação da fase e da interferência (travessia) no ponto crítico</t>
  </si>
  <si>
    <t xml:space="preserve">Falta ou erro de qualquer dado dos campos de ANÁLISE DE RECAPACITAÇÃO </t>
  </si>
  <si>
    <t>Incompatibilidade entre informações do documento e de suas tabelas</t>
  </si>
  <si>
    <t xml:space="preserve">Relatório de Inspeção da Locação </t>
  </si>
  <si>
    <t>Falta de fotografia de qualquer estrutura a vante e/ou ré</t>
  </si>
  <si>
    <t>Falta de informações acerca das estruturas e/ou das condições ambientais</t>
  </si>
  <si>
    <t>Relatório de Inspeção da Desmontagem</t>
  </si>
  <si>
    <t>Falta de informações sobre elementos da linha (estrutura, isoladores, etc.)</t>
  </si>
  <si>
    <t>Relatório de Inspeção de Campo (diagnóstico)</t>
  </si>
  <si>
    <t>Relatório de Uso e Ocupação de Faixa</t>
  </si>
  <si>
    <t>Relatório para a ANEEL</t>
  </si>
  <si>
    <t>Seções Transversais para Definição dos Pés das Estruturas</t>
  </si>
  <si>
    <t>Tabela de Esticamento dos Cabos Condutores</t>
  </si>
  <si>
    <t>Com condição regente não identificada</t>
  </si>
  <si>
    <t>Divergente do critério de projeto Cemig</t>
  </si>
  <si>
    <t>Sem critério de esticamento definido no documento</t>
  </si>
  <si>
    <t>Tabela de Esticamento dos Cabos Para-raios</t>
  </si>
  <si>
    <t>Tabela de Grampeamento Deslocado</t>
  </si>
  <si>
    <t>Tabela de Instalação de Amortecedores</t>
  </si>
  <si>
    <t>Tabelas de Recepção (todas as tabelas)</t>
  </si>
  <si>
    <t>1.2          PROJETO COM PARA-RAIOS OPGW</t>
  </si>
  <si>
    <t>Lista de Construção do Cabo Para-Raios OPGW</t>
  </si>
  <si>
    <t>Lista de Material Preliminar para o Cabo OPGW</t>
  </si>
  <si>
    <t>Lista de Verificação do Cabo Para-Raios OPGW</t>
  </si>
  <si>
    <t>Apresentar dados e ou informações que não sejam condizentes com a LD em projeto</t>
  </si>
  <si>
    <t>Falha de identificação no documento como: tipo e número das estruturas, Tipo de cabos, comprimento dos trechos, circuito simples ou duplo, ponto de seccionamento/derivação, legenda</t>
  </si>
  <si>
    <t>Erro na identificação e na quantidade dos arranjos da LD</t>
  </si>
  <si>
    <t>Erro na listagem dos documentos gerais e específicos da LD</t>
  </si>
  <si>
    <t>Incoerência na descrição dos serviços a serem realizados</t>
  </si>
  <si>
    <t>Incoerência na descrição, não definição das etapas de serviços</t>
  </si>
  <si>
    <t>Uso de escala inadequada, fora de padrão sem justificativa</t>
  </si>
  <si>
    <t>Incompatibilidade de informações com outros documentos do projeto</t>
  </si>
  <si>
    <t>Erro na definição dos quantitativos</t>
  </si>
  <si>
    <t>Erro na identificação da estrutura, tipo, peso, aplicação (gráfico de aplicação)</t>
  </si>
  <si>
    <t>Sem identificação do vão básico, flecha de gabarito, distâncias de abaixamento do condutor sobre os obstáculos, detalhe de locação, detalhe do para-raios sob LD/LTs, identificação de estrutura, tipo e altura</t>
  </si>
  <si>
    <t xml:space="preserve">Erro na locação das estruturas, aplicação, na definição das distãncias de segurança como: cabo-solo, cabo obstáculo, travessias, </t>
  </si>
  <si>
    <t>Falta ou preechimento incorreto de item na planilha</t>
  </si>
  <si>
    <t>Em desacordo com o MCPSE (Manual de Controle Patrimonial do Sistema Elétrico)</t>
  </si>
  <si>
    <t>Falta de situação atual e/ou futura para cabo condutor</t>
  </si>
  <si>
    <t>Falta de situação atual e/ou futura para cabo para-raios</t>
  </si>
  <si>
    <t>Material em desacordo com a lista de material padrão</t>
  </si>
  <si>
    <t>Erro no quantitativo, descrição e/ou código (por erro)</t>
  </si>
  <si>
    <t>Apresentar croquis sem identificação como: tipo e número das estruturas, tipo de cabos, comprimento dos trechos, circuito simples ou duplo, ponto de seccionamento/derivação, legenda, sinalização, largura de faixa, identificação das interferências (acidentes)</t>
  </si>
  <si>
    <t>Erro no quantitativo, descrição e código da lista de materiais e equipamentos a serem devolvidos (por erro)</t>
  </si>
  <si>
    <t>Informação em desacordo com os dados da instalação (LD)</t>
  </si>
  <si>
    <t>Falta ou não preenchimento de qualquer item do documento (em relação aos modelos fornecidos no edital ou posteriormente)</t>
  </si>
  <si>
    <t xml:space="preserve">Erro no quantitativo, descrição e/ou código </t>
  </si>
  <si>
    <t>Erro na inclusão ou ausência de material</t>
  </si>
  <si>
    <t>Ausência de item de US</t>
  </si>
  <si>
    <t>Falta de informação</t>
  </si>
  <si>
    <t>Erro no quantitativo ou no dimensionamento (aplicação do critério de cálculo)</t>
  </si>
  <si>
    <t>Ausência de tabela</t>
  </si>
  <si>
    <t>Falta ou incorreção na identificação de estrutura, vão, tramo ou qualquer informação identificadora</t>
  </si>
  <si>
    <t>Não atendimento de todos os comentários realizados pela Cemig no projeto ou documento (por envio)</t>
  </si>
  <si>
    <t>Não atendimento de formatação como: requisitos das fontes, formatos, quadro de alterações, visto, aprovação, datas atualizadas, indicação de revisão, desenhos de referência, legenda, código e nome da linha de distribuição, classificação da informação, por falha.</t>
  </si>
  <si>
    <t>Cálculo incorreto do abaixamento, erro na delimitação da zona proibida, cotas.</t>
  </si>
  <si>
    <t>Dados incorretos no desenho, tabelas e quadros como: Coeficientes de segurança, identificação dos arranjos, dados dos cabos, das torres, sinalização, pintura de suportes, cotas</t>
  </si>
  <si>
    <t>Erro na identificação da estrutura, tipo, vão, aplicação (gráfico de aplicação)</t>
  </si>
  <si>
    <t>Falta de informação (campo não preenchido indevidamente)</t>
  </si>
  <si>
    <t>Não atendimento à itemização do modelo anexo do edital</t>
  </si>
  <si>
    <t>Ausência das memórias de cálculo do parâmetros mecânicos e eletromagnéticos analisados</t>
  </si>
  <si>
    <t>Conclusão em desacordo com o documento 30000-PE/LS-5621 - Critérios de interferências com faixas de linhas de distribuição e transmissão</t>
  </si>
  <si>
    <t>Falta do desenho de janela de travessia (esquema de modificação de LD), quando aplicável</t>
  </si>
  <si>
    <t>Determinação de instalação de caixa de emenda em estrutura inadequada ou local de difícil acesso</t>
  </si>
  <si>
    <t>Aplicação de gabarito incorreto</t>
  </si>
  <si>
    <t>Aplicável a todos os documentos</t>
  </si>
  <si>
    <t>Falta de informações acerca das estruturas, vãos, tramos, pontos críticos, etc.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</si>
  <si>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</si>
  <si>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</si>
  <si>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</si>
  <si>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</si>
  <si>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</si>
  <si>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</si>
  <si>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</si>
  <si>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</si>
  <si>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</si>
  <si>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</si>
  <si>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</si>
  <si>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</si>
  <si>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</si>
  <si>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</si>
  <si>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</si>
  <si>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</si>
  <si>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</si>
  <si>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</si>
  <si>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</si>
  <si>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</si>
  <si>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</si>
  <si>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</si>
  <si>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</si>
  <si>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</si>
  <si>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1.1.25</t>
  </si>
  <si>
    <t>1.1.26</t>
  </si>
  <si>
    <t>1.1.27</t>
  </si>
  <si>
    <t>1.1.28</t>
  </si>
  <si>
    <t>1.1.29</t>
  </si>
  <si>
    <t>1.1.30</t>
  </si>
  <si>
    <t>1.2.31</t>
  </si>
  <si>
    <t>1.2.32</t>
  </si>
  <si>
    <t>1.2.33</t>
  </si>
  <si>
    <t>Escopo</t>
  </si>
  <si>
    <t>sc</t>
  </si>
  <si>
    <t>it</t>
  </si>
  <si>
    <t>si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</si>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</sst>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2" fillId="0" borderId="11" xfId="0" quotePrefix="1" applyFont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Fill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0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topLeftCell="B76" zoomScale="115" zoomScaleNormal="115" workbookViewId="0">
      <selection activeCell="K88" sqref="K88"/>
    </sheetView>
  </sheetViews>
  <sheetFormatPr defaultRowHeight="15" x14ac:dyDescent="0.25"/>
  <cols>
    <col min="1" max="1" width="7" customWidth="1"/>
    <col min="2" max="2" width="55.85546875" customWidth="1"/>
    <col min="3" max="3" width="5" bestFit="1" customWidth="1"/>
    <col min="4" max="4" width="16.7109375" customWidth="1"/>
  </cols>
  <sheetData>
    <row r="1" spans="1:10" ht="22.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100" t="s">
        <v>131</v>
      </c>
      <c r="F1" s="100" t="s">
        <v>132</v>
      </c>
      <c r="G1" s="100" t="s">
        <v>133</v>
      </c>
      <c r="H1" s="100" t="s">
        <v>134</v>
      </c>
      <c r="I1" s="100" t="s">
        <v>135</v>
      </c>
    </row>
    <row r="2" spans="1:10" ht="40.5" customHeight="1" x14ac:dyDescent="0.25">
      <c r="A2" s="66">
        <v>0</v>
      </c>
      <c r="B2" s="69" t="s">
        <v>96</v>
      </c>
      <c r="C2" s="3">
        <v>1</v>
      </c>
      <c r="D2" s="4" t="s">
        <v>85</v>
      </c>
      <c r="E2">
        <v>51</v>
      </c>
      <c r="F2">
        <v>0</v>
      </c>
      <c r="G2">
        <v>0</v>
      </c>
      <c r="H2">
        <v>0</v>
      </c>
      <c r="I2">
        <v>0</v>
      </c>
      <c r="J2" t="str">
        <f>"INSERT INTO naoconformidades(num_escopo, sc, it, si, le, descricao, peso) VALUES ("&amp;E2&amp;",'"&amp;F2&amp;"','"&amp;G2&amp;"','"&amp;H2&amp;"','"&amp;I2&amp;"','"&amp;D2&amp;"','"&amp;C2&amp;"');"</f>
        <v>INSERT INTO naoconformidades(num_escopo, sc, it, si, le, descricao, peso) VALUES (51,'0','0','0','0','Não atendimento de formatação como: requisitos das fontes, formatos, quadro de alterações, visto, aprovação, datas atualizadas, indicação de revisão, desenhos de referência, legenda, código e nome da linha de distribuição, classificação da informação, por falha.','1');</v>
      </c>
    </row>
    <row r="3" spans="1:10" ht="40.5" customHeight="1" x14ac:dyDescent="0.25">
      <c r="A3" s="67"/>
      <c r="B3" s="70"/>
      <c r="C3" s="3">
        <v>2</v>
      </c>
      <c r="D3" s="4" t="s">
        <v>76</v>
      </c>
      <c r="E3">
        <v>51</v>
      </c>
      <c r="F3">
        <v>0</v>
      </c>
      <c r="G3">
        <v>0</v>
      </c>
      <c r="H3">
        <v>0</v>
      </c>
      <c r="I3">
        <v>0</v>
      </c>
      <c r="J3" t="str">
        <f t="shared" ref="J3:J66" si="0">"INSERT INTO naoconformidades(num_escopo, sc, it, si, le, descricao, peso) VALUES ("&amp;E3&amp;",'"&amp;F3&amp;"','"&amp;G3&amp;"','"&amp;H3&amp;"','"&amp;I3&amp;"','"&amp;D3&amp;"','"&amp;C3&amp;"');"</f>
        <v>INSERT INTO naoconformidades(num_escopo, sc, it, si, le, descricao, peso) VALUES (51,'0','0','0','0','Falta ou não preenchimento de qualquer item do documento (em relação aos modelos fornecidos no edital ou posteriormente)','2');</v>
      </c>
    </row>
    <row r="4" spans="1:10" ht="27" customHeight="1" x14ac:dyDescent="0.25">
      <c r="A4" s="67"/>
      <c r="B4" s="70"/>
      <c r="C4" s="3">
        <v>2</v>
      </c>
      <c r="D4" s="5" t="s">
        <v>4</v>
      </c>
      <c r="E4">
        <v>51</v>
      </c>
      <c r="F4">
        <v>0</v>
      </c>
      <c r="G4">
        <v>0</v>
      </c>
      <c r="H4">
        <v>0</v>
      </c>
      <c r="I4">
        <v>0</v>
      </c>
      <c r="J4" t="str">
        <f t="shared" si="0"/>
        <v>INSERT INTO naoconformidades(num_escopo, sc, it, si, le, descricao, peso) VALUES (51,'0','0','0','0','Não apresentação do check-list de conferência para cada documento do projeto','2');</v>
      </c>
    </row>
    <row r="5" spans="1:10" ht="27" customHeight="1" x14ac:dyDescent="0.25">
      <c r="A5" s="67"/>
      <c r="B5" s="70"/>
      <c r="C5" s="3">
        <v>3</v>
      </c>
      <c r="D5" s="5" t="s">
        <v>5</v>
      </c>
      <c r="E5">
        <v>51</v>
      </c>
      <c r="F5">
        <v>0</v>
      </c>
      <c r="G5">
        <v>0</v>
      </c>
      <c r="H5">
        <v>0</v>
      </c>
      <c r="I5">
        <v>0</v>
      </c>
      <c r="J5" t="str">
        <f t="shared" si="0"/>
        <v>INSERT INTO naoconformidades(num_escopo, sc, it, si, le, descricao, peso) VALUES (51,'0','0','0','0','Item verificado no check-list divergente com o dado apurado nos documentos de projeto','3');</v>
      </c>
    </row>
    <row r="6" spans="1:10" ht="33.75" customHeight="1" x14ac:dyDescent="0.25">
      <c r="A6" s="67"/>
      <c r="B6" s="70"/>
      <c r="C6" s="3">
        <v>3</v>
      </c>
      <c r="D6" s="5" t="s">
        <v>84</v>
      </c>
      <c r="E6">
        <v>51</v>
      </c>
      <c r="F6">
        <v>0</v>
      </c>
      <c r="G6">
        <v>0</v>
      </c>
      <c r="H6">
        <v>0</v>
      </c>
      <c r="I6">
        <v>0</v>
      </c>
      <c r="J6" t="str">
        <f t="shared" si="0"/>
        <v>INSERT INTO naoconformidades(num_escopo, sc, it, si, le, descricao, peso) VALUES (51,'0','0','0','0','Não atendimento de todos os comentários realizados pela Cemig no projeto ou documento (por envio)','3');</v>
      </c>
    </row>
    <row r="7" spans="1:10" ht="27" customHeight="1" thickBot="1" x14ac:dyDescent="0.3">
      <c r="A7" s="68"/>
      <c r="B7" s="71"/>
      <c r="C7" s="6">
        <v>3</v>
      </c>
      <c r="D7" s="7" t="s">
        <v>6</v>
      </c>
      <c r="E7">
        <v>51</v>
      </c>
      <c r="F7">
        <v>0</v>
      </c>
      <c r="G7">
        <v>0</v>
      </c>
      <c r="H7">
        <v>0</v>
      </c>
      <c r="I7">
        <v>0</v>
      </c>
      <c r="J7" t="str">
        <f t="shared" si="0"/>
        <v>INSERT INTO naoconformidades(num_escopo, sc, it, si, le, descricao, peso) VALUES (51,'0','0','0','0','Não atendimento de todos os comentários realizados pela Cemig no campo','3');</v>
      </c>
    </row>
    <row r="8" spans="1:10" ht="27" customHeight="1" thickBot="1" x14ac:dyDescent="0.3">
      <c r="A8" s="35"/>
      <c r="B8" s="36" t="s">
        <v>7</v>
      </c>
      <c r="C8" s="12"/>
      <c r="D8" s="11"/>
    </row>
    <row r="9" spans="1:10" ht="27" customHeight="1" x14ac:dyDescent="0.25">
      <c r="A9" s="45" t="s">
        <v>98</v>
      </c>
      <c r="B9" s="47" t="s">
        <v>8</v>
      </c>
      <c r="C9" s="8">
        <v>2</v>
      </c>
      <c r="D9" s="9" t="s">
        <v>9</v>
      </c>
      <c r="E9">
        <v>51</v>
      </c>
      <c r="F9">
        <v>1</v>
      </c>
      <c r="G9">
        <v>1</v>
      </c>
      <c r="H9">
        <v>1</v>
      </c>
      <c r="I9">
        <v>0</v>
      </c>
      <c r="J9" t="str">
        <f t="shared" si="0"/>
        <v>INSERT INTO naoconformidades(num_escopo, sc, it, si, le, descricao, peso) VALUES (51,'1','1','1','0','Falta de identificação das SE e/ou interferências','2');</v>
      </c>
    </row>
    <row r="10" spans="1:10" ht="27" customHeight="1" x14ac:dyDescent="0.25">
      <c r="A10" s="56"/>
      <c r="B10" s="57"/>
      <c r="C10" s="3">
        <v>3</v>
      </c>
      <c r="D10" s="5" t="s">
        <v>69</v>
      </c>
      <c r="E10">
        <v>51</v>
      </c>
      <c r="F10">
        <v>1</v>
      </c>
      <c r="G10">
        <v>1</v>
      </c>
      <c r="H10">
        <v>1</v>
      </c>
      <c r="I10">
        <v>0</v>
      </c>
      <c r="J10" t="str">
        <f t="shared" si="0"/>
        <v>INSERT INTO naoconformidades(num_escopo, sc, it, si, le, descricao, peso) VALUES (51,'1','1','1','0','Falta de situação atual e/ou futura para cabo condutor','3');</v>
      </c>
    </row>
    <row r="11" spans="1:10" ht="27" customHeight="1" x14ac:dyDescent="0.25">
      <c r="A11" s="56"/>
      <c r="B11" s="57"/>
      <c r="C11" s="3">
        <v>3</v>
      </c>
      <c r="D11" s="5" t="s">
        <v>70</v>
      </c>
      <c r="E11">
        <v>51</v>
      </c>
      <c r="F11">
        <v>1</v>
      </c>
      <c r="G11">
        <v>1</v>
      </c>
      <c r="H11">
        <v>1</v>
      </c>
      <c r="I11">
        <v>0</v>
      </c>
      <c r="J11" t="str">
        <f t="shared" si="0"/>
        <v>INSERT INTO naoconformidades(num_escopo, sc, it, si, le, descricao, peso) VALUES (51,'1','1','1','0','Falta de situação atual e/ou futura para cabo para-raios','3');</v>
      </c>
    </row>
    <row r="12" spans="1:10" ht="27" customHeight="1" thickBot="1" x14ac:dyDescent="0.3">
      <c r="A12" s="46"/>
      <c r="B12" s="48"/>
      <c r="C12" s="6">
        <v>3</v>
      </c>
      <c r="D12" s="10" t="s">
        <v>56</v>
      </c>
      <c r="E12">
        <v>51</v>
      </c>
      <c r="F12">
        <v>1</v>
      </c>
      <c r="G12">
        <v>1</v>
      </c>
      <c r="H12">
        <v>1</v>
      </c>
      <c r="I12">
        <v>0</v>
      </c>
      <c r="J12" t="str">
        <f t="shared" si="0"/>
        <v>INSERT INTO naoconformidades(num_escopo, sc, it, si, le, descricao, peso) VALUES (51,'1','1','1','0','Falha de identificação no documento como: tipo e número das estruturas, Tipo de cabos, comprimento dos trechos, circuito simples ou duplo, ponto de seccionamento/derivação, legenda','3');</v>
      </c>
    </row>
    <row r="13" spans="1:10" ht="27" customHeight="1" x14ac:dyDescent="0.25">
      <c r="A13" s="45" t="s">
        <v>99</v>
      </c>
      <c r="B13" s="47" t="s">
        <v>10</v>
      </c>
      <c r="C13" s="8">
        <v>2</v>
      </c>
      <c r="D13" s="13" t="s">
        <v>58</v>
      </c>
      <c r="E13">
        <v>51</v>
      </c>
      <c r="F13">
        <v>1</v>
      </c>
      <c r="G13">
        <v>1</v>
      </c>
      <c r="H13">
        <v>2</v>
      </c>
      <c r="I13">
        <v>0</v>
      </c>
      <c r="J13" t="str">
        <f t="shared" si="0"/>
        <v>INSERT INTO naoconformidades(num_escopo, sc, it, si, le, descricao, peso) VALUES (51,'1','1','2','0','Erro na listagem dos documentos gerais e específicos da LD','2');</v>
      </c>
    </row>
    <row r="14" spans="1:10" ht="27" customHeight="1" x14ac:dyDescent="0.25">
      <c r="A14" s="56"/>
      <c r="B14" s="57"/>
      <c r="C14" s="3">
        <v>3</v>
      </c>
      <c r="D14" s="14" t="s">
        <v>55</v>
      </c>
      <c r="E14">
        <v>51</v>
      </c>
      <c r="F14">
        <v>1</v>
      </c>
      <c r="G14">
        <v>1</v>
      </c>
      <c r="H14">
        <v>2</v>
      </c>
      <c r="I14">
        <v>0</v>
      </c>
      <c r="J14" t="str">
        <f t="shared" si="0"/>
        <v>INSERT INTO naoconformidades(num_escopo, sc, it, si, le, descricao, peso) VALUES (51,'1','1','2','0','Apresentar dados e ou informações que não sejam condizentes com a LD em projeto','3');</v>
      </c>
    </row>
    <row r="15" spans="1:10" ht="27" customHeight="1" x14ac:dyDescent="0.25">
      <c r="A15" s="56"/>
      <c r="B15" s="57"/>
      <c r="C15" s="3">
        <v>3</v>
      </c>
      <c r="D15" s="14" t="s">
        <v>57</v>
      </c>
      <c r="E15">
        <v>51</v>
      </c>
      <c r="F15">
        <v>1</v>
      </c>
      <c r="G15">
        <v>1</v>
      </c>
      <c r="H15">
        <v>2</v>
      </c>
      <c r="I15">
        <v>0</v>
      </c>
      <c r="J15" t="str">
        <f t="shared" si="0"/>
        <v>INSERT INTO naoconformidades(num_escopo, sc, it, si, le, descricao, peso) VALUES (51,'1','1','2','0','Erro na identificação e na quantidade dos arranjos da LD','3');</v>
      </c>
    </row>
    <row r="16" spans="1:10" ht="27" customHeight="1" x14ac:dyDescent="0.25">
      <c r="A16" s="56"/>
      <c r="B16" s="57"/>
      <c r="C16" s="3">
        <v>3</v>
      </c>
      <c r="D16" s="14" t="s">
        <v>62</v>
      </c>
      <c r="E16">
        <v>51</v>
      </c>
      <c r="F16">
        <v>1</v>
      </c>
      <c r="G16">
        <v>1</v>
      </c>
      <c r="H16">
        <v>2</v>
      </c>
      <c r="I16">
        <v>0</v>
      </c>
      <c r="J16" t="str">
        <f t="shared" si="0"/>
        <v>INSERT INTO naoconformidades(num_escopo, sc, it, si, le, descricao, peso) VALUES (51,'1','1','2','0','Incompatibilidade de informações com outros documentos do projeto','3');</v>
      </c>
    </row>
    <row r="17" spans="1:10" ht="39" customHeight="1" thickBot="1" x14ac:dyDescent="0.3">
      <c r="A17" s="46"/>
      <c r="B17" s="48"/>
      <c r="C17" s="6">
        <v>5</v>
      </c>
      <c r="D17" s="10" t="s">
        <v>73</v>
      </c>
      <c r="E17">
        <v>51</v>
      </c>
      <c r="F17">
        <v>1</v>
      </c>
      <c r="G17">
        <v>1</v>
      </c>
      <c r="H17">
        <v>2</v>
      </c>
      <c r="I17">
        <v>0</v>
      </c>
      <c r="J17" t="str">
        <f t="shared" si="0"/>
        <v>INSERT INTO naoconformidades(num_escopo, sc, it, si, le, descricao, peso) VALUES (51,'1','1','2','0','Apresentar croquis sem identificação como: tipo e número das estruturas, tipo de cabos, comprimento dos trechos, circuito simples ou duplo, ponto de seccionamento/derivação, legenda, sinalização, largura de faixa, identificação das interferências (acidentes)','5');</v>
      </c>
    </row>
    <row r="18" spans="1:10" ht="27" customHeight="1" x14ac:dyDescent="0.25">
      <c r="A18" s="45" t="s">
        <v>100</v>
      </c>
      <c r="B18" s="47" t="s">
        <v>11</v>
      </c>
      <c r="C18" s="15">
        <v>2</v>
      </c>
      <c r="D18" s="13" t="s">
        <v>58</v>
      </c>
      <c r="E18">
        <v>51</v>
      </c>
      <c r="F18">
        <v>1</v>
      </c>
      <c r="G18">
        <v>1</v>
      </c>
      <c r="H18">
        <v>3</v>
      </c>
      <c r="I18">
        <v>0</v>
      </c>
      <c r="J18" t="str">
        <f t="shared" si="0"/>
        <v>INSERT INTO naoconformidades(num_escopo, sc, it, si, le, descricao, peso) VALUES (51,'1','1','3','0','Erro na listagem dos documentos gerais e específicos da LD','2');</v>
      </c>
    </row>
    <row r="19" spans="1:10" ht="27" customHeight="1" x14ac:dyDescent="0.25">
      <c r="A19" s="56"/>
      <c r="B19" s="57"/>
      <c r="C19" s="16">
        <v>3</v>
      </c>
      <c r="D19" s="14" t="s">
        <v>55</v>
      </c>
      <c r="E19">
        <v>51</v>
      </c>
      <c r="F19">
        <v>1</v>
      </c>
      <c r="G19">
        <v>1</v>
      </c>
      <c r="H19">
        <v>3</v>
      </c>
      <c r="I19">
        <v>0</v>
      </c>
      <c r="J19" t="str">
        <f t="shared" si="0"/>
        <v>INSERT INTO naoconformidades(num_escopo, sc, it, si, le, descricao, peso) VALUES (51,'1','1','3','0','Apresentar dados e ou informações que não sejam condizentes com a LD em projeto','3');</v>
      </c>
    </row>
    <row r="20" spans="1:10" ht="27" customHeight="1" x14ac:dyDescent="0.25">
      <c r="A20" s="56"/>
      <c r="B20" s="57"/>
      <c r="C20" s="16">
        <v>3</v>
      </c>
      <c r="D20" s="14" t="s">
        <v>57</v>
      </c>
      <c r="E20">
        <v>51</v>
      </c>
      <c r="F20">
        <v>1</v>
      </c>
      <c r="G20">
        <v>1</v>
      </c>
      <c r="H20">
        <v>3</v>
      </c>
      <c r="I20">
        <v>0</v>
      </c>
      <c r="J20" t="str">
        <f t="shared" si="0"/>
        <v>INSERT INTO naoconformidades(num_escopo, sc, it, si, le, descricao, peso) VALUES (51,'1','1','3','0','Erro na identificação e na quantidade dos arranjos da LD','3');</v>
      </c>
    </row>
    <row r="21" spans="1:10" ht="27" customHeight="1" x14ac:dyDescent="0.25">
      <c r="A21" s="56"/>
      <c r="B21" s="57"/>
      <c r="C21" s="16">
        <v>3</v>
      </c>
      <c r="D21" s="14" t="s">
        <v>62</v>
      </c>
      <c r="E21">
        <v>51</v>
      </c>
      <c r="F21">
        <v>1</v>
      </c>
      <c r="G21">
        <v>1</v>
      </c>
      <c r="H21">
        <v>3</v>
      </c>
      <c r="I21">
        <v>0</v>
      </c>
      <c r="J21" t="str">
        <f t="shared" si="0"/>
        <v>INSERT INTO naoconformidades(num_escopo, sc, it, si, le, descricao, peso) VALUES (51,'1','1','3','0','Incompatibilidade de informações com outros documentos do projeto','3');</v>
      </c>
    </row>
    <row r="22" spans="1:10" ht="27" customHeight="1" x14ac:dyDescent="0.25">
      <c r="A22" s="56"/>
      <c r="B22" s="57"/>
      <c r="C22" s="16">
        <v>4</v>
      </c>
      <c r="D22" s="14" t="s">
        <v>59</v>
      </c>
      <c r="E22">
        <v>51</v>
      </c>
      <c r="F22">
        <v>1</v>
      </c>
      <c r="G22">
        <v>1</v>
      </c>
      <c r="H22">
        <v>3</v>
      </c>
      <c r="I22">
        <v>0</v>
      </c>
      <c r="J22" t="str">
        <f t="shared" si="0"/>
        <v>INSERT INTO naoconformidades(num_escopo, sc, it, si, le, descricao, peso) VALUES (51,'1','1','3','0','Incoerência na descrição dos serviços a serem realizados','4');</v>
      </c>
    </row>
    <row r="23" spans="1:10" ht="39" customHeight="1" thickBot="1" x14ac:dyDescent="0.3">
      <c r="A23" s="46"/>
      <c r="B23" s="48"/>
      <c r="C23" s="17">
        <v>5</v>
      </c>
      <c r="D23" s="10" t="s">
        <v>73</v>
      </c>
      <c r="E23">
        <v>51</v>
      </c>
      <c r="F23">
        <v>1</v>
      </c>
      <c r="G23">
        <v>1</v>
      </c>
      <c r="H23">
        <v>3</v>
      </c>
      <c r="I23">
        <v>0</v>
      </c>
      <c r="J23" t="str">
        <f t="shared" si="0"/>
        <v>INSERT INTO naoconformidades(num_escopo, sc, it, si, le, descricao, peso) VALUES (51,'1','1','3','0','Apresentar croquis sem identificação como: tipo e número das estruturas, tipo de cabos, comprimento dos trechos, circuito simples ou duplo, ponto de seccionamento/derivação, legenda, sinalização, largura de faixa, identificação das interferências (acidentes)','5');</v>
      </c>
    </row>
    <row r="24" spans="1:10" ht="27" customHeight="1" x14ac:dyDescent="0.25">
      <c r="A24" s="52" t="s">
        <v>101</v>
      </c>
      <c r="B24" s="54" t="s">
        <v>12</v>
      </c>
      <c r="C24" s="15">
        <v>3</v>
      </c>
      <c r="D24" s="13" t="s">
        <v>55</v>
      </c>
      <c r="E24">
        <v>51</v>
      </c>
      <c r="F24">
        <v>1</v>
      </c>
      <c r="G24">
        <v>1</v>
      </c>
      <c r="H24">
        <v>4</v>
      </c>
      <c r="I24">
        <v>0</v>
      </c>
      <c r="J24" t="str">
        <f t="shared" si="0"/>
        <v>INSERT INTO naoconformidades(num_escopo, sc, it, si, le, descricao, peso) VALUES (51,'1','1','4','0','Apresentar dados e ou informações que não sejam condizentes com a LD em projeto','3');</v>
      </c>
    </row>
    <row r="25" spans="1:10" ht="27" customHeight="1" x14ac:dyDescent="0.25">
      <c r="A25" s="61"/>
      <c r="B25" s="63"/>
      <c r="C25" s="16">
        <v>3</v>
      </c>
      <c r="D25" s="14" t="s">
        <v>57</v>
      </c>
      <c r="E25">
        <v>51</v>
      </c>
      <c r="F25">
        <v>1</v>
      </c>
      <c r="G25">
        <v>1</v>
      </c>
      <c r="H25">
        <v>4</v>
      </c>
      <c r="I25">
        <v>0</v>
      </c>
      <c r="J25" t="str">
        <f t="shared" si="0"/>
        <v>INSERT INTO naoconformidades(num_escopo, sc, it, si, le, descricao, peso) VALUES (51,'1','1','4','0','Erro na identificação e na quantidade dos arranjos da LD','3');</v>
      </c>
    </row>
    <row r="26" spans="1:10" ht="27" customHeight="1" x14ac:dyDescent="0.25">
      <c r="A26" s="61"/>
      <c r="B26" s="63"/>
      <c r="C26" s="16">
        <v>3</v>
      </c>
      <c r="D26" s="14" t="s">
        <v>62</v>
      </c>
      <c r="E26">
        <v>51</v>
      </c>
      <c r="F26">
        <v>1</v>
      </c>
      <c r="G26">
        <v>1</v>
      </c>
      <c r="H26">
        <v>4</v>
      </c>
      <c r="I26">
        <v>0</v>
      </c>
      <c r="J26" t="str">
        <f t="shared" si="0"/>
        <v>INSERT INTO naoconformidades(num_escopo, sc, it, si, le, descricao, peso) VALUES (51,'1','1','4','0','Incompatibilidade de informações com outros documentos do projeto','3');</v>
      </c>
    </row>
    <row r="27" spans="1:10" ht="27" customHeight="1" x14ac:dyDescent="0.25">
      <c r="A27" s="61"/>
      <c r="B27" s="63"/>
      <c r="C27" s="16">
        <v>4</v>
      </c>
      <c r="D27" s="14" t="s">
        <v>59</v>
      </c>
      <c r="E27">
        <v>51</v>
      </c>
      <c r="F27">
        <v>1</v>
      </c>
      <c r="G27">
        <v>1</v>
      </c>
      <c r="H27">
        <v>4</v>
      </c>
      <c r="I27">
        <v>0</v>
      </c>
      <c r="J27" t="str">
        <f t="shared" si="0"/>
        <v>INSERT INTO naoconformidades(num_escopo, sc, it, si, le, descricao, peso) VALUES (51,'1','1','4','0','Incoerência na descrição dos serviços a serem realizados','4');</v>
      </c>
    </row>
    <row r="28" spans="1:10" ht="35.25" customHeight="1" thickBot="1" x14ac:dyDescent="0.3">
      <c r="A28" s="53"/>
      <c r="B28" s="55"/>
      <c r="C28" s="17">
        <v>5</v>
      </c>
      <c r="D28" s="10" t="s">
        <v>74</v>
      </c>
      <c r="E28">
        <v>51</v>
      </c>
      <c r="F28">
        <v>1</v>
      </c>
      <c r="G28">
        <v>1</v>
      </c>
      <c r="H28">
        <v>4</v>
      </c>
      <c r="I28">
        <v>0</v>
      </c>
      <c r="J28" t="str">
        <f t="shared" si="0"/>
        <v>INSERT INTO naoconformidades(num_escopo, sc, it, si, le, descricao, peso) VALUES (51,'1','1','4','0','Erro no quantitativo, descrição e código da lista de materiais e equipamentos a serem devolvidos (por erro)','5');</v>
      </c>
    </row>
    <row r="29" spans="1:10" ht="27" customHeight="1" thickBot="1" x14ac:dyDescent="0.3">
      <c r="A29" s="28" t="s">
        <v>102</v>
      </c>
      <c r="B29" s="29" t="s">
        <v>13</v>
      </c>
      <c r="C29" s="30">
        <v>3</v>
      </c>
      <c r="D29" s="31" t="s">
        <v>72</v>
      </c>
      <c r="E29">
        <v>51</v>
      </c>
      <c r="F29">
        <v>1</v>
      </c>
      <c r="G29">
        <v>1</v>
      </c>
      <c r="H29">
        <v>5</v>
      </c>
      <c r="I29">
        <v>0</v>
      </c>
      <c r="J29" t="str">
        <f t="shared" si="0"/>
        <v>INSERT INTO naoconformidades(num_escopo, sc, it, si, le, descricao, peso) VALUES (51,'1','1','5','0','Erro no quantitativo, descrição e/ou código (por erro)','3');</v>
      </c>
    </row>
    <row r="30" spans="1:10" ht="27" customHeight="1" x14ac:dyDescent="0.25">
      <c r="A30" s="45" t="s">
        <v>103</v>
      </c>
      <c r="B30" s="47" t="s">
        <v>14</v>
      </c>
      <c r="C30" s="8">
        <v>3</v>
      </c>
      <c r="D30" s="13" t="s">
        <v>62</v>
      </c>
      <c r="E30">
        <v>51</v>
      </c>
      <c r="F30">
        <v>1</v>
      </c>
      <c r="G30">
        <v>1</v>
      </c>
      <c r="H30">
        <v>6</v>
      </c>
      <c r="I30">
        <v>0</v>
      </c>
      <c r="J30" t="str">
        <f t="shared" si="0"/>
        <v>INSERT INTO naoconformidades(num_escopo, sc, it, si, le, descricao, peso) VALUES (51,'1','1','6','0','Incompatibilidade de informações com outros documentos do projeto','3');</v>
      </c>
    </row>
    <row r="31" spans="1:10" ht="27" customHeight="1" thickBot="1" x14ac:dyDescent="0.3">
      <c r="A31" s="46"/>
      <c r="B31" s="48"/>
      <c r="C31" s="6">
        <v>4</v>
      </c>
      <c r="D31" s="10" t="s">
        <v>60</v>
      </c>
      <c r="E31">
        <v>51</v>
      </c>
      <c r="F31">
        <v>1</v>
      </c>
      <c r="G31">
        <v>1</v>
      </c>
      <c r="H31">
        <v>6</v>
      </c>
      <c r="I31">
        <v>0</v>
      </c>
      <c r="J31" t="str">
        <f t="shared" si="0"/>
        <v>INSERT INTO naoconformidades(num_escopo, sc, it, si, le, descricao, peso) VALUES (51,'1','1','6','0','Incoerência na descrição, não definição das etapas de serviços','4');</v>
      </c>
    </row>
    <row r="32" spans="1:10" ht="27" customHeight="1" x14ac:dyDescent="0.25">
      <c r="A32" s="45" t="s">
        <v>104</v>
      </c>
      <c r="B32" s="47" t="s">
        <v>15</v>
      </c>
      <c r="C32" s="8">
        <v>4</v>
      </c>
      <c r="D32" s="13" t="s">
        <v>61</v>
      </c>
      <c r="E32">
        <v>51</v>
      </c>
      <c r="F32">
        <v>1</v>
      </c>
      <c r="G32">
        <v>1</v>
      </c>
      <c r="H32">
        <v>7</v>
      </c>
      <c r="I32">
        <v>0</v>
      </c>
      <c r="J32" t="str">
        <f t="shared" si="0"/>
        <v>INSERT INTO naoconformidades(num_escopo, sc, it, si, le, descricao, peso) VALUES (51,'1','1','7','0','Uso de escala inadequada, fora de padrão sem justificativa','4');</v>
      </c>
    </row>
    <row r="33" spans="1:10" ht="27" customHeight="1" thickBot="1" x14ac:dyDescent="0.3">
      <c r="A33" s="46"/>
      <c r="B33" s="48"/>
      <c r="C33" s="6">
        <v>5</v>
      </c>
      <c r="D33" s="10" t="s">
        <v>87</v>
      </c>
      <c r="E33">
        <v>51</v>
      </c>
      <c r="F33">
        <v>1</v>
      </c>
      <c r="G33">
        <v>1</v>
      </c>
      <c r="H33">
        <v>7</v>
      </c>
      <c r="I33">
        <v>0</v>
      </c>
      <c r="J33" t="str">
        <f t="shared" si="0"/>
        <v>INSERT INTO naoconformidades(num_escopo, sc, it, si, le, descricao, peso) VALUES (51,'1','1','7','0','Dados incorretos no desenho, tabelas e quadros como: Coeficientes de segurança, identificação dos arranjos, dados dos cabos, das torres, sinalização, pintura de suportes, cotas','5');</v>
      </c>
    </row>
    <row r="34" spans="1:10" ht="27" customHeight="1" thickBot="1" x14ac:dyDescent="0.3">
      <c r="A34" s="28" t="s">
        <v>105</v>
      </c>
      <c r="B34" s="29" t="s">
        <v>16</v>
      </c>
      <c r="C34" s="30">
        <v>4</v>
      </c>
      <c r="D34" s="31" t="s">
        <v>86</v>
      </c>
      <c r="E34">
        <v>51</v>
      </c>
      <c r="F34">
        <v>1</v>
      </c>
      <c r="G34">
        <v>1</v>
      </c>
      <c r="H34">
        <v>8</v>
      </c>
      <c r="I34">
        <v>0</v>
      </c>
      <c r="J34" t="str">
        <f t="shared" si="0"/>
        <v>INSERT INTO naoconformidades(num_escopo, sc, it, si, le, descricao, peso) VALUES (51,'1','1','8','0','Cálculo incorreto do abaixamento, erro na delimitação da zona proibida, cotas.','4');</v>
      </c>
    </row>
    <row r="35" spans="1:10" ht="27" customHeight="1" x14ac:dyDescent="0.25">
      <c r="A35" s="45" t="s">
        <v>106</v>
      </c>
      <c r="B35" s="47" t="s">
        <v>17</v>
      </c>
      <c r="C35" s="15">
        <v>3</v>
      </c>
      <c r="D35" s="13" t="s">
        <v>55</v>
      </c>
      <c r="E35">
        <v>51</v>
      </c>
      <c r="F35">
        <v>1</v>
      </c>
      <c r="G35">
        <v>1</v>
      </c>
      <c r="H35">
        <v>9</v>
      </c>
      <c r="I35">
        <v>0</v>
      </c>
      <c r="J35" t="str">
        <f t="shared" si="0"/>
        <v>INSERT INTO naoconformidades(num_escopo, sc, it, si, le, descricao, peso) VALUES (51,'1','1','9','0','Apresentar dados e ou informações que não sejam condizentes com a LD em projeto','3');</v>
      </c>
    </row>
    <row r="36" spans="1:10" ht="27" customHeight="1" x14ac:dyDescent="0.25">
      <c r="A36" s="56"/>
      <c r="B36" s="57"/>
      <c r="C36" s="3">
        <v>3</v>
      </c>
      <c r="D36" s="5" t="s">
        <v>89</v>
      </c>
      <c r="E36">
        <v>51</v>
      </c>
      <c r="F36">
        <v>1</v>
      </c>
      <c r="G36">
        <v>1</v>
      </c>
      <c r="H36">
        <v>9</v>
      </c>
      <c r="I36">
        <v>0</v>
      </c>
      <c r="J36" t="str">
        <f t="shared" si="0"/>
        <v>INSERT INTO naoconformidades(num_escopo, sc, it, si, le, descricao, peso) VALUES (51,'1','1','9','0','Falta de informação (campo não preenchido indevidamente)','3');</v>
      </c>
    </row>
    <row r="37" spans="1:10" ht="27" customHeight="1" thickBot="1" x14ac:dyDescent="0.3">
      <c r="A37" s="46"/>
      <c r="B37" s="48"/>
      <c r="C37" s="6">
        <v>4</v>
      </c>
      <c r="D37" s="10" t="s">
        <v>88</v>
      </c>
      <c r="E37">
        <v>51</v>
      </c>
      <c r="F37">
        <v>1</v>
      </c>
      <c r="G37">
        <v>1</v>
      </c>
      <c r="H37">
        <v>9</v>
      </c>
      <c r="I37">
        <v>0</v>
      </c>
      <c r="J37" t="str">
        <f t="shared" si="0"/>
        <v>INSERT INTO naoconformidades(num_escopo, sc, it, si, le, descricao, peso) VALUES (51,'1','1','9','0','Erro na identificação da estrutura, tipo, vão, aplicação (gráfico de aplicação)','4');</v>
      </c>
    </row>
    <row r="38" spans="1:10" ht="27" customHeight="1" x14ac:dyDescent="0.25">
      <c r="A38" s="45" t="s">
        <v>107</v>
      </c>
      <c r="B38" s="47" t="s">
        <v>18</v>
      </c>
      <c r="C38" s="8">
        <v>2</v>
      </c>
      <c r="D38" s="13" t="s">
        <v>71</v>
      </c>
      <c r="E38">
        <v>51</v>
      </c>
      <c r="F38">
        <v>1</v>
      </c>
      <c r="G38">
        <v>1</v>
      </c>
      <c r="H38">
        <v>10</v>
      </c>
      <c r="I38">
        <v>0</v>
      </c>
      <c r="J38" t="str">
        <f t="shared" si="0"/>
        <v>INSERT INTO naoconformidades(num_escopo, sc, it, si, le, descricao, peso) VALUES (51,'1','1','10','0','Material em desacordo com a lista de material padrão','2');</v>
      </c>
    </row>
    <row r="39" spans="1:10" ht="27" customHeight="1" x14ac:dyDescent="0.25">
      <c r="A39" s="56"/>
      <c r="B39" s="57"/>
      <c r="C39" s="3">
        <v>5</v>
      </c>
      <c r="D39" s="14" t="s">
        <v>62</v>
      </c>
      <c r="E39">
        <v>51</v>
      </c>
      <c r="F39">
        <v>1</v>
      </c>
      <c r="G39">
        <v>1</v>
      </c>
      <c r="H39">
        <v>10</v>
      </c>
      <c r="I39">
        <v>0</v>
      </c>
      <c r="J39" t="str">
        <f t="shared" si="0"/>
        <v>INSERT INTO naoconformidades(num_escopo, sc, it, si, le, descricao, peso) VALUES (51,'1','1','10','0','Incompatibilidade de informações com outros documentos do projeto','5');</v>
      </c>
    </row>
    <row r="40" spans="1:10" ht="27" customHeight="1" thickBot="1" x14ac:dyDescent="0.3">
      <c r="A40" s="46"/>
      <c r="B40" s="48"/>
      <c r="C40" s="6">
        <v>5</v>
      </c>
      <c r="D40" s="10" t="s">
        <v>72</v>
      </c>
      <c r="E40">
        <v>51</v>
      </c>
      <c r="F40">
        <v>1</v>
      </c>
      <c r="G40">
        <v>1</v>
      </c>
      <c r="H40">
        <v>10</v>
      </c>
      <c r="I40">
        <v>0</v>
      </c>
      <c r="J40" t="str">
        <f t="shared" si="0"/>
        <v>INSERT INTO naoconformidades(num_escopo, sc, it, si, le, descricao, peso) VALUES (51,'1','1','10','0','Erro no quantitativo, descrição e/ou código (por erro)','5');</v>
      </c>
    </row>
    <row r="41" spans="1:10" ht="27" customHeight="1" x14ac:dyDescent="0.25">
      <c r="A41" s="45" t="s">
        <v>108</v>
      </c>
      <c r="B41" s="47" t="s">
        <v>20</v>
      </c>
      <c r="C41" s="15">
        <v>3</v>
      </c>
      <c r="D41" s="13" t="s">
        <v>19</v>
      </c>
      <c r="E41">
        <v>51</v>
      </c>
      <c r="F41">
        <v>1</v>
      </c>
      <c r="G41">
        <v>1</v>
      </c>
      <c r="H41">
        <v>11</v>
      </c>
      <c r="I41">
        <v>0</v>
      </c>
      <c r="J41" t="str">
        <f t="shared" si="0"/>
        <v>INSERT INTO naoconformidades(num_escopo, sc, it, si, le, descricao, peso) VALUES (51,'1','1','11','0','Em desacordo com a lista de material padrão','3');</v>
      </c>
    </row>
    <row r="42" spans="1:10" ht="27" customHeight="1" x14ac:dyDescent="0.25">
      <c r="A42" s="56"/>
      <c r="B42" s="57"/>
      <c r="C42" s="16">
        <v>3</v>
      </c>
      <c r="D42" s="14" t="s">
        <v>62</v>
      </c>
      <c r="E42">
        <v>51</v>
      </c>
      <c r="F42">
        <v>1</v>
      </c>
      <c r="G42">
        <v>1</v>
      </c>
      <c r="H42">
        <v>11</v>
      </c>
      <c r="I42">
        <v>0</v>
      </c>
      <c r="J42" t="str">
        <f t="shared" si="0"/>
        <v>INSERT INTO naoconformidades(num_escopo, sc, it, si, le, descricao, peso) VALUES (51,'1','1','11','0','Incompatibilidade de informações com outros documentos do projeto','3');</v>
      </c>
    </row>
    <row r="43" spans="1:10" ht="27" customHeight="1" x14ac:dyDescent="0.25">
      <c r="A43" s="56"/>
      <c r="B43" s="57"/>
      <c r="C43" s="16">
        <v>4</v>
      </c>
      <c r="D43" s="14" t="s">
        <v>78</v>
      </c>
      <c r="E43">
        <v>51</v>
      </c>
      <c r="F43">
        <v>1</v>
      </c>
      <c r="G43">
        <v>1</v>
      </c>
      <c r="H43">
        <v>11</v>
      </c>
      <c r="I43">
        <v>0</v>
      </c>
      <c r="J43" t="str">
        <f t="shared" si="0"/>
        <v>INSERT INTO naoconformidades(num_escopo, sc, it, si, le, descricao, peso) VALUES (51,'1','1','11','0','Erro na inclusão ou ausência de material','4');</v>
      </c>
    </row>
    <row r="44" spans="1:10" ht="27" customHeight="1" thickBot="1" x14ac:dyDescent="0.3">
      <c r="A44" s="46"/>
      <c r="B44" s="48"/>
      <c r="C44" s="17">
        <v>5</v>
      </c>
      <c r="D44" s="10" t="s">
        <v>77</v>
      </c>
      <c r="E44">
        <v>51</v>
      </c>
      <c r="F44">
        <v>1</v>
      </c>
      <c r="G44">
        <v>1</v>
      </c>
      <c r="H44">
        <v>11</v>
      </c>
      <c r="I44">
        <v>0</v>
      </c>
      <c r="J44" t="str">
        <f t="shared" si="0"/>
        <v>INSERT INTO naoconformidades(num_escopo, sc, it, si, le, descricao, peso) VALUES (51,'1','1','11','0','Erro no quantitativo, descrição e/ou código ','5');</v>
      </c>
    </row>
    <row r="45" spans="1:10" ht="27" customHeight="1" x14ac:dyDescent="0.25">
      <c r="A45" s="45" t="s">
        <v>109</v>
      </c>
      <c r="B45" s="47" t="s">
        <v>21</v>
      </c>
      <c r="C45" s="8">
        <v>3</v>
      </c>
      <c r="D45" s="13" t="s">
        <v>62</v>
      </c>
      <c r="E45">
        <v>51</v>
      </c>
      <c r="F45">
        <v>1</v>
      </c>
      <c r="G45">
        <v>1</v>
      </c>
      <c r="H45">
        <v>12</v>
      </c>
      <c r="I45">
        <v>0</v>
      </c>
      <c r="J45" t="str">
        <f t="shared" si="0"/>
        <v>INSERT INTO naoconformidades(num_escopo, sc, it, si, le, descricao, peso) VALUES (51,'1','1','12','0','Incompatibilidade de informações com outros documentos do projeto','3');</v>
      </c>
    </row>
    <row r="46" spans="1:10" ht="27" customHeight="1" thickBot="1" x14ac:dyDescent="0.3">
      <c r="A46" s="46"/>
      <c r="B46" s="48"/>
      <c r="C46" s="6">
        <v>5</v>
      </c>
      <c r="D46" s="10" t="s">
        <v>63</v>
      </c>
      <c r="E46">
        <v>51</v>
      </c>
      <c r="F46">
        <v>1</v>
      </c>
      <c r="G46">
        <v>1</v>
      </c>
      <c r="H46">
        <v>12</v>
      </c>
      <c r="I46">
        <v>0</v>
      </c>
      <c r="J46" t="str">
        <f t="shared" si="0"/>
        <v>INSERT INTO naoconformidades(num_escopo, sc, it, si, le, descricao, peso) VALUES (51,'1','1','12','0','Erro na definição dos quantitativos','5');</v>
      </c>
    </row>
    <row r="47" spans="1:10" ht="27" customHeight="1" thickBot="1" x14ac:dyDescent="0.3">
      <c r="A47" s="28" t="s">
        <v>110</v>
      </c>
      <c r="B47" s="29" t="s">
        <v>22</v>
      </c>
      <c r="C47" s="30">
        <v>4</v>
      </c>
      <c r="D47" s="31" t="s">
        <v>64</v>
      </c>
      <c r="E47">
        <v>51</v>
      </c>
      <c r="F47">
        <v>1</v>
      </c>
      <c r="G47">
        <v>1</v>
      </c>
      <c r="H47">
        <v>13</v>
      </c>
      <c r="I47">
        <v>0</v>
      </c>
      <c r="J47" t="str">
        <f t="shared" si="0"/>
        <v>INSERT INTO naoconformidades(num_escopo, sc, it, si, le, descricao, peso) VALUES (51,'1','1','13','0','Erro na identificação da estrutura, tipo, peso, aplicação (gráfico de aplicação)','4');</v>
      </c>
    </row>
    <row r="48" spans="1:10" ht="27" customHeight="1" x14ac:dyDescent="0.25">
      <c r="A48" s="52" t="s">
        <v>111</v>
      </c>
      <c r="B48" s="54" t="s">
        <v>23</v>
      </c>
      <c r="C48" s="15">
        <v>3</v>
      </c>
      <c r="D48" s="13" t="s">
        <v>62</v>
      </c>
      <c r="E48">
        <v>51</v>
      </c>
      <c r="F48">
        <v>1</v>
      </c>
      <c r="G48">
        <v>1</v>
      </c>
      <c r="H48">
        <v>14</v>
      </c>
      <c r="I48">
        <v>0</v>
      </c>
      <c r="J48" t="str">
        <f t="shared" si="0"/>
        <v>INSERT INTO naoconformidades(num_escopo, sc, it, si, le, descricao, peso) VALUES (51,'1','1','14','0','Incompatibilidade de informações com outros documentos do projeto','3');</v>
      </c>
    </row>
    <row r="49" spans="1:10" ht="43.5" customHeight="1" x14ac:dyDescent="0.25">
      <c r="A49" s="61"/>
      <c r="B49" s="63"/>
      <c r="C49" s="16">
        <v>4</v>
      </c>
      <c r="D49" s="27" t="s">
        <v>65</v>
      </c>
      <c r="E49">
        <v>51</v>
      </c>
      <c r="F49">
        <v>1</v>
      </c>
      <c r="G49">
        <v>1</v>
      </c>
      <c r="H49">
        <v>14</v>
      </c>
      <c r="I49">
        <v>0</v>
      </c>
      <c r="J49" t="str">
        <f t="shared" si="0"/>
        <v>INSERT INTO naoconformidades(num_escopo, sc, it, si, le, descricao, peso) VALUES (51,'1','1','14','0','Sem identificação do vão básico, flecha de gabarito, distâncias de abaixamento do condutor sobre os obstáculos, detalhe de locação, detalhe do para-raios sob LD/LTs, identificação de estrutura, tipo e altura','4');</v>
      </c>
    </row>
    <row r="50" spans="1:10" ht="37.5" customHeight="1" thickBot="1" x14ac:dyDescent="0.3">
      <c r="A50" s="53"/>
      <c r="B50" s="55"/>
      <c r="C50" s="17">
        <v>5</v>
      </c>
      <c r="D50" s="10" t="s">
        <v>66</v>
      </c>
      <c r="E50">
        <v>51</v>
      </c>
      <c r="F50">
        <v>1</v>
      </c>
      <c r="G50">
        <v>1</v>
      </c>
      <c r="H50">
        <v>14</v>
      </c>
      <c r="I50">
        <v>0</v>
      </c>
      <c r="J50" t="str">
        <f t="shared" si="0"/>
        <v>INSERT INTO naoconformidades(num_escopo, sc, it, si, le, descricao, peso) VALUES (51,'1','1','14','0','Erro na locação das estruturas, aplicação, na definição das distãncias de segurança como: cabo-solo, cabo obstáculo, travessias, ','5');</v>
      </c>
    </row>
    <row r="51" spans="1:10" ht="27" customHeight="1" x14ac:dyDescent="0.25">
      <c r="A51" s="52" t="s">
        <v>112</v>
      </c>
      <c r="B51" s="54" t="s">
        <v>24</v>
      </c>
      <c r="C51" s="15">
        <v>4</v>
      </c>
      <c r="D51" s="13" t="s">
        <v>62</v>
      </c>
      <c r="E51">
        <v>51</v>
      </c>
      <c r="F51">
        <v>1</v>
      </c>
      <c r="G51">
        <v>1</v>
      </c>
      <c r="H51">
        <v>15</v>
      </c>
      <c r="I51">
        <v>0</v>
      </c>
      <c r="J51" t="str">
        <f t="shared" si="0"/>
        <v>INSERT INTO naoconformidades(num_escopo, sc, it, si, le, descricao, peso) VALUES (51,'1','1','15','0','Incompatibilidade de informações com outros documentos do projeto','4');</v>
      </c>
    </row>
    <row r="52" spans="1:10" ht="43.5" customHeight="1" thickBot="1" x14ac:dyDescent="0.3">
      <c r="A52" s="53"/>
      <c r="B52" s="55"/>
      <c r="C52" s="17">
        <v>5</v>
      </c>
      <c r="D52" s="24" t="s">
        <v>65</v>
      </c>
      <c r="E52">
        <v>51</v>
      </c>
      <c r="F52">
        <v>1</v>
      </c>
      <c r="G52">
        <v>1</v>
      </c>
      <c r="H52">
        <v>15</v>
      </c>
      <c r="I52">
        <v>0</v>
      </c>
      <c r="J52" t="str">
        <f t="shared" si="0"/>
        <v>INSERT INTO naoconformidades(num_escopo, sc, it, si, le, descricao, peso) VALUES (51,'1','1','15','0','Sem identificação do vão básico, flecha de gabarito, distâncias de abaixamento do condutor sobre os obstáculos, detalhe de locação, detalhe do para-raios sob LD/LTs, identificação de estrutura, tipo e altura','5');</v>
      </c>
    </row>
    <row r="53" spans="1:10" ht="27" customHeight="1" x14ac:dyDescent="0.25">
      <c r="A53" s="52" t="s">
        <v>113</v>
      </c>
      <c r="B53" s="54" t="s">
        <v>25</v>
      </c>
      <c r="C53" s="15">
        <v>5</v>
      </c>
      <c r="D53" s="23" t="s">
        <v>67</v>
      </c>
      <c r="E53">
        <v>51</v>
      </c>
      <c r="F53">
        <v>1</v>
      </c>
      <c r="G53">
        <v>1</v>
      </c>
      <c r="H53">
        <v>16</v>
      </c>
      <c r="I53">
        <v>0</v>
      </c>
      <c r="J53" t="str">
        <f t="shared" si="0"/>
        <v>INSERT INTO naoconformidades(num_escopo, sc, it, si, le, descricao, peso) VALUES (51,'1','1','16','0','Falta ou preechimento incorreto de item na planilha','5');</v>
      </c>
    </row>
    <row r="54" spans="1:10" ht="27" customHeight="1" thickBot="1" x14ac:dyDescent="0.3">
      <c r="A54" s="53"/>
      <c r="B54" s="55"/>
      <c r="C54" s="17">
        <v>5</v>
      </c>
      <c r="D54" s="10" t="s">
        <v>62</v>
      </c>
      <c r="E54">
        <v>51</v>
      </c>
      <c r="F54">
        <v>1</v>
      </c>
      <c r="G54">
        <v>1</v>
      </c>
      <c r="H54">
        <v>16</v>
      </c>
      <c r="I54">
        <v>0</v>
      </c>
      <c r="J54" t="str">
        <f t="shared" si="0"/>
        <v>INSERT INTO naoconformidades(num_escopo, sc, it, si, le, descricao, peso) VALUES (51,'1','1','16','0','Incompatibilidade de informações com outros documentos do projeto','5');</v>
      </c>
    </row>
    <row r="55" spans="1:10" ht="27" customHeight="1" x14ac:dyDescent="0.25">
      <c r="A55" s="45" t="s">
        <v>114</v>
      </c>
      <c r="B55" s="50" t="s">
        <v>26</v>
      </c>
      <c r="C55" s="8">
        <v>3</v>
      </c>
      <c r="D55" s="13" t="s">
        <v>27</v>
      </c>
      <c r="E55">
        <v>51</v>
      </c>
      <c r="F55">
        <v>1</v>
      </c>
      <c r="G55">
        <v>1</v>
      </c>
      <c r="H55">
        <v>17</v>
      </c>
      <c r="I55">
        <v>0</v>
      </c>
      <c r="J55" t="str">
        <f t="shared" si="0"/>
        <v>INSERT INTO naoconformidades(num_escopo, sc, it, si, le, descricao, peso) VALUES (51,'1','1','17','0','Em desacordo com os quantitativos da Lista de Material','3');</v>
      </c>
    </row>
    <row r="56" spans="1:10" ht="27" customHeight="1" x14ac:dyDescent="0.25">
      <c r="A56" s="56"/>
      <c r="B56" s="64"/>
      <c r="C56" s="3">
        <v>3</v>
      </c>
      <c r="D56" s="14" t="s">
        <v>79</v>
      </c>
      <c r="E56">
        <v>51</v>
      </c>
      <c r="F56">
        <v>1</v>
      </c>
      <c r="G56">
        <v>1</v>
      </c>
      <c r="H56">
        <v>17</v>
      </c>
      <c r="I56">
        <v>0</v>
      </c>
      <c r="J56" t="str">
        <f t="shared" si="0"/>
        <v>INSERT INTO naoconformidades(num_escopo, sc, it, si, le, descricao, peso) VALUES (51,'1','1','17','0','Ausência de item de US','3');</v>
      </c>
    </row>
    <row r="57" spans="1:10" ht="27" customHeight="1" thickBot="1" x14ac:dyDescent="0.3">
      <c r="A57" s="46"/>
      <c r="B57" s="65"/>
      <c r="C57" s="6">
        <v>4</v>
      </c>
      <c r="D57" s="10" t="s">
        <v>68</v>
      </c>
      <c r="E57">
        <v>51</v>
      </c>
      <c r="F57">
        <v>1</v>
      </c>
      <c r="G57">
        <v>1</v>
      </c>
      <c r="H57">
        <v>17</v>
      </c>
      <c r="I57">
        <v>0</v>
      </c>
      <c r="J57" t="str">
        <f t="shared" si="0"/>
        <v>INSERT INTO naoconformidades(num_escopo, sc, it, si, le, descricao, peso) VALUES (51,'1','1','17','0','Em desacordo com o MCPSE (Manual de Controle Patrimonial do Sistema Elétrico)','4');</v>
      </c>
    </row>
    <row r="58" spans="1:10" ht="27" customHeight="1" x14ac:dyDescent="0.25">
      <c r="A58" s="45" t="s">
        <v>115</v>
      </c>
      <c r="B58" s="47" t="s">
        <v>28</v>
      </c>
      <c r="C58" s="8">
        <v>3</v>
      </c>
      <c r="D58" s="21" t="s">
        <v>82</v>
      </c>
      <c r="E58">
        <v>51</v>
      </c>
      <c r="F58">
        <v>1</v>
      </c>
      <c r="G58">
        <v>1</v>
      </c>
      <c r="H58">
        <v>18</v>
      </c>
      <c r="I58">
        <v>0</v>
      </c>
      <c r="J58" t="str">
        <f t="shared" si="0"/>
        <v>INSERT INTO naoconformidades(num_escopo, sc, it, si, le, descricao, peso) VALUES (51,'1','1','18','0','Ausência de tabela','3');</v>
      </c>
    </row>
    <row r="59" spans="1:10" ht="27" customHeight="1" thickBot="1" x14ac:dyDescent="0.3">
      <c r="A59" s="46"/>
      <c r="B59" s="48"/>
      <c r="C59" s="6">
        <v>3</v>
      </c>
      <c r="D59" s="22" t="s">
        <v>83</v>
      </c>
      <c r="E59">
        <v>51</v>
      </c>
      <c r="F59">
        <v>1</v>
      </c>
      <c r="G59">
        <v>1</v>
      </c>
      <c r="H59">
        <v>18</v>
      </c>
      <c r="I59">
        <v>0</v>
      </c>
      <c r="J59" t="str">
        <f t="shared" si="0"/>
        <v>INSERT INTO naoconformidades(num_escopo, sc, it, si, le, descricao, peso) VALUES (51,'1','1','18','0','Falta ou incorreção na identificação de estrutura, vão, tramo ou qualquer informação identificadora','3');</v>
      </c>
    </row>
    <row r="60" spans="1:10" ht="27" customHeight="1" x14ac:dyDescent="0.25">
      <c r="A60" s="52" t="s">
        <v>116</v>
      </c>
      <c r="B60" s="54" t="s">
        <v>29</v>
      </c>
      <c r="C60" s="15">
        <v>3</v>
      </c>
      <c r="D60" s="13" t="s">
        <v>30</v>
      </c>
      <c r="E60">
        <v>51</v>
      </c>
      <c r="F60">
        <v>1</v>
      </c>
      <c r="G60">
        <v>1</v>
      </c>
      <c r="H60">
        <v>19</v>
      </c>
      <c r="I60">
        <v>0</v>
      </c>
      <c r="J60" t="str">
        <f t="shared" si="0"/>
        <v>INSERT INTO naoconformidades(num_escopo, sc, it, si, le, descricao, peso) VALUES (51,'1','1','19','0','Falta de alguma destas informações: data, hora, temperatura, corrente, estrutura de referência, distância a esta estrutura','3');</v>
      </c>
    </row>
    <row r="61" spans="1:10" ht="27" customHeight="1" x14ac:dyDescent="0.25">
      <c r="A61" s="60"/>
      <c r="B61" s="62"/>
      <c r="C61" s="25">
        <v>3</v>
      </c>
      <c r="D61" s="26" t="s">
        <v>33</v>
      </c>
      <c r="E61">
        <v>51</v>
      </c>
      <c r="F61">
        <v>1</v>
      </c>
      <c r="G61">
        <v>1</v>
      </c>
      <c r="H61">
        <v>19</v>
      </c>
      <c r="I61">
        <v>0</v>
      </c>
      <c r="J61" t="str">
        <f t="shared" si="0"/>
        <v>INSERT INTO naoconformidades(num_escopo, sc, it, si, le, descricao, peso) VALUES (51,'1','1','19','0','Incompatibilidade entre informações do documento e de suas tabelas','3');</v>
      </c>
    </row>
    <row r="62" spans="1:10" ht="27" customHeight="1" x14ac:dyDescent="0.25">
      <c r="A62" s="61"/>
      <c r="B62" s="63"/>
      <c r="C62" s="16">
        <v>4</v>
      </c>
      <c r="D62" s="14" t="s">
        <v>31</v>
      </c>
      <c r="E62">
        <v>51</v>
      </c>
      <c r="F62">
        <v>1</v>
      </c>
      <c r="G62">
        <v>1</v>
      </c>
      <c r="H62">
        <v>19</v>
      </c>
      <c r="I62">
        <v>0</v>
      </c>
      <c r="J62" t="str">
        <f t="shared" si="0"/>
        <v>INSERT INTO naoconformidades(num_escopo, sc, it, si, le, descricao, peso) VALUES (51,'1','1','19','0','Falta da medição de altura cabo-solo no vão e/ou a identificação da fase e da interferência (travessia) no ponto crítico','4');</v>
      </c>
    </row>
    <row r="63" spans="1:10" ht="27" customHeight="1" thickBot="1" x14ac:dyDescent="0.3">
      <c r="A63" s="53"/>
      <c r="B63" s="55"/>
      <c r="C63" s="17">
        <v>5</v>
      </c>
      <c r="D63" s="10" t="s">
        <v>32</v>
      </c>
      <c r="E63">
        <v>51</v>
      </c>
      <c r="F63">
        <v>1</v>
      </c>
      <c r="G63">
        <v>1</v>
      </c>
      <c r="H63">
        <v>19</v>
      </c>
      <c r="I63">
        <v>0</v>
      </c>
      <c r="J63" t="str">
        <f t="shared" si="0"/>
        <v>INSERT INTO naoconformidades(num_escopo, sc, it, si, le, descricao, peso) VALUES (51,'1','1','19','0','Falta ou erro de qualquer dado dos campos de ANÁLISE DE RECAPACITAÇÃO ','5');</v>
      </c>
    </row>
    <row r="64" spans="1:10" ht="27" customHeight="1" x14ac:dyDescent="0.25">
      <c r="A64" s="45" t="s">
        <v>117</v>
      </c>
      <c r="B64" s="47" t="s">
        <v>34</v>
      </c>
      <c r="C64" s="8">
        <v>2</v>
      </c>
      <c r="D64" s="9" t="s">
        <v>36</v>
      </c>
      <c r="E64">
        <v>51</v>
      </c>
      <c r="F64">
        <v>1</v>
      </c>
      <c r="G64">
        <v>1</v>
      </c>
      <c r="H64">
        <v>20</v>
      </c>
      <c r="I64">
        <v>0</v>
      </c>
      <c r="J64" t="str">
        <f t="shared" si="0"/>
        <v>INSERT INTO naoconformidades(num_escopo, sc, it, si, le, descricao, peso) VALUES (51,'1','1','20','0','Falta de informações acerca das estruturas e/ou das condições ambientais','2');</v>
      </c>
    </row>
    <row r="65" spans="1:10" ht="27" customHeight="1" thickBot="1" x14ac:dyDescent="0.3">
      <c r="A65" s="46"/>
      <c r="B65" s="48"/>
      <c r="C65" s="6">
        <v>3</v>
      </c>
      <c r="D65" s="7" t="s">
        <v>35</v>
      </c>
      <c r="E65">
        <v>51</v>
      </c>
      <c r="F65">
        <v>1</v>
      </c>
      <c r="G65">
        <v>1</v>
      </c>
      <c r="H65">
        <v>20</v>
      </c>
      <c r="I65">
        <v>0</v>
      </c>
      <c r="J65" t="str">
        <f t="shared" si="0"/>
        <v>INSERT INTO naoconformidades(num_escopo, sc, it, si, le, descricao, peso) VALUES (51,'1','1','20','0','Falta de fotografia de qualquer estrutura a vante e/ou ré','3');</v>
      </c>
    </row>
    <row r="66" spans="1:10" ht="27" customHeight="1" x14ac:dyDescent="0.25">
      <c r="A66" s="45" t="s">
        <v>118</v>
      </c>
      <c r="B66" s="47" t="s">
        <v>37</v>
      </c>
      <c r="C66" s="8">
        <v>2</v>
      </c>
      <c r="D66" s="9" t="s">
        <v>35</v>
      </c>
      <c r="E66">
        <v>51</v>
      </c>
      <c r="F66">
        <v>1</v>
      </c>
      <c r="G66">
        <v>1</v>
      </c>
      <c r="H66">
        <v>21</v>
      </c>
      <c r="I66">
        <v>0</v>
      </c>
      <c r="J66" t="str">
        <f t="shared" si="0"/>
        <v>INSERT INTO naoconformidades(num_escopo, sc, it, si, le, descricao, peso) VALUES (51,'1','1','21','0','Falta de fotografia de qualquer estrutura a vante e/ou ré','2');</v>
      </c>
    </row>
    <row r="67" spans="1:10" ht="27" customHeight="1" thickBot="1" x14ac:dyDescent="0.3">
      <c r="A67" s="46"/>
      <c r="B67" s="48"/>
      <c r="C67" s="6">
        <v>3</v>
      </c>
      <c r="D67" s="7" t="s">
        <v>38</v>
      </c>
      <c r="E67">
        <v>51</v>
      </c>
      <c r="F67">
        <v>1</v>
      </c>
      <c r="G67">
        <v>1</v>
      </c>
      <c r="H67">
        <v>21</v>
      </c>
      <c r="I67">
        <v>0</v>
      </c>
      <c r="J67" t="str">
        <f t="shared" ref="J67:J93" si="1">"INSERT INTO naoconformidades(num_escopo, sc, it, si, le, descricao, peso) VALUES ("&amp;E67&amp;",'"&amp;F67&amp;"','"&amp;G67&amp;"','"&amp;H67&amp;"','"&amp;I67&amp;"','"&amp;D67&amp;"','"&amp;C67&amp;"');"</f>
        <v>INSERT INTO naoconformidades(num_escopo, sc, it, si, le, descricao, peso) VALUES (51,'1','1','21','0','Falta de informações sobre elementos da linha (estrutura, isoladores, etc.)','3');</v>
      </c>
    </row>
    <row r="68" spans="1:10" ht="27" customHeight="1" x14ac:dyDescent="0.25">
      <c r="A68" s="45" t="s">
        <v>119</v>
      </c>
      <c r="B68" s="47" t="s">
        <v>39</v>
      </c>
      <c r="C68" s="8">
        <v>2</v>
      </c>
      <c r="D68" s="9" t="s">
        <v>35</v>
      </c>
      <c r="E68">
        <v>51</v>
      </c>
      <c r="F68">
        <v>1</v>
      </c>
      <c r="G68">
        <v>1</v>
      </c>
      <c r="H68">
        <v>22</v>
      </c>
      <c r="I68">
        <v>0</v>
      </c>
      <c r="J68" t="str">
        <f t="shared" si="1"/>
        <v>INSERT INTO naoconformidades(num_escopo, sc, it, si, le, descricao, peso) VALUES (51,'1','1','22','0','Falta de fotografia de qualquer estrutura a vante e/ou ré','2');</v>
      </c>
    </row>
    <row r="69" spans="1:10" ht="27" customHeight="1" thickBot="1" x14ac:dyDescent="0.3">
      <c r="A69" s="46"/>
      <c r="B69" s="48"/>
      <c r="C69" s="6">
        <v>3</v>
      </c>
      <c r="D69" s="7" t="s">
        <v>36</v>
      </c>
      <c r="E69">
        <v>51</v>
      </c>
      <c r="F69">
        <v>1</v>
      </c>
      <c r="G69">
        <v>1</v>
      </c>
      <c r="H69">
        <v>22</v>
      </c>
      <c r="I69">
        <v>0</v>
      </c>
      <c r="J69" t="str">
        <f t="shared" si="1"/>
        <v>INSERT INTO naoconformidades(num_escopo, sc, it, si, le, descricao, peso) VALUES (51,'1','1','22','0','Falta de informações acerca das estruturas e/ou das condições ambientais','3');</v>
      </c>
    </row>
    <row r="70" spans="1:10" ht="27" customHeight="1" x14ac:dyDescent="0.25">
      <c r="A70" s="45" t="s">
        <v>120</v>
      </c>
      <c r="B70" s="47" t="s">
        <v>40</v>
      </c>
      <c r="C70" s="8">
        <v>3</v>
      </c>
      <c r="D70" s="9" t="s">
        <v>90</v>
      </c>
      <c r="E70">
        <v>51</v>
      </c>
      <c r="F70">
        <v>1</v>
      </c>
      <c r="G70">
        <v>1</v>
      </c>
      <c r="H70">
        <v>23</v>
      </c>
      <c r="I70">
        <v>0</v>
      </c>
      <c r="J70" t="str">
        <f t="shared" si="1"/>
        <v>INSERT INTO naoconformidades(num_escopo, sc, it, si, le, descricao, peso) VALUES (51,'1','1','23','0','Não atendimento à itemização do modelo anexo do edital','3');</v>
      </c>
    </row>
    <row r="71" spans="1:10" ht="27" customHeight="1" x14ac:dyDescent="0.25">
      <c r="A71" s="56"/>
      <c r="B71" s="57"/>
      <c r="C71" s="3">
        <v>3</v>
      </c>
      <c r="D71" s="5" t="s">
        <v>91</v>
      </c>
      <c r="E71">
        <v>51</v>
      </c>
      <c r="F71">
        <v>1</v>
      </c>
      <c r="G71">
        <v>1</v>
      </c>
      <c r="H71">
        <v>23</v>
      </c>
      <c r="I71">
        <v>0</v>
      </c>
      <c r="J71" t="str">
        <f t="shared" si="1"/>
        <v>INSERT INTO naoconformidades(num_escopo, sc, it, si, le, descricao, peso) VALUES (51,'1','1','23','0','Ausência das memórias de cálculo do parâmetros mecânicos e eletromagnéticos analisados','3');</v>
      </c>
    </row>
    <row r="72" spans="1:10" ht="27" customHeight="1" x14ac:dyDescent="0.25">
      <c r="A72" s="58"/>
      <c r="B72" s="59"/>
      <c r="C72" s="33">
        <v>3</v>
      </c>
      <c r="D72" s="34" t="s">
        <v>93</v>
      </c>
      <c r="E72">
        <v>51</v>
      </c>
      <c r="F72">
        <v>1</v>
      </c>
      <c r="G72">
        <v>1</v>
      </c>
      <c r="H72">
        <v>23</v>
      </c>
      <c r="I72">
        <v>0</v>
      </c>
      <c r="J72" t="str">
        <f t="shared" si="1"/>
        <v>INSERT INTO naoconformidades(num_escopo, sc, it, si, le, descricao, peso) VALUES (51,'1','1','23','0','Falta do desenho de janela de travessia (esquema de modificação de LD), quando aplicável','3');</v>
      </c>
    </row>
    <row r="73" spans="1:10" ht="31.5" customHeight="1" thickBot="1" x14ac:dyDescent="0.3">
      <c r="A73" s="46"/>
      <c r="B73" s="48"/>
      <c r="C73" s="6">
        <v>5</v>
      </c>
      <c r="D73" s="7" t="s">
        <v>92</v>
      </c>
      <c r="E73">
        <v>51</v>
      </c>
      <c r="F73">
        <v>1</v>
      </c>
      <c r="G73">
        <v>1</v>
      </c>
      <c r="H73">
        <v>23</v>
      </c>
      <c r="I73">
        <v>0</v>
      </c>
      <c r="J73" t="str">
        <f t="shared" si="1"/>
        <v>INSERT INTO naoconformidades(num_escopo, sc, it, si, le, descricao, peso) VALUES (51,'1','1','23','0','Conclusão em desacordo com o documento 30000-PE/LS-5621 - Critérios de interferências com faixas de linhas de distribuição e transmissão','5');</v>
      </c>
    </row>
    <row r="74" spans="1:10" ht="27" customHeight="1" thickBot="1" x14ac:dyDescent="0.3">
      <c r="A74" s="28" t="s">
        <v>121</v>
      </c>
      <c r="B74" s="29" t="s">
        <v>41</v>
      </c>
      <c r="C74" s="30">
        <v>3</v>
      </c>
      <c r="D74" s="32" t="s">
        <v>75</v>
      </c>
      <c r="E74">
        <v>51</v>
      </c>
      <c r="F74">
        <v>1</v>
      </c>
      <c r="G74">
        <v>1</v>
      </c>
      <c r="H74">
        <v>24</v>
      </c>
      <c r="I74">
        <v>0</v>
      </c>
      <c r="J74" t="str">
        <f t="shared" si="1"/>
        <v>INSERT INTO naoconformidades(num_escopo, sc, it, si, le, descricao, peso) VALUES (51,'1','1','24','0','Informação em desacordo com os dados da instalação (LD)','3');</v>
      </c>
    </row>
    <row r="75" spans="1:10" ht="27" customHeight="1" x14ac:dyDescent="0.25">
      <c r="A75" s="52" t="s">
        <v>122</v>
      </c>
      <c r="B75" s="54" t="s">
        <v>42</v>
      </c>
      <c r="C75" s="15">
        <v>3</v>
      </c>
      <c r="D75" s="41" t="s">
        <v>95</v>
      </c>
      <c r="E75">
        <v>51</v>
      </c>
      <c r="F75">
        <v>1</v>
      </c>
      <c r="G75">
        <v>1</v>
      </c>
      <c r="H75">
        <v>25</v>
      </c>
      <c r="I75">
        <v>0</v>
      </c>
      <c r="J75" t="str">
        <f t="shared" si="1"/>
        <v>INSERT INTO naoconformidades(num_escopo, sc, it, si, le, descricao, peso) VALUES (51,'1','1','25','0','Aplicação de gabarito incorreto','3');</v>
      </c>
    </row>
    <row r="76" spans="1:10" ht="27" customHeight="1" thickBot="1" x14ac:dyDescent="0.3">
      <c r="A76" s="53"/>
      <c r="B76" s="55"/>
      <c r="C76" s="17">
        <v>5</v>
      </c>
      <c r="D76" s="10" t="s">
        <v>62</v>
      </c>
      <c r="E76">
        <v>51</v>
      </c>
      <c r="F76">
        <v>1</v>
      </c>
      <c r="G76">
        <v>1</v>
      </c>
      <c r="H76">
        <v>25</v>
      </c>
      <c r="I76">
        <v>0</v>
      </c>
      <c r="J76" t="str">
        <f t="shared" si="1"/>
        <v>INSERT INTO naoconformidades(num_escopo, sc, it, si, le, descricao, peso) VALUES (51,'1','1','25','0','Incompatibilidade de informações com outros documentos do projeto','5');</v>
      </c>
    </row>
    <row r="77" spans="1:10" ht="27" customHeight="1" x14ac:dyDescent="0.25">
      <c r="A77" s="45" t="s">
        <v>123</v>
      </c>
      <c r="B77" s="47" t="s">
        <v>43</v>
      </c>
      <c r="C77" s="8">
        <v>4</v>
      </c>
      <c r="D77" s="18" t="s">
        <v>44</v>
      </c>
      <c r="E77">
        <v>51</v>
      </c>
      <c r="F77">
        <v>1</v>
      </c>
      <c r="G77">
        <v>1</v>
      </c>
      <c r="H77">
        <v>26</v>
      </c>
      <c r="I77">
        <v>0</v>
      </c>
      <c r="J77" t="str">
        <f t="shared" si="1"/>
        <v>INSERT INTO naoconformidades(num_escopo, sc, it, si, le, descricao, peso) VALUES (51,'1','1','26','0','Com condição regente não identificada','4');</v>
      </c>
    </row>
    <row r="78" spans="1:10" ht="27" customHeight="1" x14ac:dyDescent="0.25">
      <c r="A78" s="56"/>
      <c r="B78" s="57"/>
      <c r="C78" s="3">
        <v>5</v>
      </c>
      <c r="D78" s="4" t="s">
        <v>45</v>
      </c>
      <c r="E78">
        <v>51</v>
      </c>
      <c r="F78">
        <v>1</v>
      </c>
      <c r="G78">
        <v>1</v>
      </c>
      <c r="H78">
        <v>26</v>
      </c>
      <c r="I78">
        <v>0</v>
      </c>
      <c r="J78" t="str">
        <f t="shared" si="1"/>
        <v>INSERT INTO naoconformidades(num_escopo, sc, it, si, le, descricao, peso) VALUES (51,'1','1','26','0','Divergente do critério de projeto Cemig','5');</v>
      </c>
    </row>
    <row r="79" spans="1:10" ht="27" customHeight="1" thickBot="1" x14ac:dyDescent="0.3">
      <c r="A79" s="46"/>
      <c r="B79" s="48"/>
      <c r="C79" s="6">
        <v>5</v>
      </c>
      <c r="D79" s="19" t="s">
        <v>46</v>
      </c>
      <c r="E79">
        <v>51</v>
      </c>
      <c r="F79">
        <v>1</v>
      </c>
      <c r="G79">
        <v>1</v>
      </c>
      <c r="H79">
        <v>26</v>
      </c>
      <c r="I79">
        <v>0</v>
      </c>
      <c r="J79" t="str">
        <f t="shared" si="1"/>
        <v>INSERT INTO naoconformidades(num_escopo, sc, it, si, le, descricao, peso) VALUES (51,'1','1','26','0','Sem critério de esticamento definido no documento','5');</v>
      </c>
    </row>
    <row r="80" spans="1:10" ht="27" customHeight="1" x14ac:dyDescent="0.25">
      <c r="A80" s="45" t="s">
        <v>124</v>
      </c>
      <c r="B80" s="47" t="s">
        <v>47</v>
      </c>
      <c r="C80" s="8">
        <v>4</v>
      </c>
      <c r="D80" s="18" t="s">
        <v>44</v>
      </c>
      <c r="E80">
        <v>51</v>
      </c>
      <c r="F80">
        <v>1</v>
      </c>
      <c r="G80">
        <v>1</v>
      </c>
      <c r="H80">
        <v>27</v>
      </c>
      <c r="I80">
        <v>0</v>
      </c>
      <c r="J80" t="str">
        <f t="shared" si="1"/>
        <v>INSERT INTO naoconformidades(num_escopo, sc, it, si, le, descricao, peso) VALUES (51,'1','1','27','0','Com condição regente não identificada','4');</v>
      </c>
    </row>
    <row r="81" spans="1:10" ht="27" customHeight="1" x14ac:dyDescent="0.25">
      <c r="A81" s="56"/>
      <c r="B81" s="57"/>
      <c r="C81" s="3">
        <v>5</v>
      </c>
      <c r="D81" s="4" t="s">
        <v>45</v>
      </c>
      <c r="E81">
        <v>51</v>
      </c>
      <c r="F81">
        <v>1</v>
      </c>
      <c r="G81">
        <v>1</v>
      </c>
      <c r="H81">
        <v>27</v>
      </c>
      <c r="I81">
        <v>0</v>
      </c>
      <c r="J81" t="str">
        <f t="shared" si="1"/>
        <v>INSERT INTO naoconformidades(num_escopo, sc, it, si, le, descricao, peso) VALUES (51,'1','1','27','0','Divergente do critério de projeto Cemig','5');</v>
      </c>
    </row>
    <row r="82" spans="1:10" ht="27" customHeight="1" thickBot="1" x14ac:dyDescent="0.3">
      <c r="A82" s="46"/>
      <c r="B82" s="48"/>
      <c r="C82" s="6">
        <v>5</v>
      </c>
      <c r="D82" s="19" t="s">
        <v>46</v>
      </c>
      <c r="E82">
        <v>51</v>
      </c>
      <c r="F82">
        <v>1</v>
      </c>
      <c r="G82">
        <v>1</v>
      </c>
      <c r="H82">
        <v>27</v>
      </c>
      <c r="I82">
        <v>0</v>
      </c>
      <c r="J82" t="str">
        <f t="shared" si="1"/>
        <v>INSERT INTO naoconformidades(num_escopo, sc, it, si, le, descricao, peso) VALUES (51,'1','1','27','0','Sem critério de esticamento definido no documento','5');</v>
      </c>
    </row>
    <row r="83" spans="1:10" ht="27" customHeight="1" thickBot="1" x14ac:dyDescent="0.3">
      <c r="A83" s="38" t="s">
        <v>125</v>
      </c>
      <c r="B83" s="39" t="s">
        <v>48</v>
      </c>
      <c r="C83" s="40">
        <v>5</v>
      </c>
      <c r="D83" s="31" t="s">
        <v>62</v>
      </c>
      <c r="E83">
        <v>51</v>
      </c>
      <c r="F83">
        <v>1</v>
      </c>
      <c r="G83">
        <v>1</v>
      </c>
      <c r="H83">
        <v>28</v>
      </c>
      <c r="I83">
        <v>0</v>
      </c>
      <c r="J83" t="str">
        <f t="shared" si="1"/>
        <v>INSERT INTO naoconformidades(num_escopo, sc, it, si, le, descricao, peso) VALUES (51,'1','1','28','0','Incompatibilidade de informações com outros documentos do projeto','5');</v>
      </c>
    </row>
    <row r="84" spans="1:10" ht="27" customHeight="1" x14ac:dyDescent="0.25">
      <c r="A84" s="45" t="s">
        <v>126</v>
      </c>
      <c r="B84" s="50" t="s">
        <v>49</v>
      </c>
      <c r="C84" s="8">
        <v>3</v>
      </c>
      <c r="D84" s="9" t="s">
        <v>80</v>
      </c>
      <c r="E84">
        <v>51</v>
      </c>
      <c r="F84">
        <v>1</v>
      </c>
      <c r="G84">
        <v>1</v>
      </c>
      <c r="H84">
        <v>29</v>
      </c>
      <c r="I84">
        <v>0</v>
      </c>
      <c r="J84" t="str">
        <f t="shared" si="1"/>
        <v>INSERT INTO naoconformidades(num_escopo, sc, it, si, le, descricao, peso) VALUES (51,'1','1','29','0','Falta de informação','3');</v>
      </c>
    </row>
    <row r="85" spans="1:10" ht="27" customHeight="1" thickBot="1" x14ac:dyDescent="0.3">
      <c r="A85" s="49"/>
      <c r="B85" s="51"/>
      <c r="C85" s="6">
        <v>4</v>
      </c>
      <c r="D85" s="7" t="s">
        <v>81</v>
      </c>
      <c r="E85">
        <v>51</v>
      </c>
      <c r="F85">
        <v>1</v>
      </c>
      <c r="G85">
        <v>1</v>
      </c>
      <c r="H85">
        <v>29</v>
      </c>
      <c r="I85">
        <v>0</v>
      </c>
      <c r="J85" t="str">
        <f t="shared" si="1"/>
        <v>INSERT INTO naoconformidades(num_escopo, sc, it, si, le, descricao, peso) VALUES (51,'1','1','29','0','Erro no quantitativo ou no dimensionamento (aplicação do critério de cálculo)','4');</v>
      </c>
    </row>
    <row r="86" spans="1:10" ht="27" customHeight="1" x14ac:dyDescent="0.25">
      <c r="A86" s="45" t="s">
        <v>127</v>
      </c>
      <c r="B86" s="47" t="s">
        <v>50</v>
      </c>
      <c r="C86" s="8">
        <v>3</v>
      </c>
      <c r="D86" s="9" t="s">
        <v>97</v>
      </c>
      <c r="E86">
        <v>51</v>
      </c>
      <c r="F86">
        <v>1</v>
      </c>
      <c r="G86">
        <v>1</v>
      </c>
      <c r="H86">
        <v>30</v>
      </c>
      <c r="I86">
        <v>0</v>
      </c>
      <c r="J86" t="str">
        <f t="shared" si="1"/>
        <v>INSERT INTO naoconformidades(num_escopo, sc, it, si, le, descricao, peso) VALUES (51,'1','1','30','0','Falta de informações acerca das estruturas, vãos, tramos, pontos críticos, etc.','3');</v>
      </c>
    </row>
    <row r="87" spans="1:10" ht="27" customHeight="1" thickBot="1" x14ac:dyDescent="0.3">
      <c r="A87" s="46"/>
      <c r="B87" s="48"/>
      <c r="C87" s="6">
        <v>5</v>
      </c>
      <c r="D87" s="10" t="s">
        <v>62</v>
      </c>
      <c r="E87">
        <v>51</v>
      </c>
      <c r="F87">
        <v>1</v>
      </c>
      <c r="G87">
        <v>1</v>
      </c>
      <c r="H87">
        <v>30</v>
      </c>
      <c r="I87">
        <v>0</v>
      </c>
      <c r="J87" t="str">
        <f t="shared" si="1"/>
        <v>INSERT INTO naoconformidades(num_escopo, sc, it, si, le, descricao, peso) VALUES (51,'1','1','30','0','Incompatibilidade de informações com outros documentos do projeto','5');</v>
      </c>
    </row>
    <row r="88" spans="1:10" ht="27" customHeight="1" thickBot="1" x14ac:dyDescent="0.3">
      <c r="A88" s="37"/>
      <c r="B88" s="36" t="s">
        <v>51</v>
      </c>
      <c r="C88" s="12"/>
      <c r="D88" s="20"/>
    </row>
    <row r="89" spans="1:10" ht="33" customHeight="1" x14ac:dyDescent="0.25">
      <c r="A89" s="45" t="s">
        <v>128</v>
      </c>
      <c r="B89" s="47" t="s">
        <v>52</v>
      </c>
      <c r="C89" s="8">
        <v>3</v>
      </c>
      <c r="D89" s="9" t="s">
        <v>94</v>
      </c>
      <c r="E89">
        <v>51</v>
      </c>
      <c r="F89">
        <v>1</v>
      </c>
      <c r="G89">
        <v>2</v>
      </c>
      <c r="H89">
        <v>31</v>
      </c>
      <c r="I89">
        <v>0</v>
      </c>
      <c r="J89" t="str">
        <f t="shared" si="1"/>
        <v>INSERT INTO naoconformidades(num_escopo, sc, it, si, le, descricao, peso) VALUES (51,'1','2','31','0','Determinação de instalação de caixa de emenda em estrutura inadequada ou local de difícil acesso','3');</v>
      </c>
    </row>
    <row r="90" spans="1:10" ht="27" customHeight="1" thickBot="1" x14ac:dyDescent="0.3">
      <c r="A90" s="46"/>
      <c r="B90" s="48"/>
      <c r="C90" s="6">
        <v>5</v>
      </c>
      <c r="D90" s="10" t="s">
        <v>62</v>
      </c>
      <c r="E90">
        <v>51</v>
      </c>
      <c r="F90">
        <v>1</v>
      </c>
      <c r="G90">
        <v>2</v>
      </c>
      <c r="H90">
        <v>31</v>
      </c>
      <c r="I90">
        <v>0</v>
      </c>
      <c r="J90" t="str">
        <f t="shared" si="1"/>
        <v>INSERT INTO naoconformidades(num_escopo, sc, it, si, le, descricao, peso) VALUES (51,'1','2','31','0','Incompatibilidade de informações com outros documentos do projeto','5');</v>
      </c>
    </row>
    <row r="91" spans="1:10" ht="27" customHeight="1" x14ac:dyDescent="0.25">
      <c r="A91" s="45" t="s">
        <v>129</v>
      </c>
      <c r="B91" s="47" t="s">
        <v>53</v>
      </c>
      <c r="C91" s="8">
        <v>5</v>
      </c>
      <c r="D91" s="13" t="s">
        <v>62</v>
      </c>
      <c r="E91">
        <v>51</v>
      </c>
      <c r="F91">
        <v>1</v>
      </c>
      <c r="G91">
        <v>2</v>
      </c>
      <c r="H91">
        <v>32</v>
      </c>
      <c r="I91">
        <v>0</v>
      </c>
      <c r="J91" t="str">
        <f t="shared" si="1"/>
        <v>INSERT INTO naoconformidades(num_escopo, sc, it, si, le, descricao, peso) VALUES (51,'1','2','32','0','Incompatibilidade de informações com outros documentos do projeto','5');</v>
      </c>
    </row>
    <row r="92" spans="1:10" ht="27" customHeight="1" thickBot="1" x14ac:dyDescent="0.3">
      <c r="A92" s="46"/>
      <c r="B92" s="48"/>
      <c r="C92" s="6">
        <v>5</v>
      </c>
      <c r="D92" s="10" t="s">
        <v>72</v>
      </c>
      <c r="E92">
        <v>51</v>
      </c>
      <c r="F92">
        <v>1</v>
      </c>
      <c r="G92">
        <v>2</v>
      </c>
      <c r="H92">
        <v>32</v>
      </c>
      <c r="I92">
        <v>0</v>
      </c>
      <c r="J92" t="str">
        <f t="shared" si="1"/>
        <v>INSERT INTO naoconformidades(num_escopo, sc, it, si, le, descricao, peso) VALUES (51,'1','2','32','0','Erro no quantitativo, descrição e/ou código (por erro)','5');</v>
      </c>
    </row>
    <row r="93" spans="1:10" ht="27" customHeight="1" thickBot="1" x14ac:dyDescent="0.3">
      <c r="A93" s="28" t="s">
        <v>130</v>
      </c>
      <c r="B93" s="29" t="s">
        <v>54</v>
      </c>
      <c r="C93" s="30">
        <v>5</v>
      </c>
      <c r="D93" s="31" t="s">
        <v>62</v>
      </c>
      <c r="E93">
        <v>51</v>
      </c>
      <c r="F93">
        <v>1</v>
      </c>
      <c r="G93">
        <v>2</v>
      </c>
      <c r="H93">
        <v>33</v>
      </c>
      <c r="I93">
        <v>0</v>
      </c>
      <c r="J93" t="str">
        <f t="shared" si="1"/>
        <v>INSERT INTO naoconformidades(num_escopo, sc, it, si, le, descricao, peso) VALUES (51,'1','2','33','0','Incompatibilidade de informações com outros documentos do projeto','5');</v>
      </c>
    </row>
  </sheetData>
  <mergeCells count="56">
    <mergeCell ref="A2:A7"/>
    <mergeCell ref="B2:B7"/>
    <mergeCell ref="A9:A12"/>
    <mergeCell ref="B9:B12"/>
    <mergeCell ref="A13:A17"/>
    <mergeCell ref="B13:B17"/>
    <mergeCell ref="A18:A23"/>
    <mergeCell ref="B18:B23"/>
    <mergeCell ref="A24:A28"/>
    <mergeCell ref="B24:B28"/>
    <mergeCell ref="A30:A31"/>
    <mergeCell ref="B30:B31"/>
    <mergeCell ref="A32:A33"/>
    <mergeCell ref="B32:B33"/>
    <mergeCell ref="A35:A37"/>
    <mergeCell ref="B35:B37"/>
    <mergeCell ref="A38:A40"/>
    <mergeCell ref="B38:B40"/>
    <mergeCell ref="A41:A44"/>
    <mergeCell ref="B41:B44"/>
    <mergeCell ref="A45:A46"/>
    <mergeCell ref="B45:B46"/>
    <mergeCell ref="A48:A50"/>
    <mergeCell ref="B48:B50"/>
    <mergeCell ref="A51:A52"/>
    <mergeCell ref="B51:B52"/>
    <mergeCell ref="A53:A54"/>
    <mergeCell ref="B53:B54"/>
    <mergeCell ref="A55:A57"/>
    <mergeCell ref="B55:B57"/>
    <mergeCell ref="A58:A59"/>
    <mergeCell ref="B58:B59"/>
    <mergeCell ref="A60:A63"/>
    <mergeCell ref="B60:B63"/>
    <mergeCell ref="A64:A65"/>
    <mergeCell ref="B64:B65"/>
    <mergeCell ref="A66:A67"/>
    <mergeCell ref="B66:B67"/>
    <mergeCell ref="A68:A69"/>
    <mergeCell ref="B68:B69"/>
    <mergeCell ref="A70:A73"/>
    <mergeCell ref="B70:B73"/>
    <mergeCell ref="A75:A76"/>
    <mergeCell ref="B75:B76"/>
    <mergeCell ref="A77:A79"/>
    <mergeCell ref="B77:B79"/>
    <mergeCell ref="A80:A82"/>
    <mergeCell ref="B80:B82"/>
    <mergeCell ref="A91:A92"/>
    <mergeCell ref="B91:B92"/>
    <mergeCell ref="A84:A85"/>
    <mergeCell ref="B84:B85"/>
    <mergeCell ref="A86:A87"/>
    <mergeCell ref="B86:B87"/>
    <mergeCell ref="A89:A90"/>
    <mergeCell ref="B89:B90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2"/>
  <sheetViews>
    <sheetView topLeftCell="A275" zoomScale="115" zoomScaleNormal="115" workbookViewId="0">
      <selection activeCell="D285" sqref="D285:E291"/>
    </sheetView>
  </sheetViews>
  <sheetFormatPr defaultRowHeight="15" x14ac:dyDescent="0.25"/>
  <cols>
    <col min="2" max="2" width="7" customWidth="1"/>
    <col min="3" max="3" width="55.85546875" customWidth="1"/>
    <col min="4" max="4" width="5" bestFit="1" customWidth="1"/>
    <col min="5" max="5" width="68.5703125" customWidth="1"/>
  </cols>
  <sheetData>
    <row r="1" spans="1:5" ht="22.5" customHeight="1" thickBot="1" x14ac:dyDescent="0.3">
      <c r="B1" s="1" t="s">
        <v>0</v>
      </c>
      <c r="C1" s="2" t="s">
        <v>1</v>
      </c>
      <c r="D1" s="2" t="s">
        <v>2</v>
      </c>
      <c r="E1" s="2" t="s">
        <v>3</v>
      </c>
    </row>
    <row r="2" spans="1:5" ht="40.5" customHeight="1" x14ac:dyDescent="0.25">
      <c r="B2" s="66">
        <v>0</v>
      </c>
      <c r="C2" s="69" t="s">
        <v>96</v>
      </c>
      <c r="D2" s="3">
        <v>1</v>
      </c>
      <c r="E2" s="4" t="s">
        <v>85</v>
      </c>
    </row>
    <row r="3" spans="1:5" ht="40.5" customHeight="1" x14ac:dyDescent="0.25">
      <c r="B3" s="67"/>
      <c r="C3" s="70"/>
      <c r="D3" s="3">
        <v>2</v>
      </c>
      <c r="E3" s="4" t="s">
        <v>76</v>
      </c>
    </row>
    <row r="4" spans="1:5" ht="27" customHeight="1" x14ac:dyDescent="0.25">
      <c r="A4">
        <v>0</v>
      </c>
      <c r="B4" s="67"/>
      <c r="C4" s="70"/>
      <c r="D4" s="3">
        <v>2</v>
      </c>
      <c r="E4" s="5" t="s">
        <v>4</v>
      </c>
    </row>
    <row r="5" spans="1:5" ht="27" customHeight="1" x14ac:dyDescent="0.25">
      <c r="B5" s="67"/>
      <c r="C5" s="70"/>
      <c r="D5" s="3">
        <v>3</v>
      </c>
      <c r="E5" s="5" t="s">
        <v>5</v>
      </c>
    </row>
    <row r="6" spans="1:5" ht="33.75" customHeight="1" x14ac:dyDescent="0.25">
      <c r="B6" s="67"/>
      <c r="C6" s="70"/>
      <c r="D6" s="3">
        <v>3</v>
      </c>
      <c r="E6" s="5" t="s">
        <v>84</v>
      </c>
    </row>
    <row r="7" spans="1:5" ht="27" customHeight="1" thickBot="1" x14ac:dyDescent="0.3">
      <c r="B7" s="68"/>
      <c r="C7" s="71"/>
      <c r="D7" s="6">
        <v>3</v>
      </c>
      <c r="E7" s="7" t="s">
        <v>6</v>
      </c>
    </row>
    <row r="8" spans="1:5" ht="27" customHeight="1" thickBot="1" x14ac:dyDescent="0.3">
      <c r="A8">
        <v>1</v>
      </c>
      <c r="B8" s="35">
        <v>1</v>
      </c>
      <c r="C8" s="36" t="s">
        <v>7</v>
      </c>
      <c r="D8" s="12"/>
      <c r="E8" s="11"/>
    </row>
    <row r="9" spans="1:5" ht="33.75" x14ac:dyDescent="0.25">
      <c r="B9" s="45" t="s">
        <v>98</v>
      </c>
      <c r="C9" s="47" t="s">
        <v>8</v>
      </c>
      <c r="D9" s="8">
        <v>1</v>
      </c>
      <c r="E9" s="9" t="s">
        <v>85</v>
      </c>
    </row>
    <row r="10" spans="1:5" ht="27.75" customHeight="1" x14ac:dyDescent="0.25">
      <c r="B10" s="72"/>
      <c r="C10" s="73"/>
      <c r="D10" s="42">
        <v>2</v>
      </c>
      <c r="E10" s="43" t="s">
        <v>76</v>
      </c>
    </row>
    <row r="11" spans="1:5" ht="27" customHeight="1" x14ac:dyDescent="0.25">
      <c r="B11" s="72"/>
      <c r="C11" s="73"/>
      <c r="D11" s="42">
        <v>2</v>
      </c>
      <c r="E11" s="43" t="s">
        <v>4</v>
      </c>
    </row>
    <row r="12" spans="1:5" ht="27" customHeight="1" x14ac:dyDescent="0.25">
      <c r="B12" s="72"/>
      <c r="C12" s="73"/>
      <c r="D12" s="42">
        <v>3</v>
      </c>
      <c r="E12" s="43" t="s">
        <v>5</v>
      </c>
    </row>
    <row r="13" spans="1:5" ht="27" customHeight="1" x14ac:dyDescent="0.25">
      <c r="B13" s="72"/>
      <c r="C13" s="73"/>
      <c r="D13" s="42">
        <v>3</v>
      </c>
      <c r="E13" s="43" t="s">
        <v>84</v>
      </c>
    </row>
    <row r="14" spans="1:5" ht="27" customHeight="1" thickBot="1" x14ac:dyDescent="0.3">
      <c r="B14" s="72"/>
      <c r="C14" s="73"/>
      <c r="D14" s="6">
        <v>3</v>
      </c>
      <c r="E14" s="43" t="s">
        <v>6</v>
      </c>
    </row>
    <row r="15" spans="1:5" ht="27" customHeight="1" x14ac:dyDescent="0.25">
      <c r="B15" s="72"/>
      <c r="C15" s="73"/>
      <c r="D15" s="42">
        <v>2</v>
      </c>
      <c r="E15" s="9" t="s">
        <v>9</v>
      </c>
    </row>
    <row r="16" spans="1:5" ht="27" customHeight="1" x14ac:dyDescent="0.25">
      <c r="B16" s="56"/>
      <c r="C16" s="57"/>
      <c r="D16" s="3">
        <v>3</v>
      </c>
      <c r="E16" s="5" t="s">
        <v>69</v>
      </c>
    </row>
    <row r="17" spans="2:5" ht="27" customHeight="1" x14ac:dyDescent="0.25">
      <c r="B17" s="56"/>
      <c r="C17" s="57"/>
      <c r="D17" s="3">
        <v>3</v>
      </c>
      <c r="E17" s="5" t="s">
        <v>70</v>
      </c>
    </row>
    <row r="18" spans="2:5" ht="27" customHeight="1" thickBot="1" x14ac:dyDescent="0.3">
      <c r="B18" s="46"/>
      <c r="C18" s="48"/>
      <c r="D18" s="6">
        <v>3</v>
      </c>
      <c r="E18" s="10" t="s">
        <v>56</v>
      </c>
    </row>
    <row r="19" spans="2:5" ht="33.75" x14ac:dyDescent="0.25">
      <c r="B19" s="45" t="s">
        <v>99</v>
      </c>
      <c r="C19" s="47" t="s">
        <v>10</v>
      </c>
      <c r="D19" s="8">
        <v>1</v>
      </c>
      <c r="E19" s="13" t="s">
        <v>85</v>
      </c>
    </row>
    <row r="20" spans="2:5" ht="27" customHeight="1" x14ac:dyDescent="0.25">
      <c r="B20" s="72"/>
      <c r="C20" s="73"/>
      <c r="D20" s="42">
        <v>2</v>
      </c>
      <c r="E20" s="26" t="s">
        <v>76</v>
      </c>
    </row>
    <row r="21" spans="2:5" ht="27" customHeight="1" x14ac:dyDescent="0.25">
      <c r="B21" s="72"/>
      <c r="C21" s="73"/>
      <c r="D21" s="42">
        <v>2</v>
      </c>
      <c r="E21" s="26" t="s">
        <v>4</v>
      </c>
    </row>
    <row r="22" spans="2:5" ht="27" customHeight="1" x14ac:dyDescent="0.25">
      <c r="B22" s="72"/>
      <c r="C22" s="73"/>
      <c r="D22" s="42">
        <v>3</v>
      </c>
      <c r="E22" s="26" t="s">
        <v>5</v>
      </c>
    </row>
    <row r="23" spans="2:5" ht="27" customHeight="1" x14ac:dyDescent="0.25">
      <c r="B23" s="72"/>
      <c r="C23" s="73"/>
      <c r="D23" s="42">
        <v>3</v>
      </c>
      <c r="E23" s="26" t="s">
        <v>84</v>
      </c>
    </row>
    <row r="24" spans="2:5" ht="27" customHeight="1" thickBot="1" x14ac:dyDescent="0.3">
      <c r="B24" s="72"/>
      <c r="C24" s="73"/>
      <c r="D24" s="6">
        <v>3</v>
      </c>
      <c r="E24" s="10" t="s">
        <v>6</v>
      </c>
    </row>
    <row r="25" spans="2:5" ht="27" customHeight="1" x14ac:dyDescent="0.25">
      <c r="B25" s="72"/>
      <c r="C25" s="73"/>
      <c r="D25" s="42">
        <v>2</v>
      </c>
      <c r="E25" s="26" t="s">
        <v>58</v>
      </c>
    </row>
    <row r="26" spans="2:5" ht="27" customHeight="1" x14ac:dyDescent="0.25">
      <c r="B26" s="56"/>
      <c r="C26" s="57"/>
      <c r="D26" s="3">
        <v>3</v>
      </c>
      <c r="E26" s="14" t="s">
        <v>55</v>
      </c>
    </row>
    <row r="27" spans="2:5" ht="27" customHeight="1" x14ac:dyDescent="0.25">
      <c r="B27" s="56"/>
      <c r="C27" s="57"/>
      <c r="D27" s="3">
        <v>3</v>
      </c>
      <c r="E27" s="14" t="s">
        <v>57</v>
      </c>
    </row>
    <row r="28" spans="2:5" ht="27" customHeight="1" x14ac:dyDescent="0.25">
      <c r="B28" s="56"/>
      <c r="C28" s="57"/>
      <c r="D28" s="3">
        <v>3</v>
      </c>
      <c r="E28" s="14" t="s">
        <v>62</v>
      </c>
    </row>
    <row r="29" spans="2:5" ht="39" customHeight="1" thickBot="1" x14ac:dyDescent="0.3">
      <c r="B29" s="46"/>
      <c r="C29" s="48"/>
      <c r="D29" s="6">
        <v>5</v>
      </c>
      <c r="E29" s="10" t="s">
        <v>73</v>
      </c>
    </row>
    <row r="30" spans="2:5" ht="33.75" x14ac:dyDescent="0.25">
      <c r="B30" s="45" t="s">
        <v>100</v>
      </c>
      <c r="C30" s="47" t="s">
        <v>11</v>
      </c>
      <c r="D30" s="3">
        <v>1</v>
      </c>
      <c r="E30" s="4" t="s">
        <v>85</v>
      </c>
    </row>
    <row r="31" spans="2:5" ht="27" customHeight="1" x14ac:dyDescent="0.25">
      <c r="B31" s="72"/>
      <c r="C31" s="73"/>
      <c r="D31" s="3">
        <v>2</v>
      </c>
      <c r="E31" s="4" t="s">
        <v>76</v>
      </c>
    </row>
    <row r="32" spans="2:5" ht="27" customHeight="1" x14ac:dyDescent="0.25">
      <c r="B32" s="72"/>
      <c r="C32" s="73"/>
      <c r="D32" s="3">
        <v>2</v>
      </c>
      <c r="E32" s="5" t="s">
        <v>4</v>
      </c>
    </row>
    <row r="33" spans="2:5" ht="27" customHeight="1" x14ac:dyDescent="0.25">
      <c r="B33" s="72"/>
      <c r="C33" s="73"/>
      <c r="D33" s="3">
        <v>3</v>
      </c>
      <c r="E33" s="5" t="s">
        <v>5</v>
      </c>
    </row>
    <row r="34" spans="2:5" ht="27" customHeight="1" x14ac:dyDescent="0.25">
      <c r="B34" s="72"/>
      <c r="C34" s="73"/>
      <c r="D34" s="3">
        <v>3</v>
      </c>
      <c r="E34" s="5" t="s">
        <v>84</v>
      </c>
    </row>
    <row r="35" spans="2:5" ht="27" customHeight="1" thickBot="1" x14ac:dyDescent="0.3">
      <c r="B35" s="72"/>
      <c r="C35" s="73"/>
      <c r="D35" s="6">
        <v>3</v>
      </c>
      <c r="E35" s="7" t="s">
        <v>6</v>
      </c>
    </row>
    <row r="36" spans="2:5" ht="27" customHeight="1" x14ac:dyDescent="0.25">
      <c r="B36" s="72"/>
      <c r="C36" s="73"/>
      <c r="D36" s="25">
        <v>2</v>
      </c>
      <c r="E36" s="26" t="s">
        <v>58</v>
      </c>
    </row>
    <row r="37" spans="2:5" ht="27" customHeight="1" x14ac:dyDescent="0.25">
      <c r="B37" s="56"/>
      <c r="C37" s="57"/>
      <c r="D37" s="16">
        <v>3</v>
      </c>
      <c r="E37" s="14" t="s">
        <v>55</v>
      </c>
    </row>
    <row r="38" spans="2:5" ht="27" customHeight="1" x14ac:dyDescent="0.25">
      <c r="B38" s="56"/>
      <c r="C38" s="57"/>
      <c r="D38" s="16">
        <v>3</v>
      </c>
      <c r="E38" s="14" t="s">
        <v>57</v>
      </c>
    </row>
    <row r="39" spans="2:5" ht="27" customHeight="1" x14ac:dyDescent="0.25">
      <c r="B39" s="56"/>
      <c r="C39" s="57"/>
      <c r="D39" s="16">
        <v>3</v>
      </c>
      <c r="E39" s="14" t="s">
        <v>62</v>
      </c>
    </row>
    <row r="40" spans="2:5" ht="27" customHeight="1" x14ac:dyDescent="0.25">
      <c r="B40" s="56"/>
      <c r="C40" s="57"/>
      <c r="D40" s="16">
        <v>4</v>
      </c>
      <c r="E40" s="14" t="s">
        <v>59</v>
      </c>
    </row>
    <row r="41" spans="2:5" ht="39" customHeight="1" thickBot="1" x14ac:dyDescent="0.3">
      <c r="B41" s="46"/>
      <c r="C41" s="48"/>
      <c r="D41" s="17">
        <v>5</v>
      </c>
      <c r="E41" s="10" t="s">
        <v>73</v>
      </c>
    </row>
    <row r="42" spans="2:5" ht="33.75" x14ac:dyDescent="0.25">
      <c r="B42" s="52" t="s">
        <v>101</v>
      </c>
      <c r="C42" s="54" t="s">
        <v>12</v>
      </c>
      <c r="D42" s="3">
        <v>1</v>
      </c>
      <c r="E42" s="4" t="s">
        <v>85</v>
      </c>
    </row>
    <row r="43" spans="2:5" ht="27" customHeight="1" x14ac:dyDescent="0.25">
      <c r="B43" s="60"/>
      <c r="C43" s="62"/>
      <c r="D43" s="3">
        <v>2</v>
      </c>
      <c r="E43" s="4" t="s">
        <v>76</v>
      </c>
    </row>
    <row r="44" spans="2:5" ht="27" customHeight="1" x14ac:dyDescent="0.25">
      <c r="B44" s="60"/>
      <c r="C44" s="62"/>
      <c r="D44" s="3">
        <v>2</v>
      </c>
      <c r="E44" s="5" t="s">
        <v>4</v>
      </c>
    </row>
    <row r="45" spans="2:5" ht="27" customHeight="1" x14ac:dyDescent="0.25">
      <c r="B45" s="60"/>
      <c r="C45" s="62"/>
      <c r="D45" s="3">
        <v>3</v>
      </c>
      <c r="E45" s="5" t="s">
        <v>5</v>
      </c>
    </row>
    <row r="46" spans="2:5" ht="27" customHeight="1" x14ac:dyDescent="0.25">
      <c r="B46" s="60"/>
      <c r="C46" s="62"/>
      <c r="D46" s="3">
        <v>3</v>
      </c>
      <c r="E46" s="5" t="s">
        <v>84</v>
      </c>
    </row>
    <row r="47" spans="2:5" ht="27" customHeight="1" thickBot="1" x14ac:dyDescent="0.3">
      <c r="B47" s="60"/>
      <c r="C47" s="62"/>
      <c r="D47" s="6">
        <v>3</v>
      </c>
      <c r="E47" s="7" t="s">
        <v>6</v>
      </c>
    </row>
    <row r="48" spans="2:5" ht="27" customHeight="1" x14ac:dyDescent="0.25">
      <c r="B48" s="60"/>
      <c r="C48" s="62"/>
      <c r="D48" s="25">
        <v>3</v>
      </c>
      <c r="E48" s="26" t="s">
        <v>55</v>
      </c>
    </row>
    <row r="49" spans="2:5" ht="27" customHeight="1" x14ac:dyDescent="0.25">
      <c r="B49" s="61"/>
      <c r="C49" s="63"/>
      <c r="D49" s="16">
        <v>3</v>
      </c>
      <c r="E49" s="14" t="s">
        <v>57</v>
      </c>
    </row>
    <row r="50" spans="2:5" ht="27" customHeight="1" x14ac:dyDescent="0.25">
      <c r="B50" s="61"/>
      <c r="C50" s="63"/>
      <c r="D50" s="16">
        <v>3</v>
      </c>
      <c r="E50" s="14" t="s">
        <v>62</v>
      </c>
    </row>
    <row r="51" spans="2:5" ht="27" customHeight="1" x14ac:dyDescent="0.25">
      <c r="B51" s="61"/>
      <c r="C51" s="63"/>
      <c r="D51" s="16">
        <v>4</v>
      </c>
      <c r="E51" s="14" t="s">
        <v>59</v>
      </c>
    </row>
    <row r="52" spans="2:5" ht="35.25" customHeight="1" thickBot="1" x14ac:dyDescent="0.3">
      <c r="B52" s="53"/>
      <c r="C52" s="55"/>
      <c r="D52" s="17">
        <v>5</v>
      </c>
      <c r="E52" s="10" t="s">
        <v>74</v>
      </c>
    </row>
    <row r="53" spans="2:5" ht="35.25" customHeight="1" x14ac:dyDescent="0.25">
      <c r="B53" s="91" t="s">
        <v>102</v>
      </c>
      <c r="C53" s="94" t="s">
        <v>13</v>
      </c>
      <c r="D53" s="3">
        <v>1</v>
      </c>
      <c r="E53" s="4" t="s">
        <v>85</v>
      </c>
    </row>
    <row r="54" spans="2:5" ht="35.25" customHeight="1" x14ac:dyDescent="0.25">
      <c r="B54" s="92"/>
      <c r="C54" s="95"/>
      <c r="D54" s="3">
        <v>2</v>
      </c>
      <c r="E54" s="4" t="s">
        <v>76</v>
      </c>
    </row>
    <row r="55" spans="2:5" ht="35.25" customHeight="1" x14ac:dyDescent="0.25">
      <c r="B55" s="92"/>
      <c r="C55" s="95"/>
      <c r="D55" s="3">
        <v>2</v>
      </c>
      <c r="E55" s="5" t="s">
        <v>4</v>
      </c>
    </row>
    <row r="56" spans="2:5" ht="35.25" customHeight="1" x14ac:dyDescent="0.25">
      <c r="B56" s="92"/>
      <c r="C56" s="95"/>
      <c r="D56" s="3">
        <v>3</v>
      </c>
      <c r="E56" s="5" t="s">
        <v>5</v>
      </c>
    </row>
    <row r="57" spans="2:5" ht="35.25" customHeight="1" x14ac:dyDescent="0.25">
      <c r="B57" s="92"/>
      <c r="C57" s="95"/>
      <c r="D57" s="3">
        <v>3</v>
      </c>
      <c r="E57" s="5" t="s">
        <v>84</v>
      </c>
    </row>
    <row r="58" spans="2:5" ht="35.25" customHeight="1" thickBot="1" x14ac:dyDescent="0.3">
      <c r="B58" s="92"/>
      <c r="C58" s="95"/>
      <c r="D58" s="6">
        <v>3</v>
      </c>
      <c r="E58" s="7" t="s">
        <v>6</v>
      </c>
    </row>
    <row r="59" spans="2:5" ht="27" customHeight="1" thickBot="1" x14ac:dyDescent="0.3">
      <c r="B59" s="93"/>
      <c r="C59" s="96"/>
      <c r="D59" s="30">
        <v>3</v>
      </c>
      <c r="E59" s="31" t="s">
        <v>72</v>
      </c>
    </row>
    <row r="60" spans="2:5" ht="33.75" x14ac:dyDescent="0.25">
      <c r="B60" s="45" t="s">
        <v>103</v>
      </c>
      <c r="C60" s="47" t="s">
        <v>14</v>
      </c>
      <c r="D60" s="3">
        <v>1</v>
      </c>
      <c r="E60" s="4" t="s">
        <v>85</v>
      </c>
    </row>
    <row r="61" spans="2:5" ht="27" customHeight="1" x14ac:dyDescent="0.25">
      <c r="B61" s="74"/>
      <c r="C61" s="75"/>
      <c r="D61" s="3">
        <v>2</v>
      </c>
      <c r="E61" s="4" t="s">
        <v>76</v>
      </c>
    </row>
    <row r="62" spans="2:5" ht="27" customHeight="1" x14ac:dyDescent="0.25">
      <c r="B62" s="74"/>
      <c r="C62" s="75"/>
      <c r="D62" s="3">
        <v>2</v>
      </c>
      <c r="E62" s="5" t="s">
        <v>4</v>
      </c>
    </row>
    <row r="63" spans="2:5" ht="27" customHeight="1" x14ac:dyDescent="0.25">
      <c r="B63" s="74"/>
      <c r="C63" s="75"/>
      <c r="D63" s="3">
        <v>3</v>
      </c>
      <c r="E63" s="5" t="s">
        <v>5</v>
      </c>
    </row>
    <row r="64" spans="2:5" ht="27" customHeight="1" x14ac:dyDescent="0.25">
      <c r="B64" s="74"/>
      <c r="C64" s="75"/>
      <c r="D64" s="3">
        <v>3</v>
      </c>
      <c r="E64" s="5" t="s">
        <v>84</v>
      </c>
    </row>
    <row r="65" spans="2:5" ht="27" customHeight="1" thickBot="1" x14ac:dyDescent="0.3">
      <c r="B65" s="74"/>
      <c r="C65" s="75"/>
      <c r="D65" s="6">
        <v>3</v>
      </c>
      <c r="E65" s="7" t="s">
        <v>6</v>
      </c>
    </row>
    <row r="66" spans="2:5" ht="27" customHeight="1" x14ac:dyDescent="0.25">
      <c r="B66" s="74"/>
      <c r="C66" s="75"/>
      <c r="D66" s="8">
        <v>3</v>
      </c>
      <c r="E66" s="13" t="s">
        <v>62</v>
      </c>
    </row>
    <row r="67" spans="2:5" ht="27" customHeight="1" thickBot="1" x14ac:dyDescent="0.3">
      <c r="B67" s="46"/>
      <c r="C67" s="48"/>
      <c r="D67" s="6">
        <v>4</v>
      </c>
      <c r="E67" s="10" t="s">
        <v>60</v>
      </c>
    </row>
    <row r="68" spans="2:5" ht="33.75" x14ac:dyDescent="0.25">
      <c r="B68" s="45" t="s">
        <v>104</v>
      </c>
      <c r="C68" s="47" t="s">
        <v>15</v>
      </c>
      <c r="D68" s="3">
        <v>1</v>
      </c>
      <c r="E68" s="4" t="s">
        <v>85</v>
      </c>
    </row>
    <row r="69" spans="2:5" ht="27" customHeight="1" x14ac:dyDescent="0.25">
      <c r="B69" s="74"/>
      <c r="C69" s="75"/>
      <c r="D69" s="3">
        <v>2</v>
      </c>
      <c r="E69" s="4" t="s">
        <v>76</v>
      </c>
    </row>
    <row r="70" spans="2:5" ht="27" customHeight="1" x14ac:dyDescent="0.25">
      <c r="B70" s="74"/>
      <c r="C70" s="75"/>
      <c r="D70" s="3">
        <v>2</v>
      </c>
      <c r="E70" s="5" t="s">
        <v>4</v>
      </c>
    </row>
    <row r="71" spans="2:5" ht="27" customHeight="1" x14ac:dyDescent="0.25">
      <c r="B71" s="74"/>
      <c r="C71" s="75"/>
      <c r="D71" s="3">
        <v>3</v>
      </c>
      <c r="E71" s="5" t="s">
        <v>5</v>
      </c>
    </row>
    <row r="72" spans="2:5" ht="27" customHeight="1" x14ac:dyDescent="0.25">
      <c r="B72" s="74"/>
      <c r="C72" s="75"/>
      <c r="D72" s="3">
        <v>3</v>
      </c>
      <c r="E72" s="5" t="s">
        <v>84</v>
      </c>
    </row>
    <row r="73" spans="2:5" ht="27" customHeight="1" thickBot="1" x14ac:dyDescent="0.3">
      <c r="B73" s="74"/>
      <c r="C73" s="75"/>
      <c r="D73" s="6">
        <v>3</v>
      </c>
      <c r="E73" s="7" t="s">
        <v>6</v>
      </c>
    </row>
    <row r="74" spans="2:5" ht="27" customHeight="1" x14ac:dyDescent="0.25">
      <c r="B74" s="74"/>
      <c r="C74" s="75"/>
      <c r="D74" s="8">
        <v>4</v>
      </c>
      <c r="E74" s="13" t="s">
        <v>61</v>
      </c>
    </row>
    <row r="75" spans="2:5" ht="27" customHeight="1" thickBot="1" x14ac:dyDescent="0.3">
      <c r="B75" s="46"/>
      <c r="C75" s="48"/>
      <c r="D75" s="6">
        <v>5</v>
      </c>
      <c r="E75" s="10" t="s">
        <v>87</v>
      </c>
    </row>
    <row r="76" spans="2:5" ht="33.75" x14ac:dyDescent="0.25">
      <c r="B76" s="86" t="s">
        <v>105</v>
      </c>
      <c r="C76" s="97" t="s">
        <v>16</v>
      </c>
      <c r="D76" s="3">
        <v>1</v>
      </c>
      <c r="E76" s="4" t="s">
        <v>85</v>
      </c>
    </row>
    <row r="77" spans="2:5" ht="27" customHeight="1" x14ac:dyDescent="0.25">
      <c r="B77" s="74"/>
      <c r="C77" s="98"/>
      <c r="D77" s="3">
        <v>2</v>
      </c>
      <c r="E77" s="4" t="s">
        <v>76</v>
      </c>
    </row>
    <row r="78" spans="2:5" ht="27" customHeight="1" x14ac:dyDescent="0.25">
      <c r="B78" s="74"/>
      <c r="C78" s="98"/>
      <c r="D78" s="3">
        <v>2</v>
      </c>
      <c r="E78" s="5" t="s">
        <v>4</v>
      </c>
    </row>
    <row r="79" spans="2:5" ht="27" customHeight="1" x14ac:dyDescent="0.25">
      <c r="B79" s="74"/>
      <c r="C79" s="98"/>
      <c r="D79" s="3">
        <v>3</v>
      </c>
      <c r="E79" s="5" t="s">
        <v>5</v>
      </c>
    </row>
    <row r="80" spans="2:5" ht="27" customHeight="1" x14ac:dyDescent="0.25">
      <c r="B80" s="74"/>
      <c r="C80" s="98"/>
      <c r="D80" s="3">
        <v>3</v>
      </c>
      <c r="E80" s="5" t="s">
        <v>84</v>
      </c>
    </row>
    <row r="81" spans="2:5" ht="27" customHeight="1" thickBot="1" x14ac:dyDescent="0.3">
      <c r="B81" s="74"/>
      <c r="C81" s="98"/>
      <c r="D81" s="6">
        <v>3</v>
      </c>
      <c r="E81" s="7" t="s">
        <v>6</v>
      </c>
    </row>
    <row r="82" spans="2:5" ht="27" customHeight="1" thickBot="1" x14ac:dyDescent="0.3">
      <c r="B82" s="87"/>
      <c r="C82" s="99"/>
      <c r="D82" s="30">
        <v>4</v>
      </c>
      <c r="E82" s="31" t="s">
        <v>86</v>
      </c>
    </row>
    <row r="83" spans="2:5" ht="33.75" x14ac:dyDescent="0.25">
      <c r="B83" s="45" t="s">
        <v>106</v>
      </c>
      <c r="C83" s="47" t="s">
        <v>17</v>
      </c>
      <c r="D83" s="3">
        <v>1</v>
      </c>
      <c r="E83" s="4" t="s">
        <v>85</v>
      </c>
    </row>
    <row r="84" spans="2:5" ht="27" customHeight="1" x14ac:dyDescent="0.25">
      <c r="B84" s="72"/>
      <c r="C84" s="73"/>
      <c r="D84" s="3">
        <v>2</v>
      </c>
      <c r="E84" s="4" t="s">
        <v>76</v>
      </c>
    </row>
    <row r="85" spans="2:5" ht="27" customHeight="1" x14ac:dyDescent="0.25">
      <c r="B85" s="72"/>
      <c r="C85" s="73"/>
      <c r="D85" s="3">
        <v>2</v>
      </c>
      <c r="E85" s="5" t="s">
        <v>4</v>
      </c>
    </row>
    <row r="86" spans="2:5" ht="27" customHeight="1" x14ac:dyDescent="0.25">
      <c r="B86" s="72"/>
      <c r="C86" s="73"/>
      <c r="D86" s="3">
        <v>3</v>
      </c>
      <c r="E86" s="5" t="s">
        <v>5</v>
      </c>
    </row>
    <row r="87" spans="2:5" ht="27" customHeight="1" x14ac:dyDescent="0.25">
      <c r="B87" s="72"/>
      <c r="C87" s="73"/>
      <c r="D87" s="3">
        <v>3</v>
      </c>
      <c r="E87" s="5" t="s">
        <v>84</v>
      </c>
    </row>
    <row r="88" spans="2:5" ht="27" customHeight="1" thickBot="1" x14ac:dyDescent="0.3">
      <c r="B88" s="72"/>
      <c r="C88" s="73"/>
      <c r="D88" s="6">
        <v>3</v>
      </c>
      <c r="E88" s="7" t="s">
        <v>6</v>
      </c>
    </row>
    <row r="89" spans="2:5" ht="27" customHeight="1" x14ac:dyDescent="0.25">
      <c r="B89" s="72"/>
      <c r="C89" s="73"/>
      <c r="D89" s="15">
        <v>3</v>
      </c>
      <c r="E89" s="13" t="s">
        <v>55</v>
      </c>
    </row>
    <row r="90" spans="2:5" ht="27" customHeight="1" x14ac:dyDescent="0.25">
      <c r="B90" s="56"/>
      <c r="C90" s="57"/>
      <c r="D90" s="3">
        <v>3</v>
      </c>
      <c r="E90" s="5" t="s">
        <v>89</v>
      </c>
    </row>
    <row r="91" spans="2:5" ht="27" customHeight="1" thickBot="1" x14ac:dyDescent="0.3">
      <c r="B91" s="46"/>
      <c r="C91" s="48"/>
      <c r="D91" s="6">
        <v>4</v>
      </c>
      <c r="E91" s="10" t="s">
        <v>88</v>
      </c>
    </row>
    <row r="92" spans="2:5" ht="33.75" x14ac:dyDescent="0.25">
      <c r="B92" s="45" t="s">
        <v>107</v>
      </c>
      <c r="C92" s="47" t="s">
        <v>18</v>
      </c>
      <c r="D92" s="3">
        <v>1</v>
      </c>
      <c r="E92" s="4" t="s">
        <v>85</v>
      </c>
    </row>
    <row r="93" spans="2:5" ht="27" customHeight="1" x14ac:dyDescent="0.25">
      <c r="B93" s="72"/>
      <c r="C93" s="73"/>
      <c r="D93" s="3">
        <v>2</v>
      </c>
      <c r="E93" s="4" t="s">
        <v>76</v>
      </c>
    </row>
    <row r="94" spans="2:5" ht="27" customHeight="1" x14ac:dyDescent="0.25">
      <c r="B94" s="72"/>
      <c r="C94" s="73"/>
      <c r="D94" s="3">
        <v>2</v>
      </c>
      <c r="E94" s="5" t="s">
        <v>4</v>
      </c>
    </row>
    <row r="95" spans="2:5" ht="27" customHeight="1" x14ac:dyDescent="0.25">
      <c r="B95" s="72"/>
      <c r="C95" s="73"/>
      <c r="D95" s="3">
        <v>3</v>
      </c>
      <c r="E95" s="5" t="s">
        <v>5</v>
      </c>
    </row>
    <row r="96" spans="2:5" ht="27" customHeight="1" x14ac:dyDescent="0.25">
      <c r="B96" s="72"/>
      <c r="C96" s="73"/>
      <c r="D96" s="3">
        <v>3</v>
      </c>
      <c r="E96" s="5" t="s">
        <v>84</v>
      </c>
    </row>
    <row r="97" spans="2:5" ht="27" customHeight="1" thickBot="1" x14ac:dyDescent="0.3">
      <c r="B97" s="72"/>
      <c r="C97" s="73"/>
      <c r="D97" s="6">
        <v>3</v>
      </c>
      <c r="E97" s="7" t="s">
        <v>6</v>
      </c>
    </row>
    <row r="98" spans="2:5" ht="27" customHeight="1" x14ac:dyDescent="0.25">
      <c r="B98" s="72"/>
      <c r="C98" s="73"/>
      <c r="D98" s="8">
        <v>2</v>
      </c>
      <c r="E98" s="13" t="s">
        <v>71</v>
      </c>
    </row>
    <row r="99" spans="2:5" ht="27" customHeight="1" x14ac:dyDescent="0.25">
      <c r="B99" s="56"/>
      <c r="C99" s="57"/>
      <c r="D99" s="3">
        <v>5</v>
      </c>
      <c r="E99" s="14" t="s">
        <v>62</v>
      </c>
    </row>
    <row r="100" spans="2:5" ht="27" customHeight="1" thickBot="1" x14ac:dyDescent="0.3">
      <c r="B100" s="46"/>
      <c r="C100" s="48"/>
      <c r="D100" s="6">
        <v>5</v>
      </c>
      <c r="E100" s="10" t="s">
        <v>72</v>
      </c>
    </row>
    <row r="101" spans="2:5" ht="33.75" x14ac:dyDescent="0.25">
      <c r="B101" s="45" t="s">
        <v>108</v>
      </c>
      <c r="C101" s="47" t="s">
        <v>20</v>
      </c>
      <c r="D101" s="3">
        <v>1</v>
      </c>
      <c r="E101" s="4" t="s">
        <v>85</v>
      </c>
    </row>
    <row r="102" spans="2:5" ht="27" customHeight="1" x14ac:dyDescent="0.25">
      <c r="B102" s="72"/>
      <c r="C102" s="73"/>
      <c r="D102" s="3">
        <v>2</v>
      </c>
      <c r="E102" s="4" t="s">
        <v>76</v>
      </c>
    </row>
    <row r="103" spans="2:5" ht="27" customHeight="1" x14ac:dyDescent="0.25">
      <c r="B103" s="72"/>
      <c r="C103" s="73"/>
      <c r="D103" s="3">
        <v>2</v>
      </c>
      <c r="E103" s="5" t="s">
        <v>4</v>
      </c>
    </row>
    <row r="104" spans="2:5" ht="27" customHeight="1" x14ac:dyDescent="0.25">
      <c r="B104" s="72"/>
      <c r="C104" s="73"/>
      <c r="D104" s="3">
        <v>3</v>
      </c>
      <c r="E104" s="5" t="s">
        <v>5</v>
      </c>
    </row>
    <row r="105" spans="2:5" ht="27" customHeight="1" x14ac:dyDescent="0.25">
      <c r="B105" s="72"/>
      <c r="C105" s="73"/>
      <c r="D105" s="3">
        <v>3</v>
      </c>
      <c r="E105" s="5" t="s">
        <v>84</v>
      </c>
    </row>
    <row r="106" spans="2:5" ht="27" customHeight="1" thickBot="1" x14ac:dyDescent="0.3">
      <c r="B106" s="72"/>
      <c r="C106" s="73"/>
      <c r="D106" s="6">
        <v>3</v>
      </c>
      <c r="E106" s="7" t="s">
        <v>6</v>
      </c>
    </row>
    <row r="107" spans="2:5" ht="27" customHeight="1" x14ac:dyDescent="0.25">
      <c r="B107" s="72"/>
      <c r="C107" s="73"/>
      <c r="D107" s="15">
        <v>3</v>
      </c>
      <c r="E107" s="13" t="s">
        <v>19</v>
      </c>
    </row>
    <row r="108" spans="2:5" ht="27" customHeight="1" x14ac:dyDescent="0.25">
      <c r="B108" s="56"/>
      <c r="C108" s="57"/>
      <c r="D108" s="16">
        <v>3</v>
      </c>
      <c r="E108" s="14" t="s">
        <v>62</v>
      </c>
    </row>
    <row r="109" spans="2:5" ht="27" customHeight="1" x14ac:dyDescent="0.25">
      <c r="B109" s="56"/>
      <c r="C109" s="57"/>
      <c r="D109" s="16">
        <v>4</v>
      </c>
      <c r="E109" s="14" t="s">
        <v>78</v>
      </c>
    </row>
    <row r="110" spans="2:5" ht="27" customHeight="1" thickBot="1" x14ac:dyDescent="0.3">
      <c r="B110" s="46"/>
      <c r="C110" s="48"/>
      <c r="D110" s="17">
        <v>5</v>
      </c>
      <c r="E110" s="10" t="s">
        <v>77</v>
      </c>
    </row>
    <row r="111" spans="2:5" ht="33.75" x14ac:dyDescent="0.25">
      <c r="B111" s="45" t="s">
        <v>109</v>
      </c>
      <c r="C111" s="47" t="s">
        <v>21</v>
      </c>
      <c r="D111" s="3">
        <v>1</v>
      </c>
      <c r="E111" s="4" t="s">
        <v>85</v>
      </c>
    </row>
    <row r="112" spans="2:5" ht="27" customHeight="1" x14ac:dyDescent="0.25">
      <c r="B112" s="74"/>
      <c r="C112" s="75"/>
      <c r="D112" s="3">
        <v>2</v>
      </c>
      <c r="E112" s="4" t="s">
        <v>76</v>
      </c>
    </row>
    <row r="113" spans="2:5" ht="27" customHeight="1" x14ac:dyDescent="0.25">
      <c r="B113" s="74"/>
      <c r="C113" s="75"/>
      <c r="D113" s="3">
        <v>2</v>
      </c>
      <c r="E113" s="5" t="s">
        <v>4</v>
      </c>
    </row>
    <row r="114" spans="2:5" ht="27" customHeight="1" x14ac:dyDescent="0.25">
      <c r="B114" s="74"/>
      <c r="C114" s="75"/>
      <c r="D114" s="3">
        <v>3</v>
      </c>
      <c r="E114" s="5" t="s">
        <v>5</v>
      </c>
    </row>
    <row r="115" spans="2:5" ht="27" customHeight="1" x14ac:dyDescent="0.25">
      <c r="B115" s="74"/>
      <c r="C115" s="75"/>
      <c r="D115" s="3">
        <v>3</v>
      </c>
      <c r="E115" s="5" t="s">
        <v>84</v>
      </c>
    </row>
    <row r="116" spans="2:5" ht="27" customHeight="1" thickBot="1" x14ac:dyDescent="0.3">
      <c r="B116" s="74"/>
      <c r="C116" s="75"/>
      <c r="D116" s="6">
        <v>3</v>
      </c>
      <c r="E116" s="7" t="s">
        <v>6</v>
      </c>
    </row>
    <row r="117" spans="2:5" ht="27" customHeight="1" x14ac:dyDescent="0.25">
      <c r="B117" s="74"/>
      <c r="C117" s="75"/>
      <c r="D117" s="8">
        <v>3</v>
      </c>
      <c r="E117" s="13" t="s">
        <v>62</v>
      </c>
    </row>
    <row r="118" spans="2:5" ht="27" customHeight="1" thickBot="1" x14ac:dyDescent="0.3">
      <c r="B118" s="46"/>
      <c r="C118" s="48"/>
      <c r="D118" s="6">
        <v>5</v>
      </c>
      <c r="E118" s="10" t="s">
        <v>63</v>
      </c>
    </row>
    <row r="119" spans="2:5" ht="33.75" x14ac:dyDescent="0.25">
      <c r="B119" s="86" t="s">
        <v>110</v>
      </c>
      <c r="C119" s="97" t="s">
        <v>22</v>
      </c>
      <c r="D119" s="3">
        <v>1</v>
      </c>
      <c r="E119" s="4" t="s">
        <v>85</v>
      </c>
    </row>
    <row r="120" spans="2:5" ht="27" customHeight="1" x14ac:dyDescent="0.25">
      <c r="B120" s="74"/>
      <c r="C120" s="98"/>
      <c r="D120" s="3">
        <v>2</v>
      </c>
      <c r="E120" s="4" t="s">
        <v>76</v>
      </c>
    </row>
    <row r="121" spans="2:5" ht="27" customHeight="1" x14ac:dyDescent="0.25">
      <c r="B121" s="74"/>
      <c r="C121" s="98"/>
      <c r="D121" s="3">
        <v>2</v>
      </c>
      <c r="E121" s="5" t="s">
        <v>4</v>
      </c>
    </row>
    <row r="122" spans="2:5" ht="27" customHeight="1" x14ac:dyDescent="0.25">
      <c r="B122" s="74"/>
      <c r="C122" s="98"/>
      <c r="D122" s="3">
        <v>3</v>
      </c>
      <c r="E122" s="5" t="s">
        <v>5</v>
      </c>
    </row>
    <row r="123" spans="2:5" ht="27" customHeight="1" x14ac:dyDescent="0.25">
      <c r="B123" s="74"/>
      <c r="C123" s="98"/>
      <c r="D123" s="3">
        <v>3</v>
      </c>
      <c r="E123" s="5" t="s">
        <v>84</v>
      </c>
    </row>
    <row r="124" spans="2:5" ht="27" customHeight="1" thickBot="1" x14ac:dyDescent="0.3">
      <c r="B124" s="74"/>
      <c r="C124" s="98"/>
      <c r="D124" s="6">
        <v>3</v>
      </c>
      <c r="E124" s="7" t="s">
        <v>6</v>
      </c>
    </row>
    <row r="125" spans="2:5" ht="27" customHeight="1" thickBot="1" x14ac:dyDescent="0.3">
      <c r="B125" s="87"/>
      <c r="C125" s="99"/>
      <c r="D125" s="30">
        <v>4</v>
      </c>
      <c r="E125" s="31" t="s">
        <v>64</v>
      </c>
    </row>
    <row r="126" spans="2:5" ht="33.75" x14ac:dyDescent="0.25">
      <c r="B126" s="52" t="s">
        <v>111</v>
      </c>
      <c r="C126" s="54" t="s">
        <v>23</v>
      </c>
      <c r="D126" s="3">
        <v>1</v>
      </c>
      <c r="E126" s="4" t="s">
        <v>85</v>
      </c>
    </row>
    <row r="127" spans="2:5" ht="27" customHeight="1" x14ac:dyDescent="0.25">
      <c r="B127" s="60"/>
      <c r="C127" s="62"/>
      <c r="D127" s="3">
        <v>2</v>
      </c>
      <c r="E127" s="4" t="s">
        <v>76</v>
      </c>
    </row>
    <row r="128" spans="2:5" ht="27" customHeight="1" x14ac:dyDescent="0.25">
      <c r="B128" s="60"/>
      <c r="C128" s="62"/>
      <c r="D128" s="3">
        <v>2</v>
      </c>
      <c r="E128" s="5" t="s">
        <v>4</v>
      </c>
    </row>
    <row r="129" spans="2:5" ht="27" customHeight="1" x14ac:dyDescent="0.25">
      <c r="B129" s="60"/>
      <c r="C129" s="62"/>
      <c r="D129" s="3">
        <v>3</v>
      </c>
      <c r="E129" s="5" t="s">
        <v>5</v>
      </c>
    </row>
    <row r="130" spans="2:5" ht="27" customHeight="1" x14ac:dyDescent="0.25">
      <c r="B130" s="60"/>
      <c r="C130" s="62"/>
      <c r="D130" s="3">
        <v>3</v>
      </c>
      <c r="E130" s="5" t="s">
        <v>84</v>
      </c>
    </row>
    <row r="131" spans="2:5" ht="27" customHeight="1" thickBot="1" x14ac:dyDescent="0.3">
      <c r="B131" s="60"/>
      <c r="C131" s="62"/>
      <c r="D131" s="6">
        <v>3</v>
      </c>
      <c r="E131" s="7" t="s">
        <v>6</v>
      </c>
    </row>
    <row r="132" spans="2:5" ht="27" customHeight="1" x14ac:dyDescent="0.25">
      <c r="B132" s="60"/>
      <c r="C132" s="62"/>
      <c r="D132" s="15">
        <v>3</v>
      </c>
      <c r="E132" s="13" t="s">
        <v>62</v>
      </c>
    </row>
    <row r="133" spans="2:5" ht="43.5" customHeight="1" x14ac:dyDescent="0.25">
      <c r="B133" s="61"/>
      <c r="C133" s="63"/>
      <c r="D133" s="16">
        <v>4</v>
      </c>
      <c r="E133" s="27" t="s">
        <v>65</v>
      </c>
    </row>
    <row r="134" spans="2:5" ht="37.5" customHeight="1" thickBot="1" x14ac:dyDescent="0.3">
      <c r="B134" s="53"/>
      <c r="C134" s="55"/>
      <c r="D134" s="17">
        <v>5</v>
      </c>
      <c r="E134" s="10" t="s">
        <v>66</v>
      </c>
    </row>
    <row r="135" spans="2:5" ht="33.75" x14ac:dyDescent="0.25">
      <c r="B135" s="52" t="s">
        <v>112</v>
      </c>
      <c r="C135" s="54" t="s">
        <v>24</v>
      </c>
      <c r="D135" s="3">
        <v>1</v>
      </c>
      <c r="E135" s="4" t="s">
        <v>85</v>
      </c>
    </row>
    <row r="136" spans="2:5" ht="27" customHeight="1" x14ac:dyDescent="0.25">
      <c r="B136" s="76"/>
      <c r="C136" s="77"/>
      <c r="D136" s="3">
        <v>2</v>
      </c>
      <c r="E136" s="4" t="s">
        <v>76</v>
      </c>
    </row>
    <row r="137" spans="2:5" ht="27" customHeight="1" x14ac:dyDescent="0.25">
      <c r="B137" s="76"/>
      <c r="C137" s="77"/>
      <c r="D137" s="3">
        <v>2</v>
      </c>
      <c r="E137" s="5" t="s">
        <v>4</v>
      </c>
    </row>
    <row r="138" spans="2:5" ht="27" customHeight="1" x14ac:dyDescent="0.25">
      <c r="B138" s="76"/>
      <c r="C138" s="77"/>
      <c r="D138" s="3">
        <v>3</v>
      </c>
      <c r="E138" s="5" t="s">
        <v>5</v>
      </c>
    </row>
    <row r="139" spans="2:5" ht="27" customHeight="1" x14ac:dyDescent="0.25">
      <c r="B139" s="76"/>
      <c r="C139" s="77"/>
      <c r="D139" s="3">
        <v>3</v>
      </c>
      <c r="E139" s="5" t="s">
        <v>84</v>
      </c>
    </row>
    <row r="140" spans="2:5" ht="27" customHeight="1" thickBot="1" x14ac:dyDescent="0.3">
      <c r="B140" s="76"/>
      <c r="C140" s="77"/>
      <c r="D140" s="6">
        <v>3</v>
      </c>
      <c r="E140" s="7" t="s">
        <v>6</v>
      </c>
    </row>
    <row r="141" spans="2:5" ht="27" customHeight="1" x14ac:dyDescent="0.25">
      <c r="B141" s="76"/>
      <c r="C141" s="77"/>
      <c r="D141" s="15">
        <v>4</v>
      </c>
      <c r="E141" s="13" t="s">
        <v>62</v>
      </c>
    </row>
    <row r="142" spans="2:5" ht="43.5" customHeight="1" thickBot="1" x14ac:dyDescent="0.3">
      <c r="B142" s="53"/>
      <c r="C142" s="55"/>
      <c r="D142" s="17">
        <v>5</v>
      </c>
      <c r="E142" s="24" t="s">
        <v>65</v>
      </c>
    </row>
    <row r="143" spans="2:5" ht="33.75" x14ac:dyDescent="0.25">
      <c r="B143" s="52" t="s">
        <v>113</v>
      </c>
      <c r="C143" s="54" t="s">
        <v>25</v>
      </c>
      <c r="D143" s="3">
        <v>1</v>
      </c>
      <c r="E143" s="4" t="s">
        <v>85</v>
      </c>
    </row>
    <row r="144" spans="2:5" ht="27" customHeight="1" x14ac:dyDescent="0.25">
      <c r="B144" s="76"/>
      <c r="C144" s="77"/>
      <c r="D144" s="3">
        <v>2</v>
      </c>
      <c r="E144" s="4" t="s">
        <v>76</v>
      </c>
    </row>
    <row r="145" spans="2:5" ht="27" customHeight="1" x14ac:dyDescent="0.25">
      <c r="B145" s="76"/>
      <c r="C145" s="77"/>
      <c r="D145" s="3">
        <v>2</v>
      </c>
      <c r="E145" s="5" t="s">
        <v>4</v>
      </c>
    </row>
    <row r="146" spans="2:5" ht="27" customHeight="1" x14ac:dyDescent="0.25">
      <c r="B146" s="76"/>
      <c r="C146" s="77"/>
      <c r="D146" s="3">
        <v>3</v>
      </c>
      <c r="E146" s="5" t="s">
        <v>5</v>
      </c>
    </row>
    <row r="147" spans="2:5" ht="27" customHeight="1" x14ac:dyDescent="0.25">
      <c r="B147" s="76"/>
      <c r="C147" s="77"/>
      <c r="D147" s="3">
        <v>3</v>
      </c>
      <c r="E147" s="5" t="s">
        <v>84</v>
      </c>
    </row>
    <row r="148" spans="2:5" ht="27" customHeight="1" thickBot="1" x14ac:dyDescent="0.3">
      <c r="B148" s="76"/>
      <c r="C148" s="77"/>
      <c r="D148" s="6">
        <v>3</v>
      </c>
      <c r="E148" s="7" t="s">
        <v>6</v>
      </c>
    </row>
    <row r="149" spans="2:5" ht="27" customHeight="1" x14ac:dyDescent="0.25">
      <c r="B149" s="76"/>
      <c r="C149" s="77"/>
      <c r="D149" s="15">
        <v>5</v>
      </c>
      <c r="E149" s="23" t="s">
        <v>67</v>
      </c>
    </row>
    <row r="150" spans="2:5" ht="27" customHeight="1" thickBot="1" x14ac:dyDescent="0.3">
      <c r="B150" s="53"/>
      <c r="C150" s="55"/>
      <c r="D150" s="17">
        <v>5</v>
      </c>
      <c r="E150" s="10" t="s">
        <v>62</v>
      </c>
    </row>
    <row r="151" spans="2:5" ht="33.75" x14ac:dyDescent="0.25">
      <c r="B151" s="45" t="s">
        <v>114</v>
      </c>
      <c r="C151" s="50" t="s">
        <v>26</v>
      </c>
      <c r="D151" s="3">
        <v>1</v>
      </c>
      <c r="E151" s="4" t="s">
        <v>85</v>
      </c>
    </row>
    <row r="152" spans="2:5" ht="27" customHeight="1" x14ac:dyDescent="0.25">
      <c r="B152" s="72"/>
      <c r="C152" s="78"/>
      <c r="D152" s="3">
        <v>2</v>
      </c>
      <c r="E152" s="4" t="s">
        <v>76</v>
      </c>
    </row>
    <row r="153" spans="2:5" ht="27" customHeight="1" x14ac:dyDescent="0.25">
      <c r="B153" s="72"/>
      <c r="C153" s="78"/>
      <c r="D153" s="3">
        <v>2</v>
      </c>
      <c r="E153" s="5" t="s">
        <v>4</v>
      </c>
    </row>
    <row r="154" spans="2:5" ht="27" customHeight="1" x14ac:dyDescent="0.25">
      <c r="B154" s="72"/>
      <c r="C154" s="78"/>
      <c r="D154" s="3">
        <v>3</v>
      </c>
      <c r="E154" s="5" t="s">
        <v>5</v>
      </c>
    </row>
    <row r="155" spans="2:5" ht="27" customHeight="1" x14ac:dyDescent="0.25">
      <c r="B155" s="72"/>
      <c r="C155" s="78"/>
      <c r="D155" s="3">
        <v>3</v>
      </c>
      <c r="E155" s="5" t="s">
        <v>84</v>
      </c>
    </row>
    <row r="156" spans="2:5" ht="27" customHeight="1" thickBot="1" x14ac:dyDescent="0.3">
      <c r="B156" s="72"/>
      <c r="C156" s="78"/>
      <c r="D156" s="6">
        <v>3</v>
      </c>
      <c r="E156" s="7" t="s">
        <v>6</v>
      </c>
    </row>
    <row r="157" spans="2:5" ht="27" customHeight="1" x14ac:dyDescent="0.25">
      <c r="B157" s="72"/>
      <c r="C157" s="78"/>
      <c r="D157" s="8">
        <v>3</v>
      </c>
      <c r="E157" s="13" t="s">
        <v>27</v>
      </c>
    </row>
    <row r="158" spans="2:5" ht="27" customHeight="1" x14ac:dyDescent="0.25">
      <c r="B158" s="56"/>
      <c r="C158" s="64"/>
      <c r="D158" s="3">
        <v>3</v>
      </c>
      <c r="E158" s="14" t="s">
        <v>79</v>
      </c>
    </row>
    <row r="159" spans="2:5" ht="27" customHeight="1" thickBot="1" x14ac:dyDescent="0.3">
      <c r="B159" s="46"/>
      <c r="C159" s="65"/>
      <c r="D159" s="6">
        <v>4</v>
      </c>
      <c r="E159" s="10" t="s">
        <v>68</v>
      </c>
    </row>
    <row r="160" spans="2:5" ht="33.75" x14ac:dyDescent="0.25">
      <c r="B160" s="45" t="s">
        <v>115</v>
      </c>
      <c r="C160" s="47" t="s">
        <v>28</v>
      </c>
      <c r="D160" s="3">
        <v>1</v>
      </c>
      <c r="E160" s="4" t="s">
        <v>85</v>
      </c>
    </row>
    <row r="161" spans="2:5" ht="27" customHeight="1" x14ac:dyDescent="0.25">
      <c r="B161" s="74"/>
      <c r="C161" s="75"/>
      <c r="D161" s="3">
        <v>2</v>
      </c>
      <c r="E161" s="4" t="s">
        <v>76</v>
      </c>
    </row>
    <row r="162" spans="2:5" ht="27" customHeight="1" x14ac:dyDescent="0.25">
      <c r="B162" s="74"/>
      <c r="C162" s="75"/>
      <c r="D162" s="3">
        <v>2</v>
      </c>
      <c r="E162" s="5" t="s">
        <v>4</v>
      </c>
    </row>
    <row r="163" spans="2:5" ht="27" customHeight="1" x14ac:dyDescent="0.25">
      <c r="B163" s="74"/>
      <c r="C163" s="75"/>
      <c r="D163" s="3">
        <v>3</v>
      </c>
      <c r="E163" s="5" t="s">
        <v>5</v>
      </c>
    </row>
    <row r="164" spans="2:5" ht="27" customHeight="1" x14ac:dyDescent="0.25">
      <c r="B164" s="74"/>
      <c r="C164" s="75"/>
      <c r="D164" s="3">
        <v>3</v>
      </c>
      <c r="E164" s="5" t="s">
        <v>84</v>
      </c>
    </row>
    <row r="165" spans="2:5" ht="27" customHeight="1" thickBot="1" x14ac:dyDescent="0.3">
      <c r="B165" s="74"/>
      <c r="C165" s="75"/>
      <c r="D165" s="6">
        <v>3</v>
      </c>
      <c r="E165" s="7" t="s">
        <v>6</v>
      </c>
    </row>
    <row r="166" spans="2:5" ht="27" customHeight="1" x14ac:dyDescent="0.25">
      <c r="B166" s="74"/>
      <c r="C166" s="75"/>
      <c r="D166" s="8">
        <v>3</v>
      </c>
      <c r="E166" s="21" t="s">
        <v>82</v>
      </c>
    </row>
    <row r="167" spans="2:5" ht="27" customHeight="1" thickBot="1" x14ac:dyDescent="0.3">
      <c r="B167" s="46"/>
      <c r="C167" s="48"/>
      <c r="D167" s="6">
        <v>3</v>
      </c>
      <c r="E167" s="22" t="s">
        <v>83</v>
      </c>
    </row>
    <row r="168" spans="2:5" ht="33.75" x14ac:dyDescent="0.25">
      <c r="B168" s="52" t="s">
        <v>116</v>
      </c>
      <c r="C168" s="54" t="s">
        <v>29</v>
      </c>
      <c r="D168" s="3">
        <v>1</v>
      </c>
      <c r="E168" s="4" t="s">
        <v>85</v>
      </c>
    </row>
    <row r="169" spans="2:5" ht="27" customHeight="1" x14ac:dyDescent="0.25">
      <c r="B169" s="60"/>
      <c r="C169" s="62"/>
      <c r="D169" s="3">
        <v>2</v>
      </c>
      <c r="E169" s="4" t="s">
        <v>76</v>
      </c>
    </row>
    <row r="170" spans="2:5" ht="27" customHeight="1" x14ac:dyDescent="0.25">
      <c r="B170" s="60"/>
      <c r="C170" s="62"/>
      <c r="D170" s="3">
        <v>2</v>
      </c>
      <c r="E170" s="5" t="s">
        <v>4</v>
      </c>
    </row>
    <row r="171" spans="2:5" ht="27" customHeight="1" x14ac:dyDescent="0.25">
      <c r="B171" s="60"/>
      <c r="C171" s="62"/>
      <c r="D171" s="3">
        <v>3</v>
      </c>
      <c r="E171" s="5" t="s">
        <v>5</v>
      </c>
    </row>
    <row r="172" spans="2:5" ht="27" customHeight="1" x14ac:dyDescent="0.25">
      <c r="B172" s="60"/>
      <c r="C172" s="62"/>
      <c r="D172" s="3">
        <v>3</v>
      </c>
      <c r="E172" s="5" t="s">
        <v>84</v>
      </c>
    </row>
    <row r="173" spans="2:5" ht="27" customHeight="1" thickBot="1" x14ac:dyDescent="0.3">
      <c r="B173" s="60"/>
      <c r="C173" s="62"/>
      <c r="D173" s="6">
        <v>3</v>
      </c>
      <c r="E173" s="7" t="s">
        <v>6</v>
      </c>
    </row>
    <row r="174" spans="2:5" ht="27" customHeight="1" x14ac:dyDescent="0.25">
      <c r="B174" s="60"/>
      <c r="C174" s="62"/>
      <c r="D174" s="15">
        <v>3</v>
      </c>
      <c r="E174" s="13" t="s">
        <v>30</v>
      </c>
    </row>
    <row r="175" spans="2:5" ht="27" customHeight="1" x14ac:dyDescent="0.25">
      <c r="B175" s="60"/>
      <c r="C175" s="62"/>
      <c r="D175" s="25">
        <v>3</v>
      </c>
      <c r="E175" s="26" t="s">
        <v>33</v>
      </c>
    </row>
    <row r="176" spans="2:5" ht="27" customHeight="1" x14ac:dyDescent="0.25">
      <c r="B176" s="61"/>
      <c r="C176" s="63"/>
      <c r="D176" s="16">
        <v>4</v>
      </c>
      <c r="E176" s="14" t="s">
        <v>31</v>
      </c>
    </row>
    <row r="177" spans="2:5" ht="27" customHeight="1" thickBot="1" x14ac:dyDescent="0.3">
      <c r="B177" s="53"/>
      <c r="C177" s="55"/>
      <c r="D177" s="17">
        <v>5</v>
      </c>
      <c r="E177" s="10" t="s">
        <v>32</v>
      </c>
    </row>
    <row r="178" spans="2:5" ht="33.75" x14ac:dyDescent="0.25">
      <c r="B178" s="45" t="s">
        <v>117</v>
      </c>
      <c r="C178" s="47" t="s">
        <v>34</v>
      </c>
      <c r="D178" s="3">
        <v>1</v>
      </c>
      <c r="E178" s="4" t="s">
        <v>85</v>
      </c>
    </row>
    <row r="179" spans="2:5" ht="27" customHeight="1" x14ac:dyDescent="0.25">
      <c r="B179" s="74"/>
      <c r="C179" s="75"/>
      <c r="D179" s="3">
        <v>2</v>
      </c>
      <c r="E179" s="4" t="s">
        <v>76</v>
      </c>
    </row>
    <row r="180" spans="2:5" ht="27" customHeight="1" x14ac:dyDescent="0.25">
      <c r="B180" s="74"/>
      <c r="C180" s="75"/>
      <c r="D180" s="3">
        <v>2</v>
      </c>
      <c r="E180" s="5" t="s">
        <v>4</v>
      </c>
    </row>
    <row r="181" spans="2:5" ht="27" customHeight="1" x14ac:dyDescent="0.25">
      <c r="B181" s="74"/>
      <c r="C181" s="75"/>
      <c r="D181" s="3">
        <v>3</v>
      </c>
      <c r="E181" s="5" t="s">
        <v>5</v>
      </c>
    </row>
    <row r="182" spans="2:5" ht="27" customHeight="1" x14ac:dyDescent="0.25">
      <c r="B182" s="74"/>
      <c r="C182" s="75"/>
      <c r="D182" s="3">
        <v>3</v>
      </c>
      <c r="E182" s="5" t="s">
        <v>84</v>
      </c>
    </row>
    <row r="183" spans="2:5" ht="27" customHeight="1" thickBot="1" x14ac:dyDescent="0.3">
      <c r="B183" s="74"/>
      <c r="C183" s="75"/>
      <c r="D183" s="6">
        <v>3</v>
      </c>
      <c r="E183" s="7" t="s">
        <v>6</v>
      </c>
    </row>
    <row r="184" spans="2:5" ht="27" customHeight="1" x14ac:dyDescent="0.25">
      <c r="B184" s="74"/>
      <c r="C184" s="75"/>
      <c r="D184" s="8">
        <v>2</v>
      </c>
      <c r="E184" s="9" t="s">
        <v>36</v>
      </c>
    </row>
    <row r="185" spans="2:5" ht="27" customHeight="1" thickBot="1" x14ac:dyDescent="0.3">
      <c r="B185" s="46"/>
      <c r="C185" s="48"/>
      <c r="D185" s="6">
        <v>3</v>
      </c>
      <c r="E185" s="7" t="s">
        <v>35</v>
      </c>
    </row>
    <row r="186" spans="2:5" ht="33.75" x14ac:dyDescent="0.25">
      <c r="B186" s="45" t="s">
        <v>118</v>
      </c>
      <c r="C186" s="47" t="s">
        <v>37</v>
      </c>
      <c r="D186" s="3">
        <v>1</v>
      </c>
      <c r="E186" s="4" t="s">
        <v>85</v>
      </c>
    </row>
    <row r="187" spans="2:5" ht="27" customHeight="1" x14ac:dyDescent="0.25">
      <c r="B187" s="74"/>
      <c r="C187" s="75"/>
      <c r="D187" s="3">
        <v>2</v>
      </c>
      <c r="E187" s="4" t="s">
        <v>76</v>
      </c>
    </row>
    <row r="188" spans="2:5" ht="27" customHeight="1" x14ac:dyDescent="0.25">
      <c r="B188" s="74"/>
      <c r="C188" s="75"/>
      <c r="D188" s="3">
        <v>2</v>
      </c>
      <c r="E188" s="5" t="s">
        <v>4</v>
      </c>
    </row>
    <row r="189" spans="2:5" ht="27" customHeight="1" x14ac:dyDescent="0.25">
      <c r="B189" s="74"/>
      <c r="C189" s="75"/>
      <c r="D189" s="3">
        <v>3</v>
      </c>
      <c r="E189" s="5" t="s">
        <v>5</v>
      </c>
    </row>
    <row r="190" spans="2:5" ht="27" customHeight="1" x14ac:dyDescent="0.25">
      <c r="B190" s="74"/>
      <c r="C190" s="75"/>
      <c r="D190" s="3">
        <v>3</v>
      </c>
      <c r="E190" s="5" t="s">
        <v>84</v>
      </c>
    </row>
    <row r="191" spans="2:5" ht="27" customHeight="1" thickBot="1" x14ac:dyDescent="0.3">
      <c r="B191" s="74"/>
      <c r="C191" s="75"/>
      <c r="D191" s="6">
        <v>3</v>
      </c>
      <c r="E191" s="7" t="s">
        <v>6</v>
      </c>
    </row>
    <row r="192" spans="2:5" ht="27" customHeight="1" x14ac:dyDescent="0.25">
      <c r="B192" s="74"/>
      <c r="C192" s="75"/>
      <c r="D192" s="8">
        <v>2</v>
      </c>
      <c r="E192" s="9" t="s">
        <v>35</v>
      </c>
    </row>
    <row r="193" spans="2:5" ht="27" customHeight="1" thickBot="1" x14ac:dyDescent="0.3">
      <c r="B193" s="46"/>
      <c r="C193" s="48"/>
      <c r="D193" s="6">
        <v>3</v>
      </c>
      <c r="E193" s="7" t="s">
        <v>38</v>
      </c>
    </row>
    <row r="194" spans="2:5" ht="33.75" x14ac:dyDescent="0.25">
      <c r="B194" s="45" t="s">
        <v>119</v>
      </c>
      <c r="C194" s="47" t="s">
        <v>39</v>
      </c>
      <c r="D194" s="3">
        <v>1</v>
      </c>
      <c r="E194" s="4" t="s">
        <v>85</v>
      </c>
    </row>
    <row r="195" spans="2:5" ht="27" customHeight="1" x14ac:dyDescent="0.25">
      <c r="B195" s="74"/>
      <c r="C195" s="75"/>
      <c r="D195" s="3">
        <v>2</v>
      </c>
      <c r="E195" s="4" t="s">
        <v>76</v>
      </c>
    </row>
    <row r="196" spans="2:5" ht="27" customHeight="1" x14ac:dyDescent="0.25">
      <c r="B196" s="74"/>
      <c r="C196" s="75"/>
      <c r="D196" s="3">
        <v>2</v>
      </c>
      <c r="E196" s="5" t="s">
        <v>4</v>
      </c>
    </row>
    <row r="197" spans="2:5" ht="27" customHeight="1" x14ac:dyDescent="0.25">
      <c r="B197" s="74"/>
      <c r="C197" s="75"/>
      <c r="D197" s="3">
        <v>3</v>
      </c>
      <c r="E197" s="5" t="s">
        <v>5</v>
      </c>
    </row>
    <row r="198" spans="2:5" ht="27" customHeight="1" x14ac:dyDescent="0.25">
      <c r="B198" s="74"/>
      <c r="C198" s="75"/>
      <c r="D198" s="3">
        <v>3</v>
      </c>
      <c r="E198" s="5" t="s">
        <v>84</v>
      </c>
    </row>
    <row r="199" spans="2:5" ht="27" customHeight="1" thickBot="1" x14ac:dyDescent="0.3">
      <c r="B199" s="74"/>
      <c r="C199" s="75"/>
      <c r="D199" s="6">
        <v>3</v>
      </c>
      <c r="E199" s="7" t="s">
        <v>6</v>
      </c>
    </row>
    <row r="200" spans="2:5" ht="27" customHeight="1" x14ac:dyDescent="0.25">
      <c r="B200" s="74"/>
      <c r="C200" s="75"/>
      <c r="D200" s="8">
        <v>2</v>
      </c>
      <c r="E200" s="9" t="s">
        <v>35</v>
      </c>
    </row>
    <row r="201" spans="2:5" ht="27" customHeight="1" thickBot="1" x14ac:dyDescent="0.3">
      <c r="B201" s="46"/>
      <c r="C201" s="48"/>
      <c r="D201" s="6">
        <v>3</v>
      </c>
      <c r="E201" s="7" t="s">
        <v>36</v>
      </c>
    </row>
    <row r="202" spans="2:5" ht="33.75" x14ac:dyDescent="0.25">
      <c r="B202" s="45" t="s">
        <v>120</v>
      </c>
      <c r="C202" s="47" t="s">
        <v>40</v>
      </c>
      <c r="D202" s="3">
        <v>1</v>
      </c>
      <c r="E202" s="4" t="s">
        <v>85</v>
      </c>
    </row>
    <row r="203" spans="2:5" ht="27" customHeight="1" x14ac:dyDescent="0.25">
      <c r="B203" s="72"/>
      <c r="C203" s="73"/>
      <c r="D203" s="3">
        <v>2</v>
      </c>
      <c r="E203" s="4" t="s">
        <v>76</v>
      </c>
    </row>
    <row r="204" spans="2:5" ht="27" customHeight="1" x14ac:dyDescent="0.25">
      <c r="B204" s="72"/>
      <c r="C204" s="73"/>
      <c r="D204" s="3">
        <v>2</v>
      </c>
      <c r="E204" s="5" t="s">
        <v>4</v>
      </c>
    </row>
    <row r="205" spans="2:5" ht="27" customHeight="1" x14ac:dyDescent="0.25">
      <c r="B205" s="72"/>
      <c r="C205" s="73"/>
      <c r="D205" s="3">
        <v>3</v>
      </c>
      <c r="E205" s="5" t="s">
        <v>5</v>
      </c>
    </row>
    <row r="206" spans="2:5" ht="27" customHeight="1" x14ac:dyDescent="0.25">
      <c r="B206" s="72"/>
      <c r="C206" s="73"/>
      <c r="D206" s="3">
        <v>3</v>
      </c>
      <c r="E206" s="5" t="s">
        <v>84</v>
      </c>
    </row>
    <row r="207" spans="2:5" ht="27" customHeight="1" thickBot="1" x14ac:dyDescent="0.3">
      <c r="B207" s="72"/>
      <c r="C207" s="73"/>
      <c r="D207" s="6">
        <v>3</v>
      </c>
      <c r="E207" s="7" t="s">
        <v>6</v>
      </c>
    </row>
    <row r="208" spans="2:5" ht="27" customHeight="1" x14ac:dyDescent="0.25">
      <c r="B208" s="72"/>
      <c r="C208" s="73"/>
      <c r="D208" s="8">
        <v>3</v>
      </c>
      <c r="E208" s="9" t="s">
        <v>90</v>
      </c>
    </row>
    <row r="209" spans="2:5" ht="27" customHeight="1" x14ac:dyDescent="0.25">
      <c r="B209" s="56"/>
      <c r="C209" s="57"/>
      <c r="D209" s="3">
        <v>3</v>
      </c>
      <c r="E209" s="5" t="s">
        <v>91</v>
      </c>
    </row>
    <row r="210" spans="2:5" ht="27" customHeight="1" x14ac:dyDescent="0.25">
      <c r="B210" s="58"/>
      <c r="C210" s="59"/>
      <c r="D210" s="33">
        <v>3</v>
      </c>
      <c r="E210" s="34" t="s">
        <v>93</v>
      </c>
    </row>
    <row r="211" spans="2:5" ht="31.5" customHeight="1" thickBot="1" x14ac:dyDescent="0.3">
      <c r="B211" s="46"/>
      <c r="C211" s="48"/>
      <c r="D211" s="6">
        <v>5</v>
      </c>
      <c r="E211" s="7" t="s">
        <v>92</v>
      </c>
    </row>
    <row r="212" spans="2:5" ht="33.75" x14ac:dyDescent="0.25">
      <c r="B212" s="86" t="s">
        <v>121</v>
      </c>
      <c r="C212" s="79" t="s">
        <v>41</v>
      </c>
      <c r="D212" s="3">
        <v>1</v>
      </c>
      <c r="E212" s="4" t="s">
        <v>85</v>
      </c>
    </row>
    <row r="213" spans="2:5" ht="27" customHeight="1" x14ac:dyDescent="0.25">
      <c r="B213" s="74"/>
      <c r="C213" s="80"/>
      <c r="D213" s="3">
        <v>2</v>
      </c>
      <c r="E213" s="4" t="s">
        <v>76</v>
      </c>
    </row>
    <row r="214" spans="2:5" ht="27" customHeight="1" x14ac:dyDescent="0.25">
      <c r="B214" s="74"/>
      <c r="C214" s="80"/>
      <c r="D214" s="3">
        <v>2</v>
      </c>
      <c r="E214" s="5" t="s">
        <v>4</v>
      </c>
    </row>
    <row r="215" spans="2:5" ht="27" customHeight="1" x14ac:dyDescent="0.25">
      <c r="B215" s="74"/>
      <c r="C215" s="80"/>
      <c r="D215" s="3">
        <v>3</v>
      </c>
      <c r="E215" s="5" t="s">
        <v>5</v>
      </c>
    </row>
    <row r="216" spans="2:5" ht="27" customHeight="1" x14ac:dyDescent="0.25">
      <c r="B216" s="74"/>
      <c r="C216" s="80"/>
      <c r="D216" s="3">
        <v>3</v>
      </c>
      <c r="E216" s="5" t="s">
        <v>84</v>
      </c>
    </row>
    <row r="217" spans="2:5" ht="27" customHeight="1" thickBot="1" x14ac:dyDescent="0.3">
      <c r="B217" s="74"/>
      <c r="C217" s="80"/>
      <c r="D217" s="6">
        <v>3</v>
      </c>
      <c r="E217" s="7" t="s">
        <v>6</v>
      </c>
    </row>
    <row r="218" spans="2:5" ht="27" customHeight="1" thickBot="1" x14ac:dyDescent="0.3">
      <c r="B218" s="87"/>
      <c r="C218" s="81"/>
      <c r="D218" s="30">
        <v>3</v>
      </c>
      <c r="E218" s="32" t="s">
        <v>75</v>
      </c>
    </row>
    <row r="219" spans="2:5" ht="33.75" x14ac:dyDescent="0.25">
      <c r="B219" s="52" t="s">
        <v>122</v>
      </c>
      <c r="C219" s="54" t="s">
        <v>42</v>
      </c>
      <c r="D219" s="3">
        <v>1</v>
      </c>
      <c r="E219" s="4" t="s">
        <v>85</v>
      </c>
    </row>
    <row r="220" spans="2:5" ht="27" customHeight="1" x14ac:dyDescent="0.25">
      <c r="B220" s="76"/>
      <c r="C220" s="77"/>
      <c r="D220" s="3">
        <v>2</v>
      </c>
      <c r="E220" s="4" t="s">
        <v>76</v>
      </c>
    </row>
    <row r="221" spans="2:5" ht="27" customHeight="1" x14ac:dyDescent="0.25">
      <c r="B221" s="76"/>
      <c r="C221" s="77"/>
      <c r="D221" s="3">
        <v>2</v>
      </c>
      <c r="E221" s="5" t="s">
        <v>4</v>
      </c>
    </row>
    <row r="222" spans="2:5" ht="27" customHeight="1" x14ac:dyDescent="0.25">
      <c r="B222" s="76"/>
      <c r="C222" s="77"/>
      <c r="D222" s="3">
        <v>3</v>
      </c>
      <c r="E222" s="5" t="s">
        <v>5</v>
      </c>
    </row>
    <row r="223" spans="2:5" ht="27" customHeight="1" x14ac:dyDescent="0.25">
      <c r="B223" s="76"/>
      <c r="C223" s="77"/>
      <c r="D223" s="3">
        <v>3</v>
      </c>
      <c r="E223" s="5" t="s">
        <v>84</v>
      </c>
    </row>
    <row r="224" spans="2:5" ht="27" customHeight="1" thickBot="1" x14ac:dyDescent="0.3">
      <c r="B224" s="76"/>
      <c r="C224" s="77"/>
      <c r="D224" s="6">
        <v>3</v>
      </c>
      <c r="E224" s="7" t="s">
        <v>6</v>
      </c>
    </row>
    <row r="225" spans="2:5" ht="27" customHeight="1" x14ac:dyDescent="0.25">
      <c r="B225" s="76"/>
      <c r="C225" s="77"/>
      <c r="D225" s="15">
        <v>3</v>
      </c>
      <c r="E225" s="41" t="s">
        <v>95</v>
      </c>
    </row>
    <row r="226" spans="2:5" ht="27" customHeight="1" thickBot="1" x14ac:dyDescent="0.3">
      <c r="B226" s="53"/>
      <c r="C226" s="55"/>
      <c r="D226" s="17">
        <v>5</v>
      </c>
      <c r="E226" s="10" t="s">
        <v>62</v>
      </c>
    </row>
    <row r="227" spans="2:5" ht="33.75" x14ac:dyDescent="0.25">
      <c r="B227" s="45" t="s">
        <v>123</v>
      </c>
      <c r="C227" s="47" t="s">
        <v>43</v>
      </c>
      <c r="D227" s="3">
        <v>1</v>
      </c>
      <c r="E227" s="4" t="s">
        <v>85</v>
      </c>
    </row>
    <row r="228" spans="2:5" ht="27" customHeight="1" x14ac:dyDescent="0.25">
      <c r="B228" s="72"/>
      <c r="C228" s="73"/>
      <c r="D228" s="3">
        <v>2</v>
      </c>
      <c r="E228" s="4" t="s">
        <v>76</v>
      </c>
    </row>
    <row r="229" spans="2:5" ht="27" customHeight="1" x14ac:dyDescent="0.25">
      <c r="B229" s="72"/>
      <c r="C229" s="73"/>
      <c r="D229" s="3">
        <v>2</v>
      </c>
      <c r="E229" s="5" t="s">
        <v>4</v>
      </c>
    </row>
    <row r="230" spans="2:5" ht="27" customHeight="1" x14ac:dyDescent="0.25">
      <c r="B230" s="72"/>
      <c r="C230" s="73"/>
      <c r="D230" s="3">
        <v>3</v>
      </c>
      <c r="E230" s="5" t="s">
        <v>5</v>
      </c>
    </row>
    <row r="231" spans="2:5" ht="27" customHeight="1" x14ac:dyDescent="0.25">
      <c r="B231" s="72"/>
      <c r="C231" s="73"/>
      <c r="D231" s="3">
        <v>3</v>
      </c>
      <c r="E231" s="5" t="s">
        <v>84</v>
      </c>
    </row>
    <row r="232" spans="2:5" ht="27" customHeight="1" thickBot="1" x14ac:dyDescent="0.3">
      <c r="B232" s="72"/>
      <c r="C232" s="73"/>
      <c r="D232" s="6">
        <v>3</v>
      </c>
      <c r="E232" s="7" t="s">
        <v>6</v>
      </c>
    </row>
    <row r="233" spans="2:5" ht="27" customHeight="1" x14ac:dyDescent="0.25">
      <c r="B233" s="72"/>
      <c r="C233" s="73"/>
      <c r="D233" s="8">
        <v>4</v>
      </c>
      <c r="E233" s="18" t="s">
        <v>44</v>
      </c>
    </row>
    <row r="234" spans="2:5" ht="27" customHeight="1" x14ac:dyDescent="0.25">
      <c r="B234" s="56"/>
      <c r="C234" s="57"/>
      <c r="D234" s="3">
        <v>5</v>
      </c>
      <c r="E234" s="4" t="s">
        <v>45</v>
      </c>
    </row>
    <row r="235" spans="2:5" ht="27" customHeight="1" thickBot="1" x14ac:dyDescent="0.3">
      <c r="B235" s="46"/>
      <c r="C235" s="48"/>
      <c r="D235" s="6">
        <v>5</v>
      </c>
      <c r="E235" s="19" t="s">
        <v>46</v>
      </c>
    </row>
    <row r="236" spans="2:5" ht="33.75" x14ac:dyDescent="0.25">
      <c r="B236" s="45" t="s">
        <v>124</v>
      </c>
      <c r="C236" s="47" t="s">
        <v>47</v>
      </c>
      <c r="D236" s="3">
        <v>1</v>
      </c>
      <c r="E236" s="4" t="s">
        <v>85</v>
      </c>
    </row>
    <row r="237" spans="2:5" ht="27" customHeight="1" x14ac:dyDescent="0.25">
      <c r="B237" s="72"/>
      <c r="C237" s="73"/>
      <c r="D237" s="3">
        <v>2</v>
      </c>
      <c r="E237" s="4" t="s">
        <v>76</v>
      </c>
    </row>
    <row r="238" spans="2:5" ht="27" customHeight="1" x14ac:dyDescent="0.25">
      <c r="B238" s="72"/>
      <c r="C238" s="73"/>
      <c r="D238" s="3">
        <v>2</v>
      </c>
      <c r="E238" s="5" t="s">
        <v>4</v>
      </c>
    </row>
    <row r="239" spans="2:5" ht="27" customHeight="1" x14ac:dyDescent="0.25">
      <c r="B239" s="72"/>
      <c r="C239" s="73"/>
      <c r="D239" s="3">
        <v>3</v>
      </c>
      <c r="E239" s="5" t="s">
        <v>5</v>
      </c>
    </row>
    <row r="240" spans="2:5" ht="27" customHeight="1" x14ac:dyDescent="0.25">
      <c r="B240" s="72"/>
      <c r="C240" s="73"/>
      <c r="D240" s="3">
        <v>3</v>
      </c>
      <c r="E240" s="5" t="s">
        <v>84</v>
      </c>
    </row>
    <row r="241" spans="2:5" ht="27" customHeight="1" thickBot="1" x14ac:dyDescent="0.3">
      <c r="B241" s="72"/>
      <c r="C241" s="73"/>
      <c r="D241" s="6">
        <v>3</v>
      </c>
      <c r="E241" s="7" t="s">
        <v>6</v>
      </c>
    </row>
    <row r="242" spans="2:5" ht="27" customHeight="1" x14ac:dyDescent="0.25">
      <c r="B242" s="72"/>
      <c r="C242" s="73"/>
      <c r="D242" s="8">
        <v>4</v>
      </c>
      <c r="E242" s="18" t="s">
        <v>44</v>
      </c>
    </row>
    <row r="243" spans="2:5" ht="27" customHeight="1" x14ac:dyDescent="0.25">
      <c r="B243" s="56"/>
      <c r="C243" s="57"/>
      <c r="D243" s="3">
        <v>5</v>
      </c>
      <c r="E243" s="4" t="s">
        <v>45</v>
      </c>
    </row>
    <row r="244" spans="2:5" ht="27" customHeight="1" thickBot="1" x14ac:dyDescent="0.3">
      <c r="B244" s="46"/>
      <c r="C244" s="48"/>
      <c r="D244" s="6">
        <v>5</v>
      </c>
      <c r="E244" s="19" t="s">
        <v>46</v>
      </c>
    </row>
    <row r="245" spans="2:5" ht="33.75" x14ac:dyDescent="0.25">
      <c r="B245" s="66" t="s">
        <v>125</v>
      </c>
      <c r="C245" s="83" t="s">
        <v>48</v>
      </c>
      <c r="D245" s="3">
        <v>1</v>
      </c>
      <c r="E245" s="4" t="s">
        <v>85</v>
      </c>
    </row>
    <row r="246" spans="2:5" ht="27" customHeight="1" x14ac:dyDescent="0.25">
      <c r="B246" s="76"/>
      <c r="C246" s="84"/>
      <c r="D246" s="3">
        <v>2</v>
      </c>
      <c r="E246" s="4" t="s">
        <v>76</v>
      </c>
    </row>
    <row r="247" spans="2:5" ht="27" customHeight="1" x14ac:dyDescent="0.25">
      <c r="B247" s="76"/>
      <c r="C247" s="84"/>
      <c r="D247" s="3">
        <v>2</v>
      </c>
      <c r="E247" s="5" t="s">
        <v>4</v>
      </c>
    </row>
    <row r="248" spans="2:5" ht="27" customHeight="1" x14ac:dyDescent="0.25">
      <c r="B248" s="76"/>
      <c r="C248" s="84"/>
      <c r="D248" s="3">
        <v>3</v>
      </c>
      <c r="E248" s="5" t="s">
        <v>5</v>
      </c>
    </row>
    <row r="249" spans="2:5" ht="27" customHeight="1" x14ac:dyDescent="0.25">
      <c r="B249" s="76"/>
      <c r="C249" s="84"/>
      <c r="D249" s="3">
        <v>3</v>
      </c>
      <c r="E249" s="5" t="s">
        <v>84</v>
      </c>
    </row>
    <row r="250" spans="2:5" ht="27" customHeight="1" thickBot="1" x14ac:dyDescent="0.3">
      <c r="B250" s="76"/>
      <c r="C250" s="84"/>
      <c r="D250" s="6">
        <v>3</v>
      </c>
      <c r="E250" s="7" t="s">
        <v>6</v>
      </c>
    </row>
    <row r="251" spans="2:5" ht="27" customHeight="1" thickBot="1" x14ac:dyDescent="0.3">
      <c r="B251" s="82"/>
      <c r="C251" s="85"/>
      <c r="D251" s="40">
        <v>5</v>
      </c>
      <c r="E251" s="31" t="s">
        <v>62</v>
      </c>
    </row>
    <row r="252" spans="2:5" ht="33.75" x14ac:dyDescent="0.25">
      <c r="B252" s="45" t="s">
        <v>126</v>
      </c>
      <c r="C252" s="50" t="s">
        <v>49</v>
      </c>
      <c r="D252" s="3">
        <v>1</v>
      </c>
      <c r="E252" s="4" t="s">
        <v>85</v>
      </c>
    </row>
    <row r="253" spans="2:5" ht="27" customHeight="1" x14ac:dyDescent="0.25">
      <c r="B253" s="74"/>
      <c r="C253" s="80"/>
      <c r="D253" s="3">
        <v>2</v>
      </c>
      <c r="E253" s="4" t="s">
        <v>76</v>
      </c>
    </row>
    <row r="254" spans="2:5" ht="27" customHeight="1" x14ac:dyDescent="0.25">
      <c r="B254" s="74"/>
      <c r="C254" s="80"/>
      <c r="D254" s="3">
        <v>2</v>
      </c>
      <c r="E254" s="5" t="s">
        <v>4</v>
      </c>
    </row>
    <row r="255" spans="2:5" ht="27" customHeight="1" x14ac:dyDescent="0.25">
      <c r="B255" s="74"/>
      <c r="C255" s="80"/>
      <c r="D255" s="3">
        <v>3</v>
      </c>
      <c r="E255" s="5" t="s">
        <v>5</v>
      </c>
    </row>
    <row r="256" spans="2:5" ht="27" customHeight="1" x14ac:dyDescent="0.25">
      <c r="B256" s="74"/>
      <c r="C256" s="80"/>
      <c r="D256" s="3">
        <v>3</v>
      </c>
      <c r="E256" s="5" t="s">
        <v>84</v>
      </c>
    </row>
    <row r="257" spans="2:5" ht="27" customHeight="1" thickBot="1" x14ac:dyDescent="0.3">
      <c r="B257" s="74"/>
      <c r="C257" s="80"/>
      <c r="D257" s="6">
        <v>3</v>
      </c>
      <c r="E257" s="7" t="s">
        <v>6</v>
      </c>
    </row>
    <row r="258" spans="2:5" ht="27" customHeight="1" x14ac:dyDescent="0.25">
      <c r="B258" s="74"/>
      <c r="C258" s="80"/>
      <c r="D258" s="8">
        <v>3</v>
      </c>
      <c r="E258" s="9" t="s">
        <v>80</v>
      </c>
    </row>
    <row r="259" spans="2:5" ht="27" customHeight="1" thickBot="1" x14ac:dyDescent="0.3">
      <c r="B259" s="49"/>
      <c r="C259" s="51"/>
      <c r="D259" s="6">
        <v>4</v>
      </c>
      <c r="E259" s="7" t="s">
        <v>81</v>
      </c>
    </row>
    <row r="260" spans="2:5" ht="33.75" x14ac:dyDescent="0.25">
      <c r="B260" s="45" t="s">
        <v>127</v>
      </c>
      <c r="C260" s="47" t="s">
        <v>50</v>
      </c>
      <c r="D260" s="3">
        <v>1</v>
      </c>
      <c r="E260" s="4" t="s">
        <v>85</v>
      </c>
    </row>
    <row r="261" spans="2:5" ht="27" customHeight="1" x14ac:dyDescent="0.25">
      <c r="B261" s="74"/>
      <c r="C261" s="75"/>
      <c r="D261" s="3">
        <v>2</v>
      </c>
      <c r="E261" s="4" t="s">
        <v>76</v>
      </c>
    </row>
    <row r="262" spans="2:5" ht="27" customHeight="1" x14ac:dyDescent="0.25">
      <c r="B262" s="74"/>
      <c r="C262" s="75"/>
      <c r="D262" s="3">
        <v>2</v>
      </c>
      <c r="E262" s="5" t="s">
        <v>4</v>
      </c>
    </row>
    <row r="263" spans="2:5" ht="27" customHeight="1" x14ac:dyDescent="0.25">
      <c r="B263" s="74"/>
      <c r="C263" s="75"/>
      <c r="D263" s="3">
        <v>3</v>
      </c>
      <c r="E263" s="5" t="s">
        <v>5</v>
      </c>
    </row>
    <row r="264" spans="2:5" ht="27" customHeight="1" x14ac:dyDescent="0.25">
      <c r="B264" s="74"/>
      <c r="C264" s="75"/>
      <c r="D264" s="3">
        <v>3</v>
      </c>
      <c r="E264" s="5" t="s">
        <v>84</v>
      </c>
    </row>
    <row r="265" spans="2:5" ht="27" customHeight="1" thickBot="1" x14ac:dyDescent="0.3">
      <c r="B265" s="74"/>
      <c r="C265" s="75"/>
      <c r="D265" s="6">
        <v>3</v>
      </c>
      <c r="E265" s="7" t="s">
        <v>6</v>
      </c>
    </row>
    <row r="266" spans="2:5" ht="27" customHeight="1" x14ac:dyDescent="0.25">
      <c r="B266" s="74"/>
      <c r="C266" s="75"/>
      <c r="D266" s="8">
        <v>3</v>
      </c>
      <c r="E266" s="9" t="s">
        <v>97</v>
      </c>
    </row>
    <row r="267" spans="2:5" ht="27" customHeight="1" thickBot="1" x14ac:dyDescent="0.3">
      <c r="B267" s="46"/>
      <c r="C267" s="48"/>
      <c r="D267" s="6">
        <v>5</v>
      </c>
      <c r="E267" s="10" t="s">
        <v>62</v>
      </c>
    </row>
    <row r="268" spans="2:5" ht="27" customHeight="1" thickBot="1" x14ac:dyDescent="0.3">
      <c r="B268" s="37"/>
      <c r="C268" s="36" t="s">
        <v>51</v>
      </c>
      <c r="D268" s="12"/>
      <c r="E268" s="20"/>
    </row>
    <row r="269" spans="2:5" ht="33" customHeight="1" x14ac:dyDescent="0.25">
      <c r="B269" s="45" t="s">
        <v>128</v>
      </c>
      <c r="C269" s="47" t="s">
        <v>52</v>
      </c>
      <c r="D269" s="3">
        <v>1</v>
      </c>
      <c r="E269" s="4" t="s">
        <v>85</v>
      </c>
    </row>
    <row r="270" spans="2:5" ht="33" customHeight="1" x14ac:dyDescent="0.25">
      <c r="B270" s="74"/>
      <c r="C270" s="75"/>
      <c r="D270" s="3">
        <v>2</v>
      </c>
      <c r="E270" s="4" t="s">
        <v>76</v>
      </c>
    </row>
    <row r="271" spans="2:5" ht="33" customHeight="1" x14ac:dyDescent="0.25">
      <c r="B271" s="74"/>
      <c r="C271" s="75"/>
      <c r="D271" s="3">
        <v>2</v>
      </c>
      <c r="E271" s="5" t="s">
        <v>4</v>
      </c>
    </row>
    <row r="272" spans="2:5" ht="33" customHeight="1" x14ac:dyDescent="0.25">
      <c r="B272" s="74"/>
      <c r="C272" s="75"/>
      <c r="D272" s="3">
        <v>3</v>
      </c>
      <c r="E272" s="5" t="s">
        <v>5</v>
      </c>
    </row>
    <row r="273" spans="2:5" ht="33" customHeight="1" x14ac:dyDescent="0.25">
      <c r="B273" s="74"/>
      <c r="C273" s="75"/>
      <c r="D273" s="3">
        <v>3</v>
      </c>
      <c r="E273" s="5" t="s">
        <v>84</v>
      </c>
    </row>
    <row r="274" spans="2:5" ht="33" customHeight="1" thickBot="1" x14ac:dyDescent="0.3">
      <c r="B274" s="74"/>
      <c r="C274" s="75"/>
      <c r="D274" s="6">
        <v>3</v>
      </c>
      <c r="E274" s="7" t="s">
        <v>6</v>
      </c>
    </row>
    <row r="275" spans="2:5" ht="33" customHeight="1" x14ac:dyDescent="0.25">
      <c r="B275" s="74"/>
      <c r="C275" s="75"/>
      <c r="D275" s="8">
        <v>3</v>
      </c>
      <c r="E275" s="9" t="s">
        <v>94</v>
      </c>
    </row>
    <row r="276" spans="2:5" ht="27" customHeight="1" thickBot="1" x14ac:dyDescent="0.3">
      <c r="B276" s="46"/>
      <c r="C276" s="48"/>
      <c r="D276" s="6">
        <v>5</v>
      </c>
      <c r="E276" s="10" t="s">
        <v>62</v>
      </c>
    </row>
    <row r="277" spans="2:5" ht="33.75" x14ac:dyDescent="0.25">
      <c r="B277" s="45" t="s">
        <v>129</v>
      </c>
      <c r="C277" s="47" t="s">
        <v>53</v>
      </c>
      <c r="D277" s="3">
        <v>1</v>
      </c>
      <c r="E277" s="4" t="s">
        <v>85</v>
      </c>
    </row>
    <row r="278" spans="2:5" ht="27" customHeight="1" x14ac:dyDescent="0.25">
      <c r="B278" s="74"/>
      <c r="C278" s="75"/>
      <c r="D278" s="3">
        <v>2</v>
      </c>
      <c r="E278" s="4" t="s">
        <v>76</v>
      </c>
    </row>
    <row r="279" spans="2:5" ht="27" customHeight="1" x14ac:dyDescent="0.25">
      <c r="B279" s="74"/>
      <c r="C279" s="75"/>
      <c r="D279" s="3">
        <v>2</v>
      </c>
      <c r="E279" s="5" t="s">
        <v>4</v>
      </c>
    </row>
    <row r="280" spans="2:5" ht="27" customHeight="1" x14ac:dyDescent="0.25">
      <c r="B280" s="74"/>
      <c r="C280" s="75"/>
      <c r="D280" s="3">
        <v>3</v>
      </c>
      <c r="E280" s="5" t="s">
        <v>5</v>
      </c>
    </row>
    <row r="281" spans="2:5" ht="27" customHeight="1" x14ac:dyDescent="0.25">
      <c r="B281" s="74"/>
      <c r="C281" s="75"/>
      <c r="D281" s="3">
        <v>3</v>
      </c>
      <c r="E281" s="5" t="s">
        <v>84</v>
      </c>
    </row>
    <row r="282" spans="2:5" ht="27" customHeight="1" thickBot="1" x14ac:dyDescent="0.3">
      <c r="B282" s="74"/>
      <c r="C282" s="75"/>
      <c r="D282" s="6">
        <v>3</v>
      </c>
      <c r="E282" s="7" t="s">
        <v>6</v>
      </c>
    </row>
    <row r="283" spans="2:5" ht="27" customHeight="1" x14ac:dyDescent="0.25">
      <c r="B283" s="74"/>
      <c r="C283" s="75"/>
      <c r="D283" s="8">
        <v>5</v>
      </c>
      <c r="E283" s="13" t="s">
        <v>62</v>
      </c>
    </row>
    <row r="284" spans="2:5" ht="27" customHeight="1" thickBot="1" x14ac:dyDescent="0.3">
      <c r="B284" s="46"/>
      <c r="C284" s="48"/>
      <c r="D284" s="6">
        <v>5</v>
      </c>
      <c r="E284" s="10" t="s">
        <v>72</v>
      </c>
    </row>
    <row r="285" spans="2:5" ht="33.75" x14ac:dyDescent="0.25">
      <c r="B285" s="86" t="s">
        <v>130</v>
      </c>
      <c r="C285" s="88" t="s">
        <v>54</v>
      </c>
      <c r="D285" s="3">
        <v>1</v>
      </c>
      <c r="E285" s="4" t="s">
        <v>85</v>
      </c>
    </row>
    <row r="286" spans="2:5" ht="27" customHeight="1" x14ac:dyDescent="0.25">
      <c r="B286" s="74"/>
      <c r="C286" s="89"/>
      <c r="D286" s="3">
        <v>2</v>
      </c>
      <c r="E286" s="4" t="s">
        <v>76</v>
      </c>
    </row>
    <row r="287" spans="2:5" ht="27" customHeight="1" x14ac:dyDescent="0.25">
      <c r="B287" s="74"/>
      <c r="C287" s="89"/>
      <c r="D287" s="3">
        <v>2</v>
      </c>
      <c r="E287" s="5" t="s">
        <v>4</v>
      </c>
    </row>
    <row r="288" spans="2:5" ht="27" customHeight="1" x14ac:dyDescent="0.25">
      <c r="B288" s="74"/>
      <c r="C288" s="89"/>
      <c r="D288" s="3">
        <v>3</v>
      </c>
      <c r="E288" s="5" t="s">
        <v>5</v>
      </c>
    </row>
    <row r="289" spans="2:5" ht="27" customHeight="1" x14ac:dyDescent="0.25">
      <c r="B289" s="74"/>
      <c r="C289" s="89"/>
      <c r="D289" s="3">
        <v>3</v>
      </c>
      <c r="E289" s="5" t="s">
        <v>84</v>
      </c>
    </row>
    <row r="290" spans="2:5" ht="27" customHeight="1" thickBot="1" x14ac:dyDescent="0.3">
      <c r="B290" s="74"/>
      <c r="C290" s="89"/>
      <c r="D290" s="6">
        <v>3</v>
      </c>
      <c r="E290" s="7" t="s">
        <v>6</v>
      </c>
    </row>
    <row r="291" spans="2:5" ht="27" customHeight="1" thickBot="1" x14ac:dyDescent="0.3">
      <c r="B291" s="87"/>
      <c r="C291" s="90"/>
      <c r="D291" s="30">
        <v>5</v>
      </c>
      <c r="E291" s="31" t="s">
        <v>62</v>
      </c>
    </row>
    <row r="292" spans="2:5" x14ac:dyDescent="0.25">
      <c r="C292" s="44"/>
    </row>
  </sheetData>
  <mergeCells count="68">
    <mergeCell ref="B245:B251"/>
    <mergeCell ref="C245:C251"/>
    <mergeCell ref="B285:B291"/>
    <mergeCell ref="C285:C291"/>
    <mergeCell ref="B277:B284"/>
    <mergeCell ref="C277:C284"/>
    <mergeCell ref="B252:B259"/>
    <mergeCell ref="C252:C259"/>
    <mergeCell ref="B260:B267"/>
    <mergeCell ref="C260:C267"/>
    <mergeCell ref="B269:B276"/>
    <mergeCell ref="C269:C276"/>
    <mergeCell ref="B160:B167"/>
    <mergeCell ref="C160:C167"/>
    <mergeCell ref="B168:B177"/>
    <mergeCell ref="C168:C177"/>
    <mergeCell ref="B178:B185"/>
    <mergeCell ref="C178:C185"/>
    <mergeCell ref="B236:B244"/>
    <mergeCell ref="C236:C244"/>
    <mergeCell ref="B186:B193"/>
    <mergeCell ref="C186:C193"/>
    <mergeCell ref="B194:B201"/>
    <mergeCell ref="C194:C201"/>
    <mergeCell ref="B202:B211"/>
    <mergeCell ref="C202:C211"/>
    <mergeCell ref="C212:C218"/>
    <mergeCell ref="B212:B218"/>
    <mergeCell ref="B219:B226"/>
    <mergeCell ref="C219:C226"/>
    <mergeCell ref="B227:B235"/>
    <mergeCell ref="C227:C235"/>
    <mergeCell ref="B101:B110"/>
    <mergeCell ref="C101:C110"/>
    <mergeCell ref="B111:B118"/>
    <mergeCell ref="C111:C118"/>
    <mergeCell ref="B126:B134"/>
    <mergeCell ref="C126:C134"/>
    <mergeCell ref="B119:B125"/>
    <mergeCell ref="C119:C125"/>
    <mergeCell ref="B135:B142"/>
    <mergeCell ref="C135:C142"/>
    <mergeCell ref="B143:B150"/>
    <mergeCell ref="C143:C150"/>
    <mergeCell ref="B151:B159"/>
    <mergeCell ref="C151:C159"/>
    <mergeCell ref="B30:B41"/>
    <mergeCell ref="C30:C41"/>
    <mergeCell ref="B42:B52"/>
    <mergeCell ref="C42:C52"/>
    <mergeCell ref="B60:B67"/>
    <mergeCell ref="C60:C67"/>
    <mergeCell ref="B53:B59"/>
    <mergeCell ref="C53:C59"/>
    <mergeCell ref="B68:B75"/>
    <mergeCell ref="C68:C75"/>
    <mergeCell ref="B83:B91"/>
    <mergeCell ref="C83:C91"/>
    <mergeCell ref="B92:B100"/>
    <mergeCell ref="C92:C100"/>
    <mergeCell ref="B76:B82"/>
    <mergeCell ref="C76:C82"/>
    <mergeCell ref="B2:B7"/>
    <mergeCell ref="C2:C7"/>
    <mergeCell ref="B9:B18"/>
    <mergeCell ref="C9:C18"/>
    <mergeCell ref="B19:B29"/>
    <mergeCell ref="C19:C2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Resumido</vt:lpstr>
      <vt:lpstr>Forma Completa</vt:lpstr>
      <vt:lpstr>'Forma Completa'!Area_de_impressao</vt:lpstr>
      <vt:lpstr>Resumido!Area_de_impressao</vt:lpstr>
      <vt:lpstr>'Forma Completa'!Titulos_de_impressao</vt:lpstr>
      <vt:lpstr>Resumido!Titulos_de_impressao</vt:lpstr>
    </vt:vector>
  </TitlesOfParts>
  <Company>CEMIG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c056305</dc:creator>
  <cp:lastModifiedBy>Nelson Carvalho</cp:lastModifiedBy>
  <cp:lastPrinted>2018-04-10T12:34:20Z</cp:lastPrinted>
  <dcterms:created xsi:type="dcterms:W3CDTF">2018-04-09T11:59:28Z</dcterms:created>
  <dcterms:modified xsi:type="dcterms:W3CDTF">2021-04-22T18:18:47Z</dcterms:modified>
</cp:coreProperties>
</file>