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Ｃover Page" sheetId="1" r:id="rId3"/>
    <sheet state="visible" name="Main" sheetId="2" r:id="rId4"/>
    <sheet state="visible" name="Des" sheetId="3" r:id="rId5"/>
    <sheet state="visible" name="Form Responses 1" sheetId="4" r:id="rId6"/>
  </sheets>
  <definedNames/>
  <calcPr/>
</workbook>
</file>

<file path=xl/sharedStrings.xml><?xml version="1.0" encoding="utf-8"?>
<sst xmlns="http://schemas.openxmlformats.org/spreadsheetml/2006/main" count="1123" uniqueCount="950">
  <si>
    <t>專案號</t>
  </si>
  <si>
    <t>惟一碼</t>
  </si>
  <si>
    <t>類形</t>
  </si>
  <si>
    <t>名稱</t>
  </si>
  <si>
    <t>簡稱</t>
  </si>
  <si>
    <t xml:space="preserve"> </t>
  </si>
  <si>
    <t>https://docs.google.com/forms/d/1I5M96VVLyjjj1Xq_D1a7A3Te4B1xqe5xMizP89J_L6s/prefill</t>
  </si>
  <si>
    <t>組別</t>
  </si>
  <si>
    <t>未完成</t>
  </si>
  <si>
    <t>專案編號</t>
  </si>
  <si>
    <t>釋義</t>
  </si>
  <si>
    <t>年份</t>
  </si>
  <si>
    <t>全日授課</t>
  </si>
  <si>
    <t>在學時期</t>
  </si>
  <si>
    <t>CUSCS</t>
  </si>
  <si>
    <t>Des</t>
  </si>
  <si>
    <t>設計</t>
  </si>
  <si>
    <t>完整企劃</t>
  </si>
  <si>
    <t>個人網站頁面</t>
  </si>
  <si>
    <t>PersonalPage / PP</t>
  </si>
  <si>
    <t>Dev</t>
  </si>
  <si>
    <t>開發</t>
  </si>
  <si>
    <t>UTIL/-2</t>
  </si>
  <si>
    <t>-2/UTIL</t>
  </si>
  <si>
    <t>多專案通用組/或通用素材</t>
  </si>
  <si>
    <t>UTIL</t>
  </si>
  <si>
    <t>V</t>
  </si>
  <si>
    <t>影片</t>
  </si>
  <si>
    <t>完整遊戲企劃</t>
  </si>
  <si>
    <t>Minecraft Server</t>
  </si>
  <si>
    <t>MCS/1</t>
  </si>
  <si>
    <t>PRG</t>
  </si>
  <si>
    <t>編程</t>
  </si>
  <si>
    <t>影子的內心</t>
  </si>
  <si>
    <t>FYP/2</t>
  </si>
  <si>
    <t>PRG_CR</t>
  </si>
  <si>
    <t xml:space="preserve">Code Refactoring </t>
  </si>
  <si>
    <t>技能組</t>
  </si>
  <si>
    <t>3DS/3DMod</t>
  </si>
  <si>
    <t>三維建模</t>
  </si>
  <si>
    <t>Nanaimo 改編</t>
  </si>
  <si>
    <t>Nana/3</t>
  </si>
  <si>
    <t>PSD</t>
  </si>
  <si>
    <t>圖像編輯</t>
  </si>
  <si>
    <t>Sketch1</t>
  </si>
  <si>
    <t>遊戲模組</t>
  </si>
  <si>
    <t>Minecraft Server 官邸 Cities Skyline自定義模組</t>
  </si>
  <si>
    <t>SketchUp</t>
  </si>
  <si>
    <t>SketchUp三維建模</t>
  </si>
  <si>
    <t>Sketch2</t>
  </si>
  <si>
    <t>多邊形住宅Cities Skyline自定義模組</t>
  </si>
  <si>
    <t>AI</t>
  </si>
  <si>
    <t>向量圖/插圖製作</t>
  </si>
  <si>
    <t>Sketch3</t>
  </si>
  <si>
    <t>垃圾處理 Cities Skyline自定義模組</t>
  </si>
  <si>
    <t>MUS</t>
  </si>
  <si>
    <t>音樂／音效編輯</t>
  </si>
  <si>
    <t>MTR</t>
  </si>
  <si>
    <t>平面設計</t>
  </si>
  <si>
    <t>第三方Minecraft伺服地下鐵站牌概念圖</t>
  </si>
  <si>
    <t>MTR/7</t>
  </si>
  <si>
    <t>DBM</t>
  </si>
  <si>
    <t>數據庫操作</t>
  </si>
  <si>
    <t>MCSII/8</t>
  </si>
  <si>
    <t>Implement</t>
  </si>
  <si>
    <t>實裝內容</t>
  </si>
  <si>
    <t>世紀帝國online埃及屋 - 模組致敬</t>
  </si>
  <si>
    <t>Sketch4/9</t>
  </si>
  <si>
    <t>LayI</t>
  </si>
  <si>
    <t>Layout工程概念圖</t>
  </si>
  <si>
    <t>小型遊戲企劃</t>
  </si>
  <si>
    <t>類推銀機 + 策略遊戲</t>
  </si>
  <si>
    <t>LayP</t>
  </si>
  <si>
    <t>Layout工程精確圖</t>
  </si>
  <si>
    <t>質數判斷 + RPG</t>
  </si>
  <si>
    <t>R</t>
  </si>
  <si>
    <t>拍攝</t>
  </si>
  <si>
    <t>E</t>
  </si>
  <si>
    <t>編輯／修定／修正</t>
  </si>
  <si>
    <t>YT//UTIL</t>
  </si>
  <si>
    <t>YT/UTIL</t>
  </si>
  <si>
    <t>多媒體製作</t>
  </si>
  <si>
    <t>YouTube Channel內容製作</t>
  </si>
  <si>
    <t>YT</t>
  </si>
  <si>
    <t>F</t>
  </si>
  <si>
    <t>最後輸出版本</t>
  </si>
  <si>
    <t>正進行工序</t>
  </si>
  <si>
    <t>PROTO</t>
  </si>
  <si>
    <t>Draft</t>
  </si>
  <si>
    <t>草稿</t>
  </si>
  <si>
    <t>M</t>
  </si>
  <si>
    <t>數學/數值研究</t>
  </si>
  <si>
    <t>數字釋疑</t>
  </si>
  <si>
    <t>月份</t>
  </si>
  <si>
    <t>五月</t>
  </si>
  <si>
    <t>WS</t>
  </si>
  <si>
    <t>世界觀設定</t>
  </si>
  <si>
    <t>六月</t>
  </si>
  <si>
    <t>七月</t>
  </si>
  <si>
    <t>八月</t>
  </si>
  <si>
    <t>通用組</t>
  </si>
  <si>
    <t>九月</t>
  </si>
  <si>
    <t>十月</t>
  </si>
  <si>
    <t>十一月</t>
  </si>
  <si>
    <t>SCR</t>
  </si>
  <si>
    <t>劇本／對白</t>
  </si>
  <si>
    <t>十二月</t>
  </si>
  <si>
    <t>一月</t>
  </si>
  <si>
    <t>一標準時   (1)</t>
  </si>
  <si>
    <t>二月</t>
  </si>
  <si>
    <t>準確的六十分鐘</t>
  </si>
  <si>
    <t>三月</t>
  </si>
  <si>
    <t>四月</t>
  </si>
  <si>
    <t>ItemD</t>
  </si>
  <si>
    <t>物品說明／對白</t>
  </si>
  <si>
    <t>半標準時  (1/2)</t>
  </si>
  <si>
    <t>約三十分鐘</t>
  </si>
  <si>
    <t>Lang</t>
  </si>
  <si>
    <t>語言及文法</t>
  </si>
  <si>
    <t xml:space="preserve">四分一標準時   (1/4) </t>
  </si>
  <si>
    <t>約十五分鐘</t>
  </si>
  <si>
    <t>TER_Des</t>
  </si>
  <si>
    <t>場景／地型設計</t>
  </si>
  <si>
    <t>八分一標準時   (1/8)</t>
  </si>
  <si>
    <t>約七分半鐘</t>
  </si>
  <si>
    <t>TER_Dev</t>
  </si>
  <si>
    <t>場景／地型開發</t>
  </si>
  <si>
    <t xml:space="preserve">十六分一標準時   (1/16) </t>
  </si>
  <si>
    <t>約四分鐘</t>
  </si>
  <si>
    <t>LVL_Dev</t>
  </si>
  <si>
    <t>關卡開發</t>
  </si>
  <si>
    <t>三十二分一標準時   (1/32)</t>
  </si>
  <si>
    <t>約兩分鐘</t>
  </si>
  <si>
    <t>LVL_Des</t>
  </si>
  <si>
    <t>關卡設計</t>
  </si>
  <si>
    <t xml:space="preserve">六十四分一標準時    (1/64)  </t>
  </si>
  <si>
    <t>約一分鐘</t>
  </si>
  <si>
    <t>CHAR</t>
  </si>
  <si>
    <t>人物設定</t>
  </si>
  <si>
    <t>DEBUG</t>
  </si>
  <si>
    <t>修改漏洞（汁蟲）</t>
  </si>
  <si>
    <t>TEST</t>
  </si>
  <si>
    <t>遊戲測試</t>
  </si>
  <si>
    <t>時程</t>
  </si>
  <si>
    <t>PPT</t>
  </si>
  <si>
    <t>匯報前置準備／簡報</t>
  </si>
  <si>
    <t>／</t>
  </si>
  <si>
    <t>PST</t>
  </si>
  <si>
    <t>匯報</t>
  </si>
  <si>
    <t>人事</t>
  </si>
  <si>
    <t>TMANA</t>
  </si>
  <si>
    <t>時程管理／規劃</t>
  </si>
  <si>
    <t>PUB</t>
  </si>
  <si>
    <t>對外公開</t>
  </si>
  <si>
    <t>其他事務</t>
  </si>
  <si>
    <t>匯報組</t>
  </si>
  <si>
    <t>T_CHECK</t>
  </si>
  <si>
    <t>主管／教授檢查</t>
  </si>
  <si>
    <t>完成／沒有延期內完成</t>
  </si>
  <si>
    <t>第 X 個星期</t>
  </si>
  <si>
    <t>文案</t>
  </si>
  <si>
    <t>S_CHECK</t>
  </si>
  <si>
    <t>檢閱</t>
  </si>
  <si>
    <t>T_CHECKE</t>
  </si>
  <si>
    <t>主管／教授檢查入修定</t>
  </si>
  <si>
    <t>檢閱組</t>
  </si>
  <si>
    <t>S_CHECKE</t>
  </si>
  <si>
    <t>檢閱修定</t>
  </si>
  <si>
    <t>DOC</t>
  </si>
  <si>
    <t>文案／提案／企劃文件</t>
  </si>
  <si>
    <t>等待</t>
  </si>
  <si>
    <t>完成／延期完成</t>
  </si>
  <si>
    <t>實質開始日期</t>
  </si>
  <si>
    <t>5
6</t>
  </si>
  <si>
    <t>9,13,
14</t>
  </si>
  <si>
    <t>2,
7</t>
  </si>
  <si>
    <t>1,
4</t>
  </si>
  <si>
    <t>17,
20</t>
  </si>
  <si>
    <t>9,
14</t>
  </si>
  <si>
    <t>1,
3</t>
  </si>
  <si>
    <t>病</t>
  </si>
  <si>
    <t>27,
29</t>
  </si>
  <si>
    <t>3,
4</t>
  </si>
  <si>
    <t>2,
4</t>
  </si>
  <si>
    <t>探病</t>
  </si>
  <si>
    <t>病
27</t>
  </si>
  <si>
    <t>病
5</t>
  </si>
  <si>
    <t>7
9</t>
  </si>
  <si>
    <t>10
16</t>
  </si>
  <si>
    <t>5
8</t>
  </si>
  <si>
    <t>4
8</t>
  </si>
  <si>
    <t>15 16
17</t>
  </si>
  <si>
    <t>27 28
29 30</t>
  </si>
  <si>
    <t>20
22</t>
  </si>
  <si>
    <t>25
26</t>
  </si>
  <si>
    <t>28 29
30 31</t>
  </si>
  <si>
    <t>7 8 9
10 11 12</t>
  </si>
  <si>
    <t>16
19</t>
  </si>
  <si>
    <t>11
14</t>
  </si>
  <si>
    <t>16 17
18 19</t>
  </si>
  <si>
    <t>21 22
23 26</t>
  </si>
  <si>
    <t>2 7
9</t>
  </si>
  <si>
    <t>10 11
14</t>
  </si>
  <si>
    <t>19 23
29 31</t>
  </si>
  <si>
    <t>1
2</t>
  </si>
  <si>
    <t>9
11</t>
  </si>
  <si>
    <t>14
17</t>
  </si>
  <si>
    <t>21
27</t>
  </si>
  <si>
    <t>19 21 20
22 23 25</t>
  </si>
  <si>
    <t>26 27
29</t>
  </si>
  <si>
    <t>1 2
3 4</t>
  </si>
  <si>
    <t>專案惟一
識別碼</t>
  </si>
  <si>
    <t>編號</t>
  </si>
  <si>
    <t>項目主題</t>
  </si>
  <si>
    <t>用時</t>
  </si>
  <si>
    <t>下方格內數字表示時數</t>
  </si>
  <si>
    <t>在學時期  (前 後 專上時代)</t>
  </si>
  <si>
    <t>上課</t>
  </si>
  <si>
    <t>考試</t>
  </si>
  <si>
    <t>Timestamp</t>
  </si>
  <si>
    <t>Uni-ID / Code</t>
  </si>
  <si>
    <t>Sub-Code</t>
  </si>
  <si>
    <t>Topic</t>
  </si>
  <si>
    <t>Starting Time</t>
  </si>
  <si>
    <t>Estimated Time</t>
  </si>
  <si>
    <t>Duration(Offset 1)</t>
  </si>
  <si>
    <t>Status</t>
  </si>
  <si>
    <t>1 完整遊戲企劃 —— Minecraft Server</t>
  </si>
  <si>
    <t>1-DOC-I-Ch1</t>
  </si>
  <si>
    <t>伺服提案</t>
  </si>
  <si>
    <t>自修／整理作品集</t>
  </si>
  <si>
    <t>1-DOC-I-Ch2</t>
  </si>
  <si>
    <t>管理方針文案</t>
  </si>
  <si>
    <t>1-DOC-I-Ch2B</t>
  </si>
  <si>
    <t>議院機制、玩家聯絡及用戶反饋</t>
  </si>
  <si>
    <t>1-DOC-II-Ch4</t>
  </si>
  <si>
    <t>營運時期回顧</t>
  </si>
  <si>
    <t>1-DOC-III-5</t>
  </si>
  <si>
    <t>世界觀</t>
  </si>
  <si>
    <t>1-DOC-III-6</t>
  </si>
  <si>
    <t>首次登入設定</t>
  </si>
  <si>
    <t>1-DOC-III-10-P1</t>
  </si>
  <si>
    <t>其他系統機制設定</t>
  </si>
  <si>
    <t>第十節 -- 導言/注意</t>
  </si>
  <si>
    <t>1-DOC-III-10-Para1</t>
  </si>
  <si>
    <t>插件主導 -- 節點探索</t>
  </si>
  <si>
    <t>1-DOC-III-10-Para2</t>
  </si>
  <si>
    <t>插件主導 -- 稱號</t>
  </si>
  <si>
    <t>1-DOC-III-10-Para3</t>
  </si>
  <si>
    <t>插件主導 -- 生活技能、專精及職業</t>
  </si>
  <si>
    <t>1-DOC-III-10-Para4</t>
  </si>
  <si>
    <t>兼用類別 -- 銀行投資、金融及通貨</t>
  </si>
  <si>
    <t>1-DOC-III-10-Para5</t>
  </si>
  <si>
    <t>非插件主導 -- 貴族農場</t>
  </si>
  <si>
    <t>1-DOC-III-10-Para6</t>
  </si>
  <si>
    <t>非插件主導 -- 博弈</t>
  </si>
  <si>
    <t>1-DOC-III-10-Para7</t>
  </si>
  <si>
    <t>非插件主導 -- 官方納貢</t>
  </si>
  <si>
    <t>1-DOC-III-10-Para8</t>
  </si>
  <si>
    <t>非插件主導 -- 資產管理所（一期）</t>
  </si>
  <si>
    <t>1-DOC-III-10-Para9</t>
  </si>
  <si>
    <t>非插件主導 -- 採集·加工·貿易（「行商」）</t>
  </si>
  <si>
    <t>1-DOC-III-10-Para10</t>
  </si>
  <si>
    <t>非插件主導 --「沒完沒了強化」</t>
  </si>
  <si>
    <t>1-DOC-III-10-Para11</t>
  </si>
  <si>
    <t>1-DOC-III-10-Para12</t>
  </si>
  <si>
    <t>插件主導 --「沒完沒了強化」</t>
  </si>
  <si>
    <t>自修／整理作品集／文案</t>
  </si>
  <si>
    <t>1-DOC-III-10-Para13</t>
  </si>
  <si>
    <t>插件主導 -- 採集·加工·貿易（「行商」）</t>
  </si>
  <si>
    <t>公告發佈回應</t>
  </si>
  <si>
    <t>獎勵發送</t>
  </si>
  <si>
    <t>插件主導 -- 生活技能、專精及職業
新職業加入</t>
  </si>
  <si>
    <t>非插件主導 --「二元選擇」</t>
  </si>
  <si>
    <t>插件主導 --「沒完沒了強化」
第二代改良
增加新物品</t>
  </si>
  <si>
    <t>新物品加入
行商物品
附屬機制物品
新鈔票
新魔物掉落物 6個</t>
  </si>
  <si>
    <t>正式宣告畢業</t>
  </si>
  <si>
    <t>OTHER</t>
  </si>
  <si>
    <t>工作</t>
  </si>
  <si>
    <t>社團中心（強制出席）</t>
  </si>
  <si>
    <t>社團中心（強制）</t>
  </si>
  <si>
    <t>比賽</t>
  </si>
  <si>
    <t>職前工作坊</t>
  </si>
  <si>
    <t>eSport比賽</t>
  </si>
  <si>
    <t>城大Scope
網安課講座
取消網安</t>
  </si>
  <si>
    <t>甲子園課程4日</t>
  </si>
  <si>
    <t>打字
比賽
葵Yes</t>
  </si>
  <si>
    <t>數碼港(Job Fair)
見工
起點桌遊導師面試</t>
  </si>
  <si>
    <t>中寫比賽
中染見工</t>
  </si>
  <si>
    <t>見工
GF340 3份工</t>
  </si>
  <si>
    <t>GF340
1份工</t>
  </si>
  <si>
    <t>見工</t>
  </si>
  <si>
    <t>見工GF340
1份工</t>
  </si>
  <si>
    <t>展翅
招騁日</t>
  </si>
  <si>
    <t>出信
2016</t>
  </si>
  <si>
    <t>求職紀錄系統 ／求職計劃用時／求職事務
Cyberport (7.5)
HKDEA (0.5)</t>
  </si>
  <si>
    <t>Project Total Spent</t>
  </si>
  <si>
    <t>Estimate Value ONLY (Time cost Salary)</t>
  </si>
  <si>
    <t>Channel</t>
  </si>
  <si>
    <t>頻道管理／新增／更新／修改內容</t>
  </si>
  <si>
    <t>Exploration</t>
  </si>
  <si>
    <t>研究</t>
  </si>
  <si>
    <t>Linux for Hyper-V</t>
  </si>
  <si>
    <t>時程規劃 (表格) 系統開發</t>
  </si>
  <si>
    <t>版本管理</t>
  </si>
  <si>
    <t>GitHub -- Minecraft Server 統計</t>
  </si>
  <si>
    <t>專案三 -- 第四版本 管控</t>
  </si>
  <si>
    <t>【專案負一　個人網站頁面】</t>
  </si>
  <si>
    <t>＊發行版 (Deploy Version)</t>
  </si>
  <si>
    <t xml:space="preserve">　　＊＊第一發行版 First Deploy</t>
  </si>
  <si>
    <t xml:space="preserve">　　　　＊＊＊網頁寄存</t>
  </si>
  <si>
    <t xml:space="preserve">　　　　　　自主網頁寄存管理研究 (25/5)</t>
  </si>
  <si>
    <t xml:space="preserve">　　　　　　第三者網頁寄存管理研究 (25/5)</t>
  </si>
  <si>
    <t xml:space="preserve">　　　　　　舉一反三 研究 推倒重來 (25/5)</t>
  </si>
  <si>
    <t xml:space="preserve">　　　　　　GitHub網頁寄存管理研究  (26/5)</t>
  </si>
  <si>
    <t xml:space="preserve">　　　　＊＊＊管理 / 修正</t>
  </si>
  <si>
    <t xml:space="preserve">　　　　＊＊＊維護</t>
  </si>
  <si>
    <t>＊版本管理 及 資料結構整理</t>
  </si>
  <si>
    <t xml:space="preserve">　　＊＊資料結構</t>
  </si>
  <si>
    <t xml:space="preserve">       　　前期資料結構樹研究</t>
  </si>
  <si>
    <t xml:space="preserve">       　　重置部分檔案及結構</t>
  </si>
  <si>
    <t xml:space="preserve">　　＊＊版本管理</t>
  </si>
  <si>
    <t xml:space="preserve">　　　　技能頁面 (起始,兩次大,一次最後)</t>
  </si>
  <si>
    <t xml:space="preserve">　　　　多媒體及其他作品簡介頁面</t>
  </si>
  <si>
    <t xml:space="preserve">　　　　主+專案目錄頁面 (14次)</t>
  </si>
  <si>
    <t xml:space="preserve">　　　　專案 四 六 頁面 (6次)</t>
  </si>
  <si>
    <t xml:space="preserve">　　＊＊素材顯示  設計式樣</t>
  </si>
  <si>
    <t xml:space="preserve">　　　　測試式樣 CSS表單</t>
  </si>
  <si>
    <t xml:space="preserve">　　　　實裝到網站</t>
  </si>
  <si>
    <t>＊主+專案目錄頁面</t>
  </si>
  <si>
    <t xml:space="preserve">　　＊＊主頁面</t>
  </si>
  <si>
    <t xml:space="preserve">　　　　頁面設計 框架</t>
  </si>
  <si>
    <t xml:space="preserve">　　　　頁面框架設計 實裝</t>
  </si>
  <si>
    <t xml:space="preserve">　　　　增加  頁面正文 及 註腳 </t>
  </si>
  <si>
    <t xml:space="preserve">　　＊＊舊專案目錄頁面</t>
  </si>
  <si>
    <t xml:space="preserve">　　　　頁面設計</t>
  </si>
  <si>
    <t xml:space="preserve">　　　　增加 正文 格式 細節</t>
  </si>
  <si>
    <t xml:space="preserve">　　　　＊＊＊新頁面　／　移植頁面研究</t>
  </si>
  <si>
    <t xml:space="preserve">　　　　　　CSS 新按鈕研究</t>
  </si>
  <si>
    <t xml:space="preserve">　　　　　　專案連結</t>
  </si>
  <si>
    <t xml:space="preserve">　　　　＊＊＊新頁面　／　移植頁面</t>
  </si>
  <si>
    <t xml:space="preserve">　　　　　　頂部導覽重製</t>
  </si>
  <si>
    <t xml:space="preserve">　　　　　　　　頂部導覽重製 實裝</t>
  </si>
  <si>
    <t xml:space="preserve">　　　　　　底部聯絡重製</t>
  </si>
  <si>
    <t xml:space="preserve">　　　　　　移植 及 簡化冗贅內容</t>
  </si>
  <si>
    <t xml:space="preserve">　　　　　　　　　移植 (4+2.0625)</t>
  </si>
  <si>
    <t xml:space="preserve">　　　　　　　　   簡化冗贅內容</t>
  </si>
  <si>
    <t xml:space="preserve">　　　　　　增加  細節 內容</t>
  </si>
  <si>
    <t xml:space="preserve">　　　　　　修正錯誤</t>
  </si>
  <si>
    <t xml:space="preserve">　　　　素材 製作 加載 及 排版</t>
  </si>
  <si>
    <t>＊專案 二 頁面</t>
  </si>
  <si>
    <t xml:space="preserve">　　頁面設計 框架</t>
  </si>
  <si>
    <t xml:space="preserve">　　增加  頁面正文 及 註腳 </t>
  </si>
  <si>
    <t xml:space="preserve">　　增加 頁面 內外 連結</t>
  </si>
  <si>
    <t xml:space="preserve">　　素材</t>
  </si>
  <si>
    <t xml:space="preserve">　　　　準備 </t>
  </si>
  <si>
    <t xml:space="preserve">　　　　準備(增補素材)  </t>
  </si>
  <si>
    <t xml:space="preserve">　　　　加載</t>
  </si>
  <si>
    <t xml:space="preserve">　　　　排版</t>
  </si>
  <si>
    <t>＊專案 三 頁面</t>
  </si>
  <si>
    <t>＊專案 四 六 頁面</t>
  </si>
  <si>
    <t xml:space="preserve">　　新排版設計</t>
  </si>
  <si>
    <t xml:space="preserve">　　　　研究 </t>
  </si>
  <si>
    <t xml:space="preserve">　　　　實裝</t>
  </si>
  <si>
    <t xml:space="preserve">　　素材 準備 加載 及 排版</t>
  </si>
  <si>
    <t xml:space="preserve">　　翻譯內文</t>
  </si>
  <si>
    <t>＊技能頁面</t>
  </si>
  <si>
    <t xml:space="preserve">　　增加 頁面連結</t>
  </si>
  <si>
    <t xml:space="preserve">　　微調 正文 格式 細節</t>
  </si>
  <si>
    <t xml:space="preserve">　　素材 加載 及 排版</t>
  </si>
  <si>
    <t>＊多媒體及其他作品簡介頁面</t>
  </si>
  <si>
    <t xml:space="preserve">　　新排版設計 研究</t>
  </si>
  <si>
    <t xml:space="preserve">　　素材外置API研究</t>
  </si>
  <si>
    <t xml:space="preserve">　　＊＊增加  頁面正文 及 註腳 </t>
  </si>
  <si>
    <t xml:space="preserve">　　　　＊＊＊專案  三 </t>
  </si>
  <si>
    <t xml:space="preserve">　　　　＊＊＊專案 四 六</t>
  </si>
  <si>
    <t xml:space="preserve">　    加載 素材API連結 及 普通連結</t>
  </si>
  <si>
    <t xml:space="preserve">　　新排版設計 實裝</t>
  </si>
  <si>
    <t xml:space="preserve">　　修正日久錯誤</t>
  </si>
  <si>
    <t>UTIL / -2</t>
  </si>
  <si>
    <t xml:space="preserve">專案三 介面動畫 開發前期研究 </t>
  </si>
  <si>
    <t>介面動畫  製作</t>
  </si>
  <si>
    <t>實際應用 及 分配到其他專案上</t>
  </si>
  <si>
    <t>專案影片框架 (導播介面II)</t>
  </si>
  <si>
    <t xml:space="preserve">         設計</t>
  </si>
  <si>
    <t xml:space="preserve">         製作</t>
  </si>
  <si>
    <t xml:space="preserve">         實裝應用前最後測試</t>
  </si>
  <si>
    <t xml:space="preserve">         影片剪接</t>
  </si>
  <si>
    <t xml:space="preserve">         影片發佈</t>
  </si>
  <si>
    <t>片尾影片框架(導播介面I)</t>
  </si>
  <si>
    <t xml:space="preserve">         失敗品重製</t>
  </si>
  <si>
    <t>文案封面  排布  翻譯</t>
  </si>
  <si>
    <t>【專案二　展開】</t>
  </si>
  <si>
    <t>共使用</t>
  </si>
  <si>
    <t>2_WS_E</t>
  </si>
  <si>
    <t>前期世界觀設定（BrainStorm)</t>
  </si>
  <si>
    <t>2_WS_1F</t>
  </si>
  <si>
    <t>定稿</t>
  </si>
  <si>
    <t>2_WS_2F</t>
  </si>
  <si>
    <t>創作故事大剛</t>
  </si>
  <si>
    <t>2_SCR</t>
  </si>
  <si>
    <t>編輯故事劇本</t>
  </si>
  <si>
    <t>等待劇情組完成初稿</t>
  </si>
  <si>
    <t>2_SCR_LANG_E1</t>
  </si>
  <si>
    <t>第一次故事劇本文法修改</t>
  </si>
  <si>
    <t>2_SCR_LANG_E2</t>
  </si>
  <si>
    <t>第二次故事劇本文法修改</t>
  </si>
  <si>
    <t>2_T_CHECK</t>
  </si>
  <si>
    <t>教授開學檢查</t>
  </si>
  <si>
    <t>2_T_CHECKE_1</t>
  </si>
  <si>
    <t>教授檢閱修定</t>
  </si>
  <si>
    <t>正式實行遊戲製作</t>
  </si>
  <si>
    <t>237  =&gt; 顧及 54 工序 (等待183)</t>
  </si>
  <si>
    <t>顧及部分</t>
  </si>
  <si>
    <t>2_TER_Des</t>
  </si>
  <si>
    <t>2_TER_Dev</t>
  </si>
  <si>
    <t>等待劇情組完成編輯</t>
  </si>
  <si>
    <t>2_PSD_Item_A</t>
  </si>
  <si>
    <t>道具圖像編輯</t>
  </si>
  <si>
    <t>2_ItemD</t>
  </si>
  <si>
    <t>主線道具說明</t>
  </si>
  <si>
    <t>人物</t>
  </si>
  <si>
    <t>2_PSD_Char_A</t>
  </si>
  <si>
    <t>角色圖像（中期整理）</t>
  </si>
  <si>
    <t>小遊戲關卡</t>
  </si>
  <si>
    <t>2_LVL_Des</t>
  </si>
  <si>
    <t>小遊戲關卡2及3設計</t>
  </si>
  <si>
    <t>2_LVL_Dev</t>
  </si>
  <si>
    <t>小遊戲關卡2及3開發</t>
  </si>
  <si>
    <t>小遊戲關卡1至3測試</t>
  </si>
  <si>
    <t>素材修改</t>
  </si>
  <si>
    <t>包括等待劇情組完成編輯</t>
  </si>
  <si>
    <t>2_PSD_Item_B</t>
  </si>
  <si>
    <t>2_PSD_Char_B</t>
  </si>
  <si>
    <t>角色圖像（後期整理）</t>
  </si>
  <si>
    <t>2_PPT_1</t>
  </si>
  <si>
    <t>期中匯報前工作</t>
  </si>
  <si>
    <t>2_TEST/2_DEBUG</t>
  </si>
  <si>
    <t>2_PST_1</t>
  </si>
  <si>
    <t>期中匯報</t>
  </si>
  <si>
    <t>2_PPT_1/2_DEBUG</t>
  </si>
  <si>
    <t>期中匯報後工作</t>
  </si>
  <si>
    <t>繼續測試。修改漏洞（汁蟲）</t>
  </si>
  <si>
    <t>2_PPT_2</t>
  </si>
  <si>
    <t>終期最後匯報前</t>
  </si>
  <si>
    <t>教授檢閱</t>
  </si>
  <si>
    <t>2_PST_3</t>
  </si>
  <si>
    <t>終期最後匯報／發佈會（一）</t>
  </si>
  <si>
    <t>匯報後教授檢閱及外界評論</t>
  </si>
  <si>
    <t>發佈會（二）</t>
  </si>
  <si>
    <t>2_PST_4</t>
  </si>
  <si>
    <t>開放日（對外界公佈專案）</t>
  </si>
  <si>
    <t>13/9</t>
  </si>
  <si>
    <t>2_DOC</t>
  </si>
  <si>
    <t>整理以往已落實草擬檔案到文案</t>
  </si>
  <si>
    <t xml:space="preserve">17 (49)   =&gt; 失去32日 </t>
  </si>
  <si>
    <t>專案二文案Credit</t>
  </si>
  <si>
    <t>2_DOC_Content</t>
  </si>
  <si>
    <t>專案二文案檢定及增加目錄</t>
  </si>
  <si>
    <t>2_DOC_TopPage</t>
  </si>
  <si>
    <t>專案二文案封面</t>
  </si>
  <si>
    <t>【專案二　告一段落】</t>
  </si>
  <si>
    <t>【專案三　展開】</t>
  </si>
  <si>
    <t>7月</t>
  </si>
  <si>
    <t>3_DOC</t>
  </si>
  <si>
    <t>整理以往已落實草擬檔案到文案
(期間有更多概念加入)</t>
  </si>
  <si>
    <t>1日</t>
  </si>
  <si>
    <t>已落實草擬   更新到文案段落</t>
  </si>
  <si>
    <t>專案三文案Credit</t>
  </si>
  <si>
    <t>3_DOC_Content</t>
  </si>
  <si>
    <t>專案三文案檢定及增加目錄</t>
  </si>
  <si>
    <t>8月</t>
  </si>
  <si>
    <t>3_DOC_TopPage</t>
  </si>
  <si>
    <t>專案三文案封面</t>
  </si>
  <si>
    <t>31日</t>
  </si>
  <si>
    <t>里程碑【一】</t>
  </si>
  <si>
    <t>3_3DMod_Mob1</t>
  </si>
  <si>
    <t>怪物（一）3D建模</t>
  </si>
  <si>
    <t>3_Dev1</t>
  </si>
  <si>
    <t>本體構造</t>
  </si>
  <si>
    <t>3_V1E</t>
  </si>
  <si>
    <t>（一）影片剪接</t>
  </si>
  <si>
    <t>3_V1F</t>
  </si>
  <si>
    <t>（一）影片發佈</t>
  </si>
  <si>
    <t>里程碑【二】</t>
  </si>
  <si>
    <t>繼承自里程碑【一】</t>
  </si>
  <si>
    <t>3_PSD</t>
  </si>
  <si>
    <t>場景背景</t>
  </si>
  <si>
    <t>3_Dev2/3_PRG2</t>
  </si>
  <si>
    <t>正式實裝本體部分</t>
  </si>
  <si>
    <t>3_V2E</t>
  </si>
  <si>
    <t>【二】影片剪接</t>
  </si>
  <si>
    <t>3_V2F</t>
  </si>
  <si>
    <t>【二】影片發佈</t>
  </si>
  <si>
    <t>里程碑【三】</t>
  </si>
  <si>
    <t>繼承自里程碑【二】</t>
  </si>
  <si>
    <t>3_Dev3A</t>
  </si>
  <si>
    <t>生怪器</t>
  </si>
  <si>
    <t>3_PRG3/3_Dev3</t>
  </si>
  <si>
    <t>物件回收引擎(Garbage Collection)</t>
  </si>
  <si>
    <t>3_V3E</t>
  </si>
  <si>
    <t>【三】影片剪接</t>
  </si>
  <si>
    <t>3_V3F</t>
  </si>
  <si>
    <t>【三】影片發佈</t>
  </si>
  <si>
    <t>里程碑【四】</t>
  </si>
  <si>
    <t>繼承自里程碑【三】</t>
  </si>
  <si>
    <t>3_Dev4A/3_PRG4A</t>
  </si>
  <si>
    <t>金錢系統</t>
  </si>
  <si>
    <t>3_Dev4B/3_PRG4B</t>
  </si>
  <si>
    <t>初代計分機制</t>
  </si>
  <si>
    <t>3_V4E</t>
  </si>
  <si>
    <t>【四】影片剪接</t>
  </si>
  <si>
    <t>3_V4F</t>
  </si>
  <si>
    <t>【四】影片發佈</t>
  </si>
  <si>
    <t>里程碑【五】</t>
  </si>
  <si>
    <t>繼承自里程碑【四】</t>
  </si>
  <si>
    <t>3_PSD5</t>
  </si>
  <si>
    <t>初代介面</t>
  </si>
  <si>
    <t>3_PRG5</t>
  </si>
  <si>
    <t>整合上一代計分機制</t>
  </si>
  <si>
    <t>3_V5E</t>
  </si>
  <si>
    <t>【五】影片剪接</t>
  </si>
  <si>
    <t>3_V5F</t>
  </si>
  <si>
    <t>【五】影片發佈</t>
  </si>
  <si>
    <t>里程碑【六】</t>
  </si>
  <si>
    <t>繼承自里程碑【五】</t>
  </si>
  <si>
    <t>3_DEV6</t>
  </si>
  <si>
    <t>實裝計分機制到介面</t>
  </si>
  <si>
    <t>3_PRG6</t>
  </si>
  <si>
    <t>計分介面編程</t>
  </si>
  <si>
    <t>3_V6E</t>
  </si>
  <si>
    <t>【六】影片剪接</t>
  </si>
  <si>
    <t>3_V6F</t>
  </si>
  <si>
    <t>【六】影片發佈</t>
  </si>
  <si>
    <t>里程碑【七】</t>
  </si>
  <si>
    <t>繼承自里程碑【六】</t>
  </si>
  <si>
    <t>3_3DMod_Box</t>
  </si>
  <si>
    <t>活動及補給箱子3D建模</t>
  </si>
  <si>
    <t>3_Dev7A/3_PRG7</t>
  </si>
  <si>
    <t>實裝箱子／生箱器</t>
  </si>
  <si>
    <t>3_V7E</t>
  </si>
  <si>
    <t>【七】影片剪接</t>
  </si>
  <si>
    <t>3_V7F</t>
  </si>
  <si>
    <t>【七】影片發佈</t>
  </si>
  <si>
    <t>里程碑【八】 A／B</t>
  </si>
  <si>
    <t>繼承自里程碑【七】</t>
  </si>
  <si>
    <t>3_3DMod_Card</t>
  </si>
  <si>
    <t>卡片建模    A</t>
  </si>
  <si>
    <t>3_V8AE</t>
  </si>
  <si>
    <t>【八】影片A剪接</t>
  </si>
  <si>
    <t>3_V8AF</t>
  </si>
  <si>
    <t>【八】影片A發佈</t>
  </si>
  <si>
    <t>3_Dev8A/3_PRG8</t>
  </si>
  <si>
    <t>修定卡片碰撞   B</t>
  </si>
  <si>
    <t>3_V8BE</t>
  </si>
  <si>
    <t>【八】影片B剪接</t>
  </si>
  <si>
    <t>3_V8BF</t>
  </si>
  <si>
    <t>【八】影片B發佈</t>
  </si>
  <si>
    <t>里程碑【九】 A／B</t>
  </si>
  <si>
    <t>繼承自里程碑【八】</t>
  </si>
  <si>
    <t>3_Dev9M</t>
  </si>
  <si>
    <t>隨機掉落機制數學、技術研發</t>
  </si>
  <si>
    <t>3_Dev9A/3_PRG9A</t>
  </si>
  <si>
    <t>怪物卡片、金錢隨機掉落</t>
  </si>
  <si>
    <t>3_V9AE</t>
  </si>
  <si>
    <t>【九】影片A剪接</t>
  </si>
  <si>
    <t>3_V9AF</t>
  </si>
  <si>
    <t>【九】影片A發佈</t>
  </si>
  <si>
    <t>3_Dev9B/3_PRG9B</t>
  </si>
  <si>
    <t>箱子補給、卡片、金錢隨機掉落</t>
  </si>
  <si>
    <t>3_V9BE</t>
  </si>
  <si>
    <t>【九】影片B剪接</t>
  </si>
  <si>
    <t>3_V9BF</t>
  </si>
  <si>
    <t>【九】影片B發佈</t>
  </si>
  <si>
    <t>3_V9F</t>
  </si>
  <si>
    <t>【九】影片合集發佈</t>
  </si>
  <si>
    <t>里程碑【五(特)】</t>
  </si>
  <si>
    <t>繼承自里程碑【九】</t>
  </si>
  <si>
    <t>3_Des5E/3_PSD5E</t>
  </si>
  <si>
    <t>【五(特)】 介面製作過程</t>
  </si>
  <si>
    <t>3_V5eE</t>
  </si>
  <si>
    <t>【五(特)】影片剪接</t>
  </si>
  <si>
    <t>3_V5eF</t>
  </si>
  <si>
    <t>【五(特)】影片發佈</t>
  </si>
  <si>
    <t>里程碑【十】</t>
  </si>
  <si>
    <t>3_Dev10A/3_PRG10A</t>
  </si>
  <si>
    <t>【十】 寶石卡牌掉落及存放</t>
  </si>
  <si>
    <t>3_Dev10B/3_PRG10B</t>
  </si>
  <si>
    <t>【十】 食物卡牌掉落及存放</t>
  </si>
  <si>
    <t>3_Dev10C/3_PRG10C</t>
  </si>
  <si>
    <t>【十】 衣服卡牌掉落及存放</t>
  </si>
  <si>
    <t>3_Dev10D/3_PRG10D</t>
  </si>
  <si>
    <t>【十】 房屋卡牌掉落及存放</t>
  </si>
  <si>
    <t>3_TEST10</t>
  </si>
  <si>
    <t>測試上述四者</t>
  </si>
  <si>
    <t>3_DEBUG10</t>
  </si>
  <si>
    <t>除錯</t>
  </si>
  <si>
    <t>3_V10R</t>
  </si>
  <si>
    <t>【十】 影片拍攝</t>
  </si>
  <si>
    <t>3_V10E</t>
  </si>
  <si>
    <t>【十】影片剪接</t>
  </si>
  <si>
    <t>3_V10F</t>
  </si>
  <si>
    <t>【十】影片發佈</t>
  </si>
  <si>
    <t>里程碑【十一A至C】</t>
  </si>
  <si>
    <t>繼承自里程碑【十】</t>
  </si>
  <si>
    <t>3_Des11/3_PSD11</t>
  </si>
  <si>
    <t>卡片、補給道具、現化匙現化程序編程
現化匙、卡片介面</t>
  </si>
  <si>
    <t>3
0.75</t>
  </si>
  <si>
    <t>3_V11aE</t>
  </si>
  <si>
    <t>【十一A】影片剪接</t>
  </si>
  <si>
    <t>3_V11aF</t>
  </si>
  <si>
    <t>【十一A】影片發佈</t>
  </si>
  <si>
    <t>3_V11bE</t>
  </si>
  <si>
    <t>【十一B】影片剪接</t>
  </si>
  <si>
    <t>3_V11bF</t>
  </si>
  <si>
    <t>【十一B】影片發佈</t>
  </si>
  <si>
    <t>3_V11cE</t>
  </si>
  <si>
    <t>【十一C】影片剪接</t>
  </si>
  <si>
    <t>3_V11cF</t>
  </si>
  <si>
    <t>【十一C】影片發佈</t>
  </si>
  <si>
    <t>里程碑【十二】</t>
  </si>
  <si>
    <t>繼承自里程碑【十一】</t>
  </si>
  <si>
    <t>3_Des3_PRG12_1</t>
  </si>
  <si>
    <t>實裝回血道具</t>
  </si>
  <si>
    <t>繼承前置工作</t>
  </si>
  <si>
    <t>繼承</t>
  </si>
  <si>
    <t>3_Des3_PRG12_2</t>
  </si>
  <si>
    <t>實裝幸運道具</t>
  </si>
  <si>
    <t>3_V12E</t>
  </si>
  <si>
    <t>【十二】影片剪接</t>
  </si>
  <si>
    <t>3_V12F</t>
  </si>
  <si>
    <t>【十二】影片發佈</t>
  </si>
  <si>
    <t>里程碑【十三】</t>
  </si>
  <si>
    <t>繼承自里程碑【十二】</t>
  </si>
  <si>
    <t>3_PUB_01</t>
  </si>
  <si>
    <t>第一試行版發佈</t>
  </si>
  <si>
    <t>3_PUB_01G</t>
  </si>
  <si>
    <t>git hub 上載第一試行版</t>
  </si>
  <si>
    <t>3_V13E</t>
  </si>
  <si>
    <t>【十三】影影片剪接</t>
  </si>
  <si>
    <t>3_V13F</t>
  </si>
  <si>
    <t>【十三】影影片發佈</t>
  </si>
  <si>
    <t>里程碑【十四】</t>
  </si>
  <si>
    <t>繼承自里程碑【十三】</t>
  </si>
  <si>
    <t>3_Des14/3_PSD14</t>
  </si>
  <si>
    <t>【十四】 介面製作過程</t>
  </si>
  <si>
    <t>3_V14E</t>
  </si>
  <si>
    <t>【十四】影片剪接</t>
  </si>
  <si>
    <t>3_V14F</t>
  </si>
  <si>
    <t>【十四】影片發佈</t>
  </si>
  <si>
    <t>里程碑【十五】及【十五半】</t>
  </si>
  <si>
    <t>繼承自里程碑【十四】</t>
  </si>
  <si>
    <t>3_3DMod_Player1</t>
  </si>
  <si>
    <t>寵物(玩家)建模</t>
  </si>
  <si>
    <t>3_V15E</t>
  </si>
  <si>
    <t>【十五】影片剪接</t>
  </si>
  <si>
    <t>3_V15F</t>
  </si>
  <si>
    <t>【十五】影片發佈</t>
  </si>
  <si>
    <t>3_V15.5E</t>
  </si>
  <si>
    <t>【十五半】影片剪接</t>
  </si>
  <si>
    <t>3_V15.5F</t>
  </si>
  <si>
    <t>【十五半】影片發佈</t>
  </si>
  <si>
    <t>里程碑【十六】</t>
  </si>
  <si>
    <t>繼承自里程碑【十五】</t>
  </si>
  <si>
    <t>3_3DMod_Card5</t>
  </si>
  <si>
    <t>卡片(寵物)建模</t>
  </si>
  <si>
    <t>3_Dev16</t>
  </si>
  <si>
    <t>卡片(寵物)現化實裝</t>
  </si>
  <si>
    <t>3_V16E</t>
  </si>
  <si>
    <t>【十六】影片剪接</t>
  </si>
  <si>
    <t>3_V16F</t>
  </si>
  <si>
    <t>【十六】影片發佈</t>
  </si>
  <si>
    <t>里程碑【十七】</t>
  </si>
  <si>
    <t>繼承自里程碑【十六】</t>
  </si>
  <si>
    <t>3_Dev17</t>
  </si>
  <si>
    <t>寵物攻擊力及怪物編程(Js)</t>
  </si>
  <si>
    <t>3_V17E</t>
  </si>
  <si>
    <t>【十七】影片剪接</t>
  </si>
  <si>
    <t>3_V17F</t>
  </si>
  <si>
    <t>【十七】影片發佈</t>
  </si>
  <si>
    <t>里程碑【十八】</t>
  </si>
  <si>
    <t>繼承自里程碑【十七】</t>
  </si>
  <si>
    <t>3_Dev18</t>
  </si>
  <si>
    <t>黃金粉機制</t>
  </si>
  <si>
    <t>3_V18E</t>
  </si>
  <si>
    <t>【十八】影片剪接</t>
  </si>
  <si>
    <t>3_V18F</t>
  </si>
  <si>
    <t>【十八】影片發佈</t>
  </si>
  <si>
    <t>里程碑【十九A】</t>
  </si>
  <si>
    <t>繼承自里程碑【十八】</t>
  </si>
  <si>
    <t>3_Dev19a</t>
  </si>
  <si>
    <t>傷害表達機制</t>
  </si>
  <si>
    <t>3_PSD19a</t>
  </si>
  <si>
    <t>介面(V/VI)</t>
  </si>
  <si>
    <t>3_V19aE</t>
  </si>
  <si>
    <t>【十九A】影片剪接</t>
  </si>
  <si>
    <t>3_V19aF</t>
  </si>
  <si>
    <t>【十九A】影片發佈</t>
  </si>
  <si>
    <t>里程碑【二十】</t>
  </si>
  <si>
    <t>繼承自里程碑【十九】</t>
  </si>
  <si>
    <t>3_PUB_02</t>
  </si>
  <si>
    <t>第二試行版發佈</t>
  </si>
  <si>
    <t>3_PUB_02G</t>
  </si>
  <si>
    <t>git hub 上載第二試行版</t>
  </si>
  <si>
    <t>3_V20E</t>
  </si>
  <si>
    <t>【二十】影片剪接</t>
  </si>
  <si>
    <t>3_V20F</t>
  </si>
  <si>
    <t>【二十】影片發佈</t>
  </si>
  <si>
    <t>里程碑【二十一】</t>
  </si>
  <si>
    <t>繼承自里程碑【二十】</t>
  </si>
  <si>
    <t>3_Dev21</t>
  </si>
  <si>
    <t>貯氣攻擊 初代</t>
  </si>
  <si>
    <t>3_V21E</t>
  </si>
  <si>
    <t>【二十一】影片剪接</t>
  </si>
  <si>
    <t>3_V21F</t>
  </si>
  <si>
    <t>【二十一】影片發佈</t>
  </si>
  <si>
    <t>里程碑【二十二A/B/C】</t>
  </si>
  <si>
    <t>3_3DMod21A</t>
  </si>
  <si>
    <t>近戰攻擊 初代 3D模組</t>
  </si>
  <si>
    <t>繼承自里程碑【二十一】</t>
  </si>
  <si>
    <t>【二十二A】影片剪接</t>
  </si>
  <si>
    <t>【二十二A】影片發佈</t>
  </si>
  <si>
    <t>3_Dev21B</t>
  </si>
  <si>
    <t>近戰攻擊 編程實裝</t>
  </si>
  <si>
    <t>【二十二B】影片剪接</t>
  </si>
  <si>
    <t>【二十二B】影片發佈</t>
  </si>
  <si>
    <t>里程碑【二十三A/B/C】</t>
  </si>
  <si>
    <t>繼承自里程碑【二十二】</t>
  </si>
  <si>
    <t>3_3DMod_23A</t>
  </si>
  <si>
    <t>SP技能卡片3D模組</t>
  </si>
  <si>
    <t>3_V23aE</t>
  </si>
  <si>
    <t>【二十三A】影片剪接</t>
  </si>
  <si>
    <t>3_V23aF</t>
  </si>
  <si>
    <t>【二十三A】影片發佈</t>
  </si>
  <si>
    <t>3_Dev23B</t>
  </si>
  <si>
    <t xml:space="preserve">   SP技能卡片 編程實裝</t>
  </si>
  <si>
    <t>SP技能卡片 效果編程實裝</t>
  </si>
  <si>
    <t>3_V23bcE</t>
  </si>
  <si>
    <t>【二十三B and C】影片剪接</t>
  </si>
  <si>
    <t>3_V23bcF</t>
  </si>
  <si>
    <t>【二十三B and C】影片發佈</t>
  </si>
  <si>
    <t>里程碑【二十四A/B】</t>
  </si>
  <si>
    <t>繼承自里程碑【二十三】</t>
  </si>
  <si>
    <t>3_PSD24a</t>
  </si>
  <si>
    <t>任務機制介面 / 介面 (VII/VIII)</t>
  </si>
  <si>
    <t>3_V24aE</t>
  </si>
  <si>
    <t>【二十四A】影片剪接</t>
  </si>
  <si>
    <t>3_V24aF</t>
  </si>
  <si>
    <t>【二十四A】影片發佈</t>
  </si>
  <si>
    <t>介面動畫 可行研究</t>
  </si>
  <si>
    <t>3_Dev24b</t>
  </si>
  <si>
    <t>任務機制程式實裝</t>
  </si>
  <si>
    <t>3_Dev24b_2</t>
  </si>
  <si>
    <t>任務機制獎勵</t>
  </si>
  <si>
    <t>3_V24bE</t>
  </si>
  <si>
    <t>【二十四B】影片剪接</t>
  </si>
  <si>
    <t>3_V24bF</t>
  </si>
  <si>
    <t>【二十四B】影片發佈</t>
  </si>
  <si>
    <t>里程碑【二十五】</t>
  </si>
  <si>
    <t>繼承自里程碑【二十四】</t>
  </si>
  <si>
    <t>3_Dev25</t>
  </si>
  <si>
    <t>玩家等級進程獎勵</t>
  </si>
  <si>
    <t>3_V25E</t>
  </si>
  <si>
    <t>【二十五】影片剪接</t>
  </si>
  <si>
    <t>3_V25F</t>
  </si>
  <si>
    <t>【二十五】影片發佈</t>
  </si>
  <si>
    <t>里程碑【二十六】</t>
  </si>
  <si>
    <t>繼承自里程碑【二十五】</t>
  </si>
  <si>
    <t>3_Dev26</t>
  </si>
  <si>
    <t>檢查及修定最新按鍵</t>
  </si>
  <si>
    <t>3_PUB_03</t>
  </si>
  <si>
    <t>第三試行版發佈</t>
  </si>
  <si>
    <t>3_PUB_03G</t>
  </si>
  <si>
    <t>git hub 上載第三試行版</t>
  </si>
  <si>
    <t>3_V26E</t>
  </si>
  <si>
    <t>【二十六】影片剪接</t>
  </si>
  <si>
    <t>3_V26F</t>
  </si>
  <si>
    <t>【二十六】影片發佈</t>
  </si>
  <si>
    <t>里程碑【二十七】</t>
  </si>
  <si>
    <t>3_Dev27</t>
  </si>
  <si>
    <t>【二十七】影片剪接</t>
  </si>
  <si>
    <t>【二十七】影片發佈</t>
  </si>
  <si>
    <t>里程碑【二十八】</t>
  </si>
  <si>
    <t>3_Dev28</t>
  </si>
  <si>
    <t>3_V28E</t>
  </si>
  <si>
    <t>【二十八】影片剪接</t>
  </si>
  <si>
    <t>3_V28F</t>
  </si>
  <si>
    <t>【二十八】影片發佈</t>
  </si>
  <si>
    <t>里程碑【二十九】</t>
  </si>
  <si>
    <t>3_Dev29</t>
  </si>
  <si>
    <t>3_V29E</t>
  </si>
  <si>
    <t>【二十九】影片剪接</t>
  </si>
  <si>
    <t>3_V29F</t>
  </si>
  <si>
    <t>【二十九】影片發佈</t>
  </si>
  <si>
    <t>里程碑【三十】</t>
  </si>
  <si>
    <t>3_Dev30</t>
  </si>
  <si>
    <t>3_V30E</t>
  </si>
  <si>
    <t>【三十】影片剪接</t>
  </si>
  <si>
    <t>3_V30F</t>
  </si>
  <si>
    <t>【三十】影片發佈</t>
  </si>
  <si>
    <t>里程碑【三十一】</t>
  </si>
  <si>
    <t>3_Dev31</t>
  </si>
  <si>
    <t>3_V31E</t>
  </si>
  <si>
    <t>【三十一】影片剪接</t>
  </si>
  <si>
    <t>【三十一】影片發佈</t>
  </si>
  <si>
    <t>【專案三 告一段落】</t>
  </si>
  <si>
    <t>【專案四 展開】</t>
  </si>
  <si>
    <t>4_Draft</t>
  </si>
  <si>
    <t>草圖及參考來源</t>
  </si>
  <si>
    <t>4_SketchUp_1</t>
  </si>
  <si>
    <t>SketchUp 模型製作1</t>
  </si>
  <si>
    <t>4_SketchUp_2</t>
  </si>
  <si>
    <t xml:space="preserve">    SketchUp 模型製作2</t>
  </si>
  <si>
    <t>4_SketchUp_3</t>
  </si>
  <si>
    <t xml:space="preserve">    SketchUp 模型製作3</t>
  </si>
  <si>
    <t>4_3DS/4_PSD</t>
  </si>
  <si>
    <t>圖層及貼圖</t>
  </si>
  <si>
    <t>4_Implement</t>
  </si>
  <si>
    <t>實裝到本體</t>
  </si>
  <si>
    <t>4_Test</t>
  </si>
  <si>
    <t xml:space="preserve">    修正模型</t>
  </si>
  <si>
    <t>4_DOC</t>
  </si>
  <si>
    <t>公開發佈文案</t>
  </si>
  <si>
    <t>4_PUB</t>
  </si>
  <si>
    <t>在Steam Workshop上公開發佈</t>
  </si>
  <si>
    <t>4_LayI</t>
  </si>
  <si>
    <t>把模型製成Layout工程概念圖</t>
  </si>
  <si>
    <t>4_LayP</t>
  </si>
  <si>
    <t>把模型製成Layout工程精確圖</t>
  </si>
  <si>
    <t>4_LayPrint</t>
  </si>
  <si>
    <t>列印 4 的 Layout 圖</t>
  </si>
  <si>
    <t>【專案四 告一段落】</t>
  </si>
  <si>
    <t>【專案五 展開】</t>
  </si>
  <si>
    <t>5_SketchUp_1</t>
  </si>
  <si>
    <t>5_SketchUp_2</t>
  </si>
  <si>
    <t>SketchUp 模型製作2  -- 技術困難</t>
  </si>
  <si>
    <t>【專案六 展開】</t>
  </si>
  <si>
    <t>6_Draft</t>
  </si>
  <si>
    <t>6_SketchUp_1</t>
  </si>
  <si>
    <t>6_SketchUp_2</t>
  </si>
  <si>
    <t>6_SketchUp_3</t>
  </si>
  <si>
    <t>6_3DS/6_PSD</t>
  </si>
  <si>
    <t>6_Implement</t>
  </si>
  <si>
    <t>6_Test</t>
  </si>
  <si>
    <t>6_DOC</t>
  </si>
  <si>
    <t>6_PUB</t>
  </si>
  <si>
    <t>6_LayI</t>
  </si>
  <si>
    <t>6_LayPrint</t>
  </si>
  <si>
    <t>列印 6 的 Layout 圖</t>
  </si>
  <si>
    <t>【專案六 告一段落】</t>
  </si>
  <si>
    <t>【專案七 展開】</t>
  </si>
  <si>
    <t>7_MTR_PSD</t>
  </si>
  <si>
    <t>概念圖草圖及實作</t>
  </si>
  <si>
    <t>MTR_AI</t>
  </si>
  <si>
    <t>向量圖轉化</t>
  </si>
  <si>
    <t>MTR_VR</t>
  </si>
  <si>
    <t>Story Board 參考轉化</t>
  </si>
  <si>
    <t>MTR_VE</t>
  </si>
  <si>
    <t>影片剪接</t>
  </si>
  <si>
    <t>MTR_VF</t>
  </si>
  <si>
    <t xml:space="preserve">    影片發佈</t>
  </si>
  <si>
    <t>MTR_LayI</t>
  </si>
  <si>
    <t>Layout概念圖</t>
  </si>
  <si>
    <t>MTR_LayPrint</t>
  </si>
  <si>
    <t>公眾要求——Layout概念圖印刷</t>
  </si>
  <si>
    <t>【專案七 告一段落】</t>
  </si>
  <si>
    <t>月</t>
  </si>
  <si>
    <t>【專案九 展開】</t>
  </si>
  <si>
    <t>日</t>
  </si>
  <si>
    <t>9_Draft</t>
  </si>
  <si>
    <t>9_SketchUp_1</t>
  </si>
  <si>
    <t>9_3DS/6_PSD</t>
  </si>
  <si>
    <t>9_Implement</t>
  </si>
  <si>
    <t>9_Test</t>
  </si>
  <si>
    <t>9_PUB A</t>
  </si>
  <si>
    <t>公開發佈</t>
  </si>
  <si>
    <t>9_PUB B</t>
  </si>
  <si>
    <t xml:space="preserve">    公開發佈文檔</t>
  </si>
  <si>
    <t>【專案九 告一段落】</t>
  </si>
  <si>
    <t>【專案十 展開】類推銀機 + 策略遊戲</t>
  </si>
  <si>
    <t>10_DOC</t>
  </si>
  <si>
    <t>專案十文案Credit</t>
  </si>
  <si>
    <t>10_DOC_Content</t>
  </si>
  <si>
    <t>專案文案檢定及增加目錄</t>
  </si>
  <si>
    <t>10_DES1</t>
  </si>
  <si>
    <t>Project Direction Planning / Design</t>
  </si>
  <si>
    <t>Initial Development Stage</t>
  </si>
  <si>
    <t>10_Dev2A</t>
  </si>
  <si>
    <t>Ingame Physics Enviroment</t>
  </si>
  <si>
    <t>10_Dev2B</t>
  </si>
  <si>
    <t>Asset Coding</t>
  </si>
  <si>
    <t>10_Dev2C</t>
  </si>
  <si>
    <t>Prototype on coding</t>
  </si>
  <si>
    <t>3D Modeling Initialization</t>
  </si>
  <si>
    <t>10_3DMod3A</t>
  </si>
  <si>
    <t>3D Modeling for House</t>
  </si>
  <si>
    <t>Main System Implemation</t>
  </si>
  <si>
    <t>10_Dev3B</t>
  </si>
  <si>
    <t>Coding for UI (I) and new houses</t>
  </si>
  <si>
    <t>10_Dev3C</t>
  </si>
  <si>
    <t>Coding for XP and Score System</t>
  </si>
  <si>
    <t>Building System (I)</t>
  </si>
  <si>
    <t>10_Dev4</t>
  </si>
  <si>
    <t>Adding Cost for each building</t>
  </si>
  <si>
    <t>UI Design / Implementaion</t>
  </si>
  <si>
    <t>10_PSD5</t>
  </si>
  <si>
    <t>UI Layout Design</t>
  </si>
  <si>
    <t xml:space="preserve"> 10_Dev5</t>
  </si>
  <si>
    <t>UI Implementaion</t>
  </si>
  <si>
    <t>Terrain</t>
  </si>
  <si>
    <t>10_TER_Des6A</t>
  </si>
  <si>
    <t>Terrain Design</t>
  </si>
  <si>
    <t>10_TER_Dev6B</t>
  </si>
  <si>
    <t>Terrain Development</t>
  </si>
  <si>
    <t>Mid-Dev Stage</t>
  </si>
  <si>
    <t>10_PRG_CR_7/9/10</t>
  </si>
  <si>
    <t>Code Refactoring (I)</t>
  </si>
  <si>
    <t>10_UI7</t>
  </si>
  <si>
    <t>Testing Prototype UI (I)</t>
  </si>
  <si>
    <t>10_Dev8</t>
  </si>
  <si>
    <t>3D Modeling Implementaion</t>
  </si>
  <si>
    <t>Questing System and Condition System</t>
  </si>
  <si>
    <t>10_Dev11A</t>
  </si>
  <si>
    <t xml:space="preserve">   Core Questing System</t>
  </si>
  <si>
    <t>10_Dev11B</t>
  </si>
  <si>
    <t>Questing System A,C,D</t>
  </si>
  <si>
    <t>10_Dev13</t>
  </si>
  <si>
    <t>Questing System E</t>
  </si>
  <si>
    <t>10_Dev14</t>
  </si>
  <si>
    <t>Questing System B</t>
  </si>
  <si>
    <t>10_Dev12</t>
  </si>
  <si>
    <t xml:space="preserve">   Penality Mechanic</t>
  </si>
  <si>
    <t>10_Dev15</t>
  </si>
  <si>
    <t>Final Condition System</t>
  </si>
  <si>
    <t>【專案十 告一段落】</t>
  </si>
  <si>
    <t>【專案十一 展開】 質數判斷 + RPG</t>
  </si>
  <si>
    <t>11_DES1</t>
  </si>
  <si>
    <t xml:space="preserve">   UI Layout Design</t>
  </si>
  <si>
    <t xml:space="preserve">        Map Top UI</t>
  </si>
  <si>
    <t xml:space="preserve">        Enemy HP Bar and UI Element (I)</t>
  </si>
  <si>
    <t xml:space="preserve">        Player Pannel UI Element (I)</t>
  </si>
  <si>
    <t xml:space="preserve">  UI Implementaion</t>
  </si>
  <si>
    <t xml:space="preserve">        Map Top UI Element (I) Coding</t>
  </si>
  <si>
    <t xml:space="preserve">        Enemy UI Element (I) Coding</t>
  </si>
  <si>
    <t xml:space="preserve">        Player  UI Element (I) Coding</t>
  </si>
  <si>
    <t xml:space="preserve">  Attack Mode</t>
  </si>
  <si>
    <t xml:space="preserve">        Prime Attack</t>
  </si>
  <si>
    <t xml:space="preserve">        Composite Attack</t>
  </si>
  <si>
    <t xml:space="preserve">        Prime Power Attack</t>
  </si>
  <si>
    <t xml:space="preserve">        Normal Attack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</si>
</sst>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/>
    <font>
      <b/>
      <sz val="12.0"/>
    </font>
    <font>
      <b/>
      <sz val="12.0"/>
      <color rgb="FF000000"/>
      <name val="Arial"/>
    </font>
    <font>
      <u/>
      <color rgb="FF0000FF"/>
    </font>
    <font>
      <b/>
    </font>
    <font>
      <b/>
      <sz val="24.0"/>
    </font>
    <font>
      <b/>
      <sz val="12.0"/>
      <name val="Arial"/>
    </font>
    <font>
      <b/>
      <sz val="14.0"/>
      <name val="Arial"/>
    </font>
    <font>
      <b/>
      <sz val="14.0"/>
    </font>
    <font>
      <b/>
      <sz val="14.0"/>
      <color rgb="FF000000"/>
      <name val="Arial"/>
    </font>
    <font>
      <b/>
      <sz val="12.0"/>
      <color rgb="FF000000"/>
    </font>
    <font>
      <sz val="10.0"/>
    </font>
    <font>
      <sz val="11.0"/>
    </font>
    <font>
      <sz val="12.0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3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3" fontId="3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1" numFmtId="0" xfId="0" applyBorder="1" applyFont="1"/>
    <xf borderId="8" fillId="0" fontId="1" numFmtId="0" xfId="0" applyBorder="1" applyFont="1"/>
    <xf borderId="9" fillId="0" fontId="2" numFmtId="0" xfId="0" applyAlignment="1" applyBorder="1" applyFont="1">
      <alignment horizontal="center" readingOrder="0"/>
    </xf>
    <xf borderId="5" fillId="0" fontId="1" numFmtId="0" xfId="0" applyBorder="1" applyFont="1"/>
    <xf borderId="7" fillId="0" fontId="1" numFmtId="0" xfId="0" applyBorder="1" applyFont="1"/>
    <xf borderId="0" fillId="0" fontId="5" numFmtId="0" xfId="0" applyAlignment="1" applyFont="1">
      <alignment horizontal="center" readingOrder="0"/>
    </xf>
    <xf borderId="10" fillId="0" fontId="1" numFmtId="0" xfId="0" applyBorder="1" applyFont="1"/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6" fillId="0" fontId="1" numFmtId="0" xfId="0" applyBorder="1" applyFont="1"/>
    <xf borderId="4" fillId="5" fontId="2" numFmtId="0" xfId="0" applyAlignment="1" applyBorder="1" applyFill="1" applyFont="1">
      <alignment horizontal="center" readingOrder="0"/>
    </xf>
    <xf borderId="14" fillId="0" fontId="6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vertical="bottom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9" fillId="3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0" fillId="3" fontId="10" numFmtId="0" xfId="0" applyAlignment="1" applyFont="1">
      <alignment horizontal="center" readingOrder="0"/>
    </xf>
    <xf borderId="11" fillId="0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13" fillId="0" fontId="9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15" fillId="3" fontId="3" numFmtId="0" xfId="0" applyAlignment="1" applyBorder="1" applyFont="1">
      <alignment horizontal="center" readingOrder="0"/>
    </xf>
    <xf borderId="4" fillId="6" fontId="2" numFmtId="0" xfId="0" applyAlignment="1" applyBorder="1" applyFill="1" applyFont="1">
      <alignment horizontal="center" readingOrder="0"/>
    </xf>
    <xf borderId="4" fillId="7" fontId="2" numFmtId="0" xfId="0" applyAlignment="1" applyBorder="1" applyFill="1" applyFont="1">
      <alignment horizontal="center" readingOrder="0"/>
    </xf>
    <xf borderId="12" fillId="0" fontId="7" numFmtId="0" xfId="0" applyAlignment="1" applyBorder="1" applyFont="1">
      <alignment horizontal="center" vertical="bottom"/>
    </xf>
    <xf borderId="7" fillId="3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5" fillId="0" fontId="1" numFmtId="0" xfId="0" applyBorder="1" applyFont="1"/>
    <xf borderId="4" fillId="8" fontId="2" numFmtId="0" xfId="0" applyAlignment="1" applyBorder="1" applyFill="1" applyFont="1">
      <alignment horizontal="center" readingOrder="0"/>
    </xf>
    <xf borderId="4" fillId="9" fontId="2" numFmtId="0" xfId="0" applyAlignment="1" applyBorder="1" applyFill="1" applyFont="1">
      <alignment horizontal="center" readingOrder="0"/>
    </xf>
    <xf borderId="2" fillId="10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12" fillId="3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left" readingOrder="0"/>
    </xf>
    <xf borderId="2" fillId="7" fontId="1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7" fontId="3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/>
    </xf>
    <xf borderId="3" fillId="0" fontId="1" numFmtId="0" xfId="0" applyBorder="1" applyFont="1"/>
    <xf borderId="0" fillId="0" fontId="1" numFmtId="14" xfId="0" applyAlignment="1" applyFont="1" applyNumberFormat="1">
      <alignment readingOrder="0"/>
    </xf>
    <xf borderId="11" fillId="0" fontId="11" numFmtId="0" xfId="0" applyAlignment="1" applyBorder="1" applyFont="1">
      <alignment horizontal="center"/>
    </xf>
    <xf borderId="1" fillId="7" fontId="11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 readingOrder="0"/>
    </xf>
    <xf borderId="0" fillId="9" fontId="1" numFmtId="0" xfId="0" applyAlignment="1" applyFont="1">
      <alignment readingOrder="0"/>
    </xf>
    <xf borderId="13" fillId="0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 readingOrder="0"/>
    </xf>
    <xf borderId="13" fillId="3" fontId="2" numFmtId="0" xfId="0" applyAlignment="1" applyBorder="1" applyFont="1">
      <alignment horizontal="center" readingOrder="0"/>
    </xf>
    <xf borderId="13" fillId="3" fontId="2" numFmtId="0" xfId="0" applyAlignment="1" applyBorder="1" applyFont="1">
      <alignment horizontal="left" readingOrder="0"/>
    </xf>
    <xf borderId="12" fillId="3" fontId="11" numFmtId="0" xfId="0" applyAlignment="1" applyBorder="1" applyFont="1">
      <alignment horizontal="center" readingOrder="0"/>
    </xf>
    <xf borderId="12" fillId="6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/>
    </xf>
    <xf borderId="13" fillId="3" fontId="2" numFmtId="0" xfId="0" applyAlignment="1" applyBorder="1" applyFont="1">
      <alignment horizontal="center"/>
    </xf>
    <xf borderId="15" fillId="6" fontId="2" numFmtId="0" xfId="0" applyAlignment="1" applyBorder="1" applyFont="1">
      <alignment horizontal="center" readingOrder="0"/>
    </xf>
    <xf borderId="13" fillId="11" fontId="2" numFmtId="0" xfId="0" applyAlignment="1" applyBorder="1" applyFill="1" applyFont="1">
      <alignment horizontal="center" readingOrder="0"/>
    </xf>
    <xf borderId="15" fillId="3" fontId="2" numFmtId="0" xfId="0" applyAlignment="1" applyBorder="1" applyFont="1">
      <alignment horizontal="center" readingOrder="0"/>
    </xf>
    <xf borderId="12" fillId="7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7" fillId="12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horizontal="center"/>
    </xf>
    <xf borderId="7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0" fillId="3" fontId="12" numFmtId="0" xfId="0" applyAlignment="1" applyFont="1">
      <alignment horizontal="center" readingOrder="0" textRotation="255"/>
    </xf>
    <xf borderId="9" fillId="3" fontId="2" numFmtId="0" xfId="0" applyAlignment="1" applyBorder="1" applyFont="1">
      <alignment horizontal="center" readingOrder="0"/>
    </xf>
    <xf borderId="13" fillId="12" fontId="3" numFmtId="0" xfId="0" applyAlignment="1" applyBorder="1" applyFont="1">
      <alignment horizontal="center" readingOrder="0"/>
    </xf>
    <xf borderId="12" fillId="3" fontId="12" numFmtId="0" xfId="0" applyAlignment="1" applyBorder="1" applyFont="1">
      <alignment horizontal="center" readingOrder="0" textRotation="255"/>
    </xf>
    <xf borderId="11" fillId="3" fontId="2" numFmtId="0" xfId="0" applyAlignment="1" applyBorder="1" applyFont="1">
      <alignment horizontal="center" readingOrder="0"/>
    </xf>
    <xf borderId="7" fillId="11" fontId="3" numFmtId="0" xfId="0" applyAlignment="1" applyBorder="1" applyFont="1">
      <alignment horizontal="center" readingOrder="0"/>
    </xf>
    <xf borderId="15" fillId="7" fontId="2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 readingOrder="0"/>
    </xf>
    <xf borderId="5" fillId="11" fontId="3" numFmtId="0" xfId="0" applyAlignment="1" applyBorder="1" applyFont="1">
      <alignment horizontal="center" readingOrder="0"/>
    </xf>
    <xf borderId="8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 readingOrder="0"/>
    </xf>
    <xf borderId="8" fillId="3" fontId="12" numFmtId="0" xfId="0" applyAlignment="1" applyBorder="1" applyFont="1">
      <alignment horizontal="center" readingOrder="0" textRotation="255"/>
    </xf>
    <xf borderId="5" fillId="13" fontId="3" numFmtId="0" xfId="0" applyAlignment="1" applyBorder="1" applyFill="1" applyFont="1">
      <alignment horizontal="center" readingOrder="0"/>
    </xf>
    <xf borderId="7" fillId="3" fontId="10" numFmtId="0" xfId="0" applyAlignment="1" applyBorder="1" applyFont="1">
      <alignment horizontal="center" readingOrder="0"/>
    </xf>
    <xf borderId="7" fillId="1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left" readingOrder="0"/>
    </xf>
    <xf borderId="10" fillId="7" fontId="2" numFmtId="0" xfId="0" applyAlignment="1" applyBorder="1" applyFont="1">
      <alignment horizontal="center" readingOrder="0"/>
    </xf>
    <xf borderId="3" fillId="7" fontId="2" numFmtId="0" xfId="0" applyAlignment="1" applyBorder="1" applyFont="1">
      <alignment horizontal="center" readingOrder="0"/>
    </xf>
    <xf borderId="9" fillId="7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14" fillId="7" fontId="2" numFmtId="0" xfId="0" applyAlignment="1" applyBorder="1" applyFont="1">
      <alignment horizontal="center" readingOrder="0"/>
    </xf>
    <xf borderId="7" fillId="7" fontId="3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readingOrder="0"/>
    </xf>
    <xf borderId="13" fillId="7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7" fontId="2" numFmtId="0" xfId="0" applyAlignment="1" applyBorder="1" applyFont="1">
      <alignment horizontal="left" readingOrder="0"/>
    </xf>
    <xf borderId="7" fillId="13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left" readingOrder="0"/>
    </xf>
    <xf borderId="13" fillId="3" fontId="3" numFmtId="0" xfId="0" applyAlignment="1" applyBorder="1" applyFont="1">
      <alignment horizontal="left" readingOrder="0"/>
    </xf>
    <xf borderId="13" fillId="3" fontId="10" numFmtId="0" xfId="0" applyAlignment="1" applyBorder="1" applyFont="1">
      <alignment horizontal="center" readingOrder="0"/>
    </xf>
    <xf borderId="5" fillId="7" fontId="10" numFmtId="0" xfId="0" applyAlignment="1" applyBorder="1" applyFont="1">
      <alignment horizontal="center" readingOrder="0"/>
    </xf>
    <xf borderId="5" fillId="13" fontId="10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7" fontId="2" numFmtId="0" xfId="0" applyAlignment="1" applyBorder="1" applyFont="1">
      <alignment horizontal="center" readingOrder="0"/>
    </xf>
    <xf borderId="0" fillId="8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0" fillId="10" fontId="2" numFmtId="0" xfId="0" applyAlignment="1" applyFont="1">
      <alignment horizontal="center"/>
    </xf>
    <xf borderId="1" fillId="9" fontId="2" numFmtId="0" xfId="0" applyAlignment="1" applyBorder="1" applyFont="1">
      <alignment horizontal="center" readingOrder="0"/>
    </xf>
    <xf borderId="1" fillId="9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 readingOrder="0"/>
    </xf>
    <xf borderId="1" fillId="10" fontId="2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 readingOrder="0"/>
    </xf>
    <xf borderId="11" fillId="1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6" fillId="3" fontId="1" numFmtId="0" xfId="0" applyBorder="1" applyFont="1"/>
    <xf borderId="14" fillId="10" fontId="2" numFmtId="0" xfId="0" applyAlignment="1" applyBorder="1" applyFont="1">
      <alignment horizontal="center"/>
    </xf>
    <xf borderId="8" fillId="10" fontId="3" numFmtId="0" xfId="0" applyAlignment="1" applyBorder="1" applyFont="1">
      <alignment horizontal="right" readingOrder="0"/>
    </xf>
    <xf borderId="8" fillId="10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 readingOrder="0"/>
    </xf>
    <xf borderId="14" fillId="10" fontId="2" numFmtId="0" xfId="0" applyAlignment="1" applyBorder="1" applyFont="1">
      <alignment horizontal="center" readingOrder="0"/>
    </xf>
    <xf borderId="14" fillId="9" fontId="2" numFmtId="0" xfId="0" applyAlignment="1" applyBorder="1" applyFont="1">
      <alignment horizontal="center" readingOrder="0"/>
    </xf>
    <xf borderId="6" fillId="9" fontId="2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9" fontId="2" numFmtId="0" xfId="0" applyAlignment="1" applyFont="1">
      <alignment horizontal="center" readingOrder="0"/>
    </xf>
    <xf borderId="12" fillId="10" fontId="2" numFmtId="0" xfId="0" applyAlignment="1" applyBorder="1" applyFont="1">
      <alignment horizontal="center"/>
    </xf>
    <xf borderId="0" fillId="10" fontId="1" numFmtId="0" xfId="0" applyFont="1"/>
    <xf borderId="7" fillId="10" fontId="2" numFmtId="0" xfId="0" applyAlignment="1" applyBorder="1" applyFont="1">
      <alignment horizontal="center"/>
    </xf>
    <xf borderId="11" fillId="7" fontId="2" numFmtId="0" xfId="0" applyAlignment="1" applyBorder="1" applyFont="1">
      <alignment horizontal="center" readingOrder="0"/>
    </xf>
    <xf borderId="3" fillId="5" fontId="10" numFmtId="0" xfId="0" applyAlignment="1" applyBorder="1" applyFont="1">
      <alignment horizontal="center" readingOrder="0"/>
    </xf>
    <xf borderId="3" fillId="13" fontId="10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/>
    </xf>
    <xf borderId="0" fillId="8" fontId="12" numFmtId="0" xfId="0" applyAlignment="1" applyFont="1">
      <alignment readingOrder="0" textRotation="180"/>
    </xf>
    <xf borderId="0" fillId="0" fontId="12" numFmtId="0" xfId="0" applyAlignment="1" applyFont="1">
      <alignment readingOrder="0" textRotation="180"/>
    </xf>
    <xf borderId="0" fillId="14" fontId="2" numFmtId="0" xfId="0" applyAlignment="1" applyFill="1" applyFont="1">
      <alignment horizontal="center" readingOrder="0"/>
    </xf>
    <xf borderId="7" fillId="7" fontId="2" numFmtId="0" xfId="0" applyAlignment="1" applyBorder="1" applyFont="1">
      <alignment horizontal="center" readingOrder="0"/>
    </xf>
    <xf borderId="0" fillId="8" fontId="12" numFmtId="0" xfId="0" applyAlignment="1" applyFont="1">
      <alignment horizontal="center" readingOrder="0" textRotation="180"/>
    </xf>
    <xf borderId="0" fillId="8" fontId="13" numFmtId="0" xfId="0" applyAlignment="1" applyFont="1">
      <alignment horizontal="center" readingOrder="0" textRotation="180"/>
    </xf>
    <xf borderId="10" fillId="9" fontId="2" numFmtId="0" xfId="0" applyAlignment="1" applyBorder="1" applyFont="1">
      <alignment horizontal="center"/>
    </xf>
    <xf borderId="9" fillId="9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7" fillId="3" fontId="13" numFmtId="0" xfId="0" applyAlignment="1" applyBorder="1" applyFont="1">
      <alignment horizontal="center" readingOrder="0" textRotation="180"/>
    </xf>
    <xf borderId="14" fillId="9" fontId="2" numFmtId="0" xfId="0" applyAlignment="1" applyBorder="1" applyFont="1">
      <alignment horizontal="center" readingOrder="0" textRotation="0"/>
    </xf>
    <xf borderId="6" fillId="7" fontId="2" numFmtId="0" xfId="0" applyAlignment="1" applyBorder="1" applyFont="1">
      <alignment horizontal="center" readingOrder="0" textRotation="0"/>
    </xf>
    <xf borderId="0" fillId="0" fontId="2" numFmtId="0" xfId="0" applyAlignment="1" applyFont="1">
      <alignment horizontal="center" textRotation="0"/>
    </xf>
    <xf borderId="6" fillId="9" fontId="2" numFmtId="0" xfId="0" applyAlignment="1" applyBorder="1" applyFont="1">
      <alignment horizontal="center" readingOrder="0" textRotation="0"/>
    </xf>
    <xf borderId="6" fillId="0" fontId="2" numFmtId="0" xfId="0" applyAlignment="1" applyBorder="1" applyFont="1">
      <alignment horizontal="center" readingOrder="0" textRotation="0"/>
    </xf>
    <xf borderId="0" fillId="9" fontId="2" numFmtId="0" xfId="0" applyAlignment="1" applyFont="1">
      <alignment horizontal="center" readingOrder="0" textRotation="0"/>
    </xf>
    <xf borderId="0" fillId="7" fontId="2" numFmtId="0" xfId="0" applyAlignment="1" applyFont="1">
      <alignment horizontal="center" readingOrder="0" textRotation="0"/>
    </xf>
    <xf borderId="11" fillId="0" fontId="2" numFmtId="0" xfId="0" applyAlignment="1" applyBorder="1" applyFont="1">
      <alignment horizontal="center" readingOrder="0" textRotation="0"/>
    </xf>
    <xf borderId="13" fillId="7" fontId="2" numFmtId="0" xfId="0" applyAlignment="1" applyBorder="1" applyFont="1">
      <alignment horizontal="center" readingOrder="0" textRotation="0"/>
    </xf>
    <xf borderId="7" fillId="3" fontId="2" numFmtId="0" xfId="0" applyAlignment="1" applyBorder="1" applyFont="1">
      <alignment horizontal="left" readingOrder="0"/>
    </xf>
    <xf borderId="7" fillId="3" fontId="1" numFmtId="0" xfId="0" applyBorder="1" applyFont="1"/>
    <xf borderId="6" fillId="3" fontId="2" numFmtId="0" xfId="0" applyAlignment="1" applyBorder="1" applyFont="1">
      <alignment horizontal="center"/>
    </xf>
    <xf borderId="0" fillId="3" fontId="13" numFmtId="0" xfId="0" applyAlignment="1" applyFont="1">
      <alignment horizontal="center" readingOrder="0" textRotation="180"/>
    </xf>
    <xf borderId="0" fillId="8" fontId="14" numFmtId="0" xfId="0" applyAlignment="1" applyFont="1">
      <alignment horizontal="center" readingOrder="0" textRotation="180"/>
    </xf>
    <xf borderId="0" fillId="8" fontId="12" numFmtId="0" xfId="0" applyAlignment="1" applyFont="1">
      <alignment horizontal="center" readingOrder="0" textRotation="255"/>
    </xf>
    <xf borderId="0" fillId="8" fontId="2" numFmtId="0" xfId="0" applyAlignment="1" applyFont="1">
      <alignment horizontal="center" readingOrder="0"/>
    </xf>
    <xf borderId="7" fillId="3" fontId="2" numFmtId="0" xfId="0" applyAlignment="1" applyBorder="1" applyFont="1">
      <alignment readingOrder="0"/>
    </xf>
    <xf borderId="10" fillId="9" fontId="2" numFmtId="0" xfId="0" applyAlignment="1" applyBorder="1" applyFont="1">
      <alignment horizontal="center" readingOrder="0" textRotation="255"/>
    </xf>
    <xf borderId="9" fillId="9" fontId="2" numFmtId="0" xfId="0" applyAlignment="1" applyBorder="1" applyFont="1">
      <alignment horizontal="center" readingOrder="0" textRotation="255"/>
    </xf>
    <xf borderId="15" fillId="9" fontId="2" numFmtId="0" xfId="0" applyAlignment="1" applyBorder="1" applyFont="1">
      <alignment horizontal="center"/>
    </xf>
    <xf borderId="7" fillId="9" fontId="2" numFmtId="0" xfId="0" applyAlignment="1" applyBorder="1" applyFont="1">
      <alignment horizontal="center" readingOrder="0"/>
    </xf>
    <xf borderId="7" fillId="15" fontId="3" numFmtId="0" xfId="0" applyAlignment="1" applyBorder="1" applyFill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textRotation="255"/>
    </xf>
    <xf borderId="7" fillId="7" fontId="10" numFmtId="0" xfId="0" applyAlignment="1" applyBorder="1" applyFont="1">
      <alignment horizontal="center" readingOrder="0"/>
    </xf>
    <xf borderId="7" fillId="13" fontId="10" numFmtId="0" xfId="0" applyAlignment="1" applyBorder="1" applyFont="1">
      <alignment horizontal="center" readingOrder="0"/>
    </xf>
    <xf borderId="15" fillId="9" fontId="2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7" fillId="7" fontId="9" numFmtId="0" xfId="0" applyAlignment="1" applyBorder="1" applyFont="1">
      <alignment horizontal="center" readingOrder="0"/>
    </xf>
    <xf borderId="7" fillId="13" fontId="9" numFmtId="0" xfId="0" applyAlignment="1" applyBorder="1" applyFont="1">
      <alignment horizontal="center" readingOrder="0"/>
    </xf>
    <xf borderId="7" fillId="15" fontId="2" numFmtId="0" xfId="0" applyAlignment="1" applyBorder="1" applyFont="1">
      <alignment horizontal="center" readingOrder="0"/>
    </xf>
    <xf borderId="7" fillId="15" fontId="10" numFmtId="0" xfId="0" applyAlignment="1" applyBorder="1" applyFont="1">
      <alignment horizontal="center" readingOrder="0"/>
    </xf>
    <xf borderId="7" fillId="13" fontId="2" numFmtId="0" xfId="0" applyAlignment="1" applyBorder="1" applyFont="1">
      <alignment horizontal="center"/>
    </xf>
    <xf borderId="0" fillId="15" fontId="2" numFmtId="0" xfId="0" applyAlignment="1" applyFont="1">
      <alignment horizontal="center"/>
    </xf>
    <xf borderId="7" fillId="15" fontId="2" numFmtId="0" xfId="0" applyAlignment="1" applyBorder="1" applyFont="1">
      <alignment horizontal="center"/>
    </xf>
    <xf borderId="0" fillId="15" fontId="2" numFmtId="0" xfId="0" applyAlignment="1" applyFont="1">
      <alignment horizontal="center" readingOrder="0"/>
    </xf>
    <xf borderId="7" fillId="15" fontId="2" numFmtId="0" xfId="0" applyAlignment="1" applyBorder="1" applyFont="1">
      <alignment horizontal="left" readingOrder="0"/>
    </xf>
    <xf borderId="6" fillId="15" fontId="2" numFmtId="0" xfId="0" applyAlignment="1" applyBorder="1" applyFont="1">
      <alignment horizontal="center"/>
    </xf>
    <xf borderId="7" fillId="15" fontId="3" numFmtId="0" xfId="0" applyAlignment="1" applyBorder="1" applyFont="1">
      <alignment horizontal="left" readingOrder="0"/>
    </xf>
    <xf borderId="0" fillId="15" fontId="2" numFmtId="0" xfId="0" applyAlignment="1" applyFont="1">
      <alignment horizontal="left" readingOrder="0"/>
    </xf>
    <xf borderId="11" fillId="15" fontId="2" numFmtId="0" xfId="0" applyAlignment="1" applyBorder="1" applyFont="1">
      <alignment horizontal="center"/>
    </xf>
    <xf borderId="12" fillId="15" fontId="2" numFmtId="0" xfId="0" applyAlignment="1" applyBorder="1" applyFont="1">
      <alignment horizontal="center"/>
    </xf>
    <xf borderId="14" fillId="3" fontId="2" numFmtId="0" xfId="0" applyAlignment="1" applyBorder="1" applyFont="1">
      <alignment horizontal="center"/>
    </xf>
    <xf borderId="0" fillId="3" fontId="1" numFmtId="0" xfId="0" applyFont="1"/>
    <xf borderId="9" fillId="3" fontId="2" numFmtId="0" xfId="0" applyAlignment="1" applyBorder="1" applyFont="1">
      <alignment horizontal="center"/>
    </xf>
    <xf borderId="15" fillId="3" fontId="2" numFmtId="0" xfId="0" applyAlignment="1" applyBorder="1" applyFont="1">
      <alignment horizontal="center"/>
    </xf>
    <xf borderId="7" fillId="5" fontId="3" numFmtId="0" xfId="0" applyAlignment="1" applyBorder="1" applyFont="1">
      <alignment horizontal="left" readingOrder="0"/>
    </xf>
  </cellXfs>
  <cellStyles count="1">
    <cellStyle xfId="0" name="Normal" builtinId="0"/>
  </cellStyles>
  <dxfs count="6">
    <dxf>
      <font>
        <b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</font>
      <fill>
        <patternFill patternType="solid">
          <fgColor rgb="FFCCCCCC"/>
          <bgColor rgb="FFCCCCCC"/>
        </patternFill>
      </fill>
      <border/>
    </dxf>
    <dxf>
      <font>
        <b/>
      </font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1I5M96VVLyjjj1Xq_D1a7A3Te4B1xqe5xMizP89J_L6s/prefil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.43"/>
    <col customWidth="1" min="11" max="11" width="1.43"/>
    <col customWidth="1" min="12" max="12" width="10.0"/>
  </cols>
  <sheetData>
    <row r="1">
      <c r="B1" s="1"/>
      <c r="K1" s="1"/>
    </row>
    <row r="2" ht="6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B3" s="1"/>
      <c r="K3" s="1"/>
    </row>
    <row r="4">
      <c r="B4" s="1"/>
      <c r="K4" s="1"/>
    </row>
    <row r="5">
      <c r="B5" s="1"/>
      <c r="K5" s="1"/>
    </row>
    <row r="6">
      <c r="B6" s="1"/>
      <c r="K6" s="1"/>
    </row>
    <row r="7">
      <c r="B7" s="1"/>
      <c r="K7" s="1"/>
    </row>
    <row r="8">
      <c r="B8" s="1"/>
      <c r="K8" s="1"/>
    </row>
    <row r="9">
      <c r="B9" s="1"/>
      <c r="K9" s="1"/>
    </row>
    <row r="10">
      <c r="B10" s="1"/>
      <c r="K10" s="1"/>
    </row>
    <row r="11">
      <c r="B11" s="1"/>
      <c r="K11" s="1"/>
    </row>
    <row r="12">
      <c r="B12" s="1"/>
      <c r="K12" s="1"/>
    </row>
    <row r="13">
      <c r="B13" s="1"/>
      <c r="K13" s="1"/>
    </row>
    <row r="14">
      <c r="B14" s="1"/>
      <c r="K14" s="1"/>
    </row>
    <row r="15">
      <c r="B15" s="1"/>
      <c r="K15" s="1"/>
    </row>
    <row r="16">
      <c r="B16" s="1"/>
      <c r="K16" s="1"/>
    </row>
    <row r="17">
      <c r="B17" s="1"/>
      <c r="K17" s="1"/>
    </row>
    <row r="18">
      <c r="B18" s="1"/>
      <c r="K18" s="1"/>
    </row>
    <row r="19">
      <c r="B19" s="1"/>
      <c r="K19" s="1"/>
    </row>
    <row r="20">
      <c r="B20" s="1"/>
      <c r="K20" s="1"/>
    </row>
    <row r="21">
      <c r="B21" s="1"/>
      <c r="K21" s="1"/>
    </row>
    <row r="22">
      <c r="B22" s="1"/>
      <c r="K22" s="1"/>
    </row>
    <row r="23">
      <c r="B23" s="1"/>
      <c r="K23" s="1"/>
    </row>
    <row r="24">
      <c r="B24" s="1"/>
      <c r="K24" s="1"/>
    </row>
    <row r="25">
      <c r="B25" s="1"/>
      <c r="D25" s="7" t="s">
        <v>6</v>
      </c>
      <c r="K25" s="1"/>
    </row>
    <row r="26">
      <c r="B26" s="1"/>
      <c r="K26" s="1"/>
    </row>
    <row r="27">
      <c r="B27" s="1"/>
      <c r="K27" s="1"/>
    </row>
    <row r="28">
      <c r="B28" s="1"/>
      <c r="K28" s="1"/>
    </row>
    <row r="29">
      <c r="B29" s="1"/>
      <c r="K29" s="1"/>
    </row>
    <row r="30">
      <c r="B30" s="1"/>
      <c r="K30" s="1"/>
    </row>
    <row r="31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B32" s="1"/>
      <c r="K32" s="1"/>
    </row>
    <row r="33">
      <c r="B33" s="1"/>
      <c r="K33" s="1"/>
    </row>
    <row r="34">
      <c r="B34" s="1"/>
      <c r="K34" s="1"/>
    </row>
    <row r="35">
      <c r="B35" s="1"/>
      <c r="K35" s="1"/>
    </row>
    <row r="36">
      <c r="B36" s="1"/>
      <c r="K36" s="1"/>
    </row>
    <row r="37">
      <c r="B37" s="1"/>
      <c r="K37" s="1"/>
    </row>
    <row r="38">
      <c r="B38" s="1"/>
      <c r="K38" s="1"/>
    </row>
    <row r="39">
      <c r="B39" s="1"/>
      <c r="K39" s="1"/>
    </row>
    <row r="40">
      <c r="B40" s="1"/>
      <c r="K40" s="1"/>
    </row>
    <row r="41">
      <c r="B41" s="1"/>
      <c r="K41" s="1"/>
    </row>
    <row r="42">
      <c r="B42" s="1"/>
      <c r="K42" s="1"/>
    </row>
    <row r="43">
      <c r="B43" s="1"/>
      <c r="K43" s="1"/>
    </row>
    <row r="44">
      <c r="B44" s="1"/>
      <c r="K44" s="1"/>
    </row>
    <row r="45">
      <c r="B45" s="1"/>
      <c r="K45" s="1"/>
    </row>
    <row r="46">
      <c r="B46" s="1"/>
      <c r="K46" s="1"/>
    </row>
    <row r="47">
      <c r="B47" s="1"/>
      <c r="K47" s="1"/>
    </row>
    <row r="48">
      <c r="B48" s="1"/>
      <c r="K48" s="1"/>
    </row>
    <row r="49">
      <c r="B49" s="1"/>
      <c r="K49" s="1"/>
    </row>
    <row r="50">
      <c r="B50" s="1"/>
      <c r="K50" s="1"/>
    </row>
    <row r="51">
      <c r="B51" s="1"/>
      <c r="K51" s="1"/>
    </row>
    <row r="52">
      <c r="B52" s="1"/>
      <c r="K52" s="1"/>
    </row>
    <row r="53">
      <c r="B53" s="1"/>
      <c r="K53" s="1"/>
    </row>
    <row r="54">
      <c r="B54" s="1"/>
      <c r="K54" s="1"/>
    </row>
    <row r="55">
      <c r="B55" s="1"/>
      <c r="K55" s="1"/>
    </row>
    <row r="56">
      <c r="B56" s="1"/>
      <c r="K56" s="1"/>
    </row>
    <row r="57">
      <c r="B57" s="1"/>
      <c r="K57" s="1"/>
    </row>
    <row r="58">
      <c r="B58" s="1"/>
      <c r="K58" s="1"/>
    </row>
    <row r="59">
      <c r="B59" s="1"/>
      <c r="K59" s="1"/>
    </row>
    <row r="60">
      <c r="B60" s="1"/>
      <c r="K60" s="1"/>
    </row>
    <row r="61">
      <c r="B61" s="1"/>
      <c r="K61" s="1"/>
    </row>
    <row r="62">
      <c r="B62" s="1"/>
      <c r="K62" s="1"/>
    </row>
    <row r="63">
      <c r="B63" s="1"/>
      <c r="K63" s="1"/>
    </row>
    <row r="64">
      <c r="B64" s="1"/>
      <c r="K64" s="1"/>
    </row>
    <row r="65">
      <c r="B65" s="1"/>
      <c r="K65" s="1"/>
    </row>
    <row r="66">
      <c r="B66" s="1"/>
      <c r="K66" s="1"/>
    </row>
    <row r="67">
      <c r="B67" s="1"/>
      <c r="K67" s="1"/>
    </row>
    <row r="68">
      <c r="B68" s="1"/>
      <c r="K68" s="1"/>
    </row>
    <row r="69">
      <c r="B69" s="1"/>
      <c r="K69" s="1"/>
    </row>
    <row r="70">
      <c r="B70" s="1"/>
      <c r="K70" s="1"/>
    </row>
    <row r="71">
      <c r="B71" s="1"/>
      <c r="K71" s="1"/>
    </row>
    <row r="72">
      <c r="B72" s="1"/>
      <c r="K72" s="1"/>
    </row>
    <row r="73">
      <c r="B73" s="1"/>
      <c r="K73" s="1"/>
    </row>
    <row r="74">
      <c r="B74" s="1"/>
      <c r="K74" s="1"/>
    </row>
    <row r="75">
      <c r="B75" s="1"/>
      <c r="K75" s="1"/>
    </row>
    <row r="76">
      <c r="B76" s="1"/>
      <c r="K76" s="1"/>
    </row>
    <row r="77">
      <c r="B77" s="1"/>
      <c r="K77" s="1"/>
    </row>
    <row r="78">
      <c r="B78" s="1"/>
      <c r="K78" s="1"/>
    </row>
    <row r="79">
      <c r="B79" s="1"/>
      <c r="K79" s="1"/>
    </row>
    <row r="80">
      <c r="B80" s="1"/>
      <c r="K80" s="1"/>
    </row>
    <row r="81">
      <c r="B81" s="1"/>
      <c r="K81" s="1"/>
    </row>
    <row r="82">
      <c r="B82" s="1"/>
      <c r="K82" s="1"/>
    </row>
    <row r="83">
      <c r="B83" s="1"/>
      <c r="K83" s="1"/>
    </row>
    <row r="84">
      <c r="B84" s="1"/>
      <c r="K84" s="1"/>
    </row>
    <row r="85">
      <c r="B85" s="1"/>
      <c r="K85" s="1"/>
    </row>
    <row r="86">
      <c r="B86" s="1"/>
      <c r="K86" s="1"/>
    </row>
    <row r="87">
      <c r="B87" s="1"/>
      <c r="K87" s="1"/>
    </row>
    <row r="88">
      <c r="B88" s="1"/>
      <c r="K88" s="1"/>
    </row>
    <row r="89">
      <c r="B89" s="1"/>
      <c r="K89" s="1"/>
    </row>
    <row r="90">
      <c r="B90" s="1"/>
      <c r="K90" s="1"/>
    </row>
    <row r="91">
      <c r="B91" s="1"/>
      <c r="K91" s="1"/>
    </row>
    <row r="92">
      <c r="B92" s="1"/>
      <c r="K92" s="1"/>
    </row>
    <row r="93">
      <c r="B93" s="1"/>
      <c r="K93" s="1"/>
    </row>
    <row r="94">
      <c r="B94" s="1"/>
      <c r="K94" s="1"/>
    </row>
    <row r="95">
      <c r="B95" s="1"/>
      <c r="K95" s="1"/>
    </row>
    <row r="96">
      <c r="B96" s="1"/>
      <c r="K96" s="1"/>
    </row>
    <row r="97">
      <c r="B97" s="1"/>
      <c r="K97" s="1"/>
    </row>
    <row r="98">
      <c r="B98" s="1"/>
      <c r="K98" s="1"/>
    </row>
    <row r="99">
      <c r="B99" s="1"/>
      <c r="K99" s="1"/>
    </row>
    <row r="100">
      <c r="B100" s="1"/>
      <c r="K100" s="1"/>
    </row>
    <row r="101">
      <c r="B101" s="1"/>
      <c r="K101" s="1"/>
    </row>
    <row r="102">
      <c r="B102" s="1"/>
      <c r="K102" s="1"/>
    </row>
    <row r="103">
      <c r="B103" s="1"/>
      <c r="K103" s="1"/>
    </row>
    <row r="104">
      <c r="B104" s="1"/>
      <c r="K104" s="1"/>
    </row>
    <row r="105">
      <c r="B105" s="1"/>
      <c r="K105" s="1"/>
    </row>
    <row r="106">
      <c r="B106" s="1"/>
      <c r="K106" s="1"/>
    </row>
    <row r="107">
      <c r="B107" s="1"/>
      <c r="K107" s="1"/>
    </row>
    <row r="108">
      <c r="B108" s="1"/>
      <c r="K108" s="1"/>
    </row>
    <row r="109">
      <c r="B109" s="1"/>
      <c r="K109" s="1"/>
    </row>
    <row r="110">
      <c r="B110" s="1"/>
      <c r="K110" s="1"/>
    </row>
    <row r="111">
      <c r="B111" s="1"/>
      <c r="K111" s="1"/>
    </row>
    <row r="112">
      <c r="B112" s="1"/>
      <c r="K112" s="1"/>
    </row>
    <row r="113">
      <c r="B113" s="1"/>
      <c r="K113" s="1"/>
    </row>
    <row r="114">
      <c r="B114" s="1"/>
      <c r="K114" s="1"/>
    </row>
    <row r="115">
      <c r="B115" s="1"/>
      <c r="K115" s="1"/>
    </row>
    <row r="116">
      <c r="B116" s="1"/>
      <c r="K116" s="1"/>
    </row>
    <row r="117">
      <c r="B117" s="1"/>
      <c r="K117" s="1"/>
    </row>
    <row r="118">
      <c r="B118" s="1"/>
      <c r="K118" s="1"/>
    </row>
    <row r="119">
      <c r="B119" s="1"/>
      <c r="K119" s="1"/>
    </row>
    <row r="120">
      <c r="B120" s="1"/>
      <c r="K120" s="1"/>
    </row>
    <row r="121">
      <c r="B121" s="1"/>
      <c r="K121" s="1"/>
    </row>
    <row r="122">
      <c r="B122" s="1"/>
      <c r="K122" s="1"/>
    </row>
    <row r="123">
      <c r="B123" s="1"/>
      <c r="K123" s="1"/>
    </row>
    <row r="124">
      <c r="B124" s="1"/>
      <c r="K124" s="1"/>
    </row>
    <row r="125">
      <c r="B125" s="1"/>
      <c r="K125" s="1"/>
    </row>
    <row r="126">
      <c r="B126" s="1"/>
      <c r="K126" s="1"/>
    </row>
    <row r="127">
      <c r="B127" s="1"/>
      <c r="K127" s="1"/>
    </row>
    <row r="128">
      <c r="B128" s="1"/>
      <c r="K128" s="1"/>
    </row>
    <row r="129">
      <c r="B129" s="1"/>
      <c r="K129" s="1"/>
    </row>
    <row r="130">
      <c r="B130" s="1"/>
      <c r="K130" s="1"/>
    </row>
    <row r="131">
      <c r="B131" s="1"/>
      <c r="K131" s="1"/>
    </row>
    <row r="132">
      <c r="B132" s="1"/>
      <c r="K132" s="1"/>
    </row>
    <row r="133">
      <c r="B133" s="1"/>
      <c r="K133" s="1"/>
    </row>
    <row r="134">
      <c r="B134" s="1"/>
      <c r="K134" s="1"/>
    </row>
    <row r="135">
      <c r="B135" s="1"/>
      <c r="K135" s="1"/>
    </row>
    <row r="136">
      <c r="B136" s="1"/>
      <c r="K136" s="1"/>
    </row>
    <row r="137">
      <c r="B137" s="1"/>
      <c r="K137" s="1"/>
    </row>
    <row r="138">
      <c r="B138" s="1"/>
      <c r="K138" s="1"/>
    </row>
    <row r="139">
      <c r="B139" s="1"/>
      <c r="K139" s="1"/>
    </row>
    <row r="140">
      <c r="B140" s="1"/>
      <c r="K140" s="1"/>
    </row>
    <row r="141">
      <c r="B141" s="1"/>
      <c r="K141" s="1"/>
    </row>
    <row r="142">
      <c r="B142" s="1"/>
      <c r="K142" s="1"/>
    </row>
    <row r="143">
      <c r="B143" s="1"/>
      <c r="K143" s="1"/>
    </row>
    <row r="144">
      <c r="B144" s="1"/>
      <c r="K144" s="1"/>
    </row>
    <row r="145">
      <c r="B145" s="1"/>
      <c r="K145" s="1"/>
    </row>
    <row r="146">
      <c r="B146" s="1"/>
      <c r="K146" s="1"/>
    </row>
    <row r="147">
      <c r="B147" s="1"/>
      <c r="K147" s="1"/>
    </row>
    <row r="148">
      <c r="B148" s="1"/>
      <c r="K148" s="1"/>
    </row>
    <row r="149">
      <c r="B149" s="1"/>
      <c r="K149" s="1"/>
    </row>
    <row r="150">
      <c r="B150" s="1"/>
      <c r="K150" s="1"/>
    </row>
    <row r="151">
      <c r="B151" s="1"/>
      <c r="K151" s="1"/>
    </row>
    <row r="152">
      <c r="B152" s="1"/>
      <c r="K152" s="1"/>
    </row>
    <row r="153">
      <c r="B153" s="1"/>
      <c r="K153" s="1"/>
    </row>
    <row r="154">
      <c r="B154" s="1"/>
      <c r="K154" s="1"/>
    </row>
    <row r="155">
      <c r="B155" s="1"/>
      <c r="K155" s="1"/>
    </row>
    <row r="156">
      <c r="B156" s="1"/>
      <c r="K156" s="1"/>
    </row>
    <row r="157">
      <c r="B157" s="1"/>
      <c r="K157" s="1"/>
    </row>
    <row r="158">
      <c r="B158" s="1"/>
      <c r="K158" s="1"/>
    </row>
    <row r="159">
      <c r="B159" s="1"/>
      <c r="K159" s="1"/>
    </row>
    <row r="160">
      <c r="B160" s="1"/>
      <c r="K160" s="1"/>
    </row>
    <row r="161">
      <c r="B161" s="1"/>
      <c r="K161" s="1"/>
    </row>
    <row r="162">
      <c r="B162" s="1"/>
      <c r="K162" s="1"/>
    </row>
    <row r="163">
      <c r="B163" s="1"/>
      <c r="K163" s="1"/>
    </row>
    <row r="164">
      <c r="B164" s="1"/>
      <c r="K164" s="1"/>
    </row>
    <row r="165">
      <c r="B165" s="1"/>
      <c r="K165" s="1"/>
    </row>
    <row r="166">
      <c r="B166" s="1"/>
      <c r="K166" s="1"/>
    </row>
    <row r="167">
      <c r="B167" s="1"/>
      <c r="K167" s="1"/>
    </row>
    <row r="168">
      <c r="B168" s="1"/>
      <c r="K168" s="1"/>
    </row>
    <row r="169">
      <c r="B169" s="1"/>
      <c r="K169" s="1"/>
    </row>
    <row r="170">
      <c r="B170" s="1"/>
      <c r="K170" s="1"/>
    </row>
    <row r="171">
      <c r="B171" s="1"/>
      <c r="K171" s="1"/>
    </row>
    <row r="172">
      <c r="B172" s="1"/>
      <c r="K172" s="1"/>
    </row>
    <row r="173">
      <c r="B173" s="1"/>
      <c r="K173" s="1"/>
    </row>
    <row r="174">
      <c r="B174" s="1"/>
      <c r="K174" s="1"/>
    </row>
    <row r="175">
      <c r="B175" s="1"/>
      <c r="K175" s="1"/>
    </row>
    <row r="176">
      <c r="B176" s="1"/>
      <c r="K176" s="1"/>
    </row>
    <row r="177">
      <c r="B177" s="1"/>
      <c r="K177" s="1"/>
    </row>
    <row r="178">
      <c r="B178" s="1"/>
      <c r="K178" s="1"/>
    </row>
    <row r="179">
      <c r="B179" s="1"/>
      <c r="K179" s="1"/>
    </row>
    <row r="180">
      <c r="B180" s="1"/>
      <c r="K180" s="1"/>
    </row>
    <row r="181">
      <c r="B181" s="1"/>
      <c r="K181" s="1"/>
    </row>
    <row r="182">
      <c r="B182" s="1"/>
      <c r="K182" s="1"/>
    </row>
    <row r="183">
      <c r="B183" s="1"/>
      <c r="K183" s="1"/>
    </row>
    <row r="184">
      <c r="B184" s="1"/>
      <c r="K184" s="1"/>
    </row>
    <row r="185">
      <c r="B185" s="1"/>
      <c r="K185" s="1"/>
    </row>
    <row r="186">
      <c r="B186" s="1"/>
      <c r="K186" s="1"/>
    </row>
    <row r="187">
      <c r="B187" s="1"/>
      <c r="K187" s="1"/>
    </row>
    <row r="188">
      <c r="B188" s="1"/>
      <c r="K188" s="1"/>
    </row>
    <row r="189">
      <c r="B189" s="1"/>
      <c r="K189" s="1"/>
    </row>
    <row r="190">
      <c r="B190" s="1"/>
      <c r="K190" s="1"/>
    </row>
    <row r="191">
      <c r="B191" s="1"/>
      <c r="K191" s="1"/>
    </row>
    <row r="192">
      <c r="B192" s="1"/>
      <c r="K192" s="1"/>
    </row>
    <row r="193">
      <c r="B193" s="1"/>
      <c r="K193" s="1"/>
    </row>
    <row r="194">
      <c r="B194" s="1"/>
      <c r="K194" s="1"/>
    </row>
    <row r="195">
      <c r="B195" s="1"/>
      <c r="K195" s="1"/>
    </row>
    <row r="196">
      <c r="B196" s="1"/>
      <c r="K196" s="1"/>
    </row>
    <row r="197">
      <c r="B197" s="1"/>
      <c r="K197" s="1"/>
    </row>
    <row r="198">
      <c r="B198" s="1"/>
      <c r="K198" s="1"/>
    </row>
    <row r="199">
      <c r="B199" s="1"/>
      <c r="K199" s="1"/>
    </row>
    <row r="200">
      <c r="B200" s="1"/>
      <c r="K200" s="1"/>
    </row>
    <row r="201">
      <c r="B201" s="1"/>
      <c r="K201" s="1"/>
    </row>
    <row r="202">
      <c r="B202" s="1"/>
      <c r="K202" s="1"/>
    </row>
    <row r="203">
      <c r="B203" s="1"/>
      <c r="K203" s="1"/>
    </row>
    <row r="204">
      <c r="B204" s="1"/>
      <c r="K204" s="1"/>
    </row>
    <row r="205">
      <c r="B205" s="1"/>
      <c r="K205" s="1"/>
    </row>
    <row r="206">
      <c r="B206" s="1"/>
      <c r="K206" s="1"/>
    </row>
    <row r="207">
      <c r="B207" s="1"/>
      <c r="K207" s="1"/>
    </row>
    <row r="208">
      <c r="B208" s="1"/>
      <c r="K208" s="1"/>
    </row>
    <row r="209">
      <c r="B209" s="1"/>
      <c r="K209" s="1"/>
    </row>
    <row r="210">
      <c r="B210" s="1"/>
      <c r="K210" s="1"/>
    </row>
    <row r="211">
      <c r="B211" s="1"/>
      <c r="K211" s="1"/>
    </row>
    <row r="212">
      <c r="B212" s="1"/>
      <c r="K212" s="1"/>
    </row>
    <row r="213">
      <c r="B213" s="1"/>
      <c r="K213" s="1"/>
    </row>
    <row r="214">
      <c r="B214" s="1"/>
      <c r="K214" s="1"/>
    </row>
    <row r="215">
      <c r="B215" s="1"/>
      <c r="K215" s="1"/>
    </row>
    <row r="216">
      <c r="B216" s="1"/>
      <c r="K216" s="1"/>
    </row>
    <row r="217">
      <c r="B217" s="1"/>
      <c r="K217" s="1"/>
    </row>
    <row r="218">
      <c r="B218" s="1"/>
      <c r="K218" s="1"/>
    </row>
    <row r="219">
      <c r="B219" s="1"/>
      <c r="K219" s="1"/>
    </row>
    <row r="220">
      <c r="B220" s="1"/>
      <c r="K220" s="1"/>
    </row>
    <row r="221">
      <c r="B221" s="1"/>
      <c r="K221" s="1"/>
    </row>
    <row r="222">
      <c r="B222" s="1"/>
      <c r="K222" s="1"/>
    </row>
    <row r="223">
      <c r="B223" s="1"/>
      <c r="K223" s="1"/>
    </row>
    <row r="224">
      <c r="B224" s="1"/>
      <c r="K224" s="1"/>
    </row>
    <row r="225">
      <c r="B225" s="1"/>
      <c r="K225" s="1"/>
    </row>
    <row r="226">
      <c r="B226" s="1"/>
      <c r="K226" s="1"/>
    </row>
    <row r="227">
      <c r="B227" s="1"/>
      <c r="K227" s="1"/>
    </row>
    <row r="228">
      <c r="B228" s="1"/>
      <c r="K228" s="1"/>
    </row>
    <row r="229">
      <c r="B229" s="1"/>
      <c r="K229" s="1"/>
    </row>
    <row r="230">
      <c r="B230" s="1"/>
      <c r="K230" s="1"/>
    </row>
    <row r="231">
      <c r="B231" s="1"/>
      <c r="K231" s="1"/>
    </row>
    <row r="232">
      <c r="B232" s="1"/>
      <c r="K232" s="1"/>
    </row>
    <row r="233">
      <c r="B233" s="1"/>
      <c r="K233" s="1"/>
    </row>
    <row r="234">
      <c r="B234" s="1"/>
      <c r="K234" s="1"/>
    </row>
    <row r="235">
      <c r="B235" s="1"/>
      <c r="K235" s="1"/>
    </row>
    <row r="236">
      <c r="B236" s="1"/>
      <c r="K236" s="1"/>
    </row>
    <row r="237">
      <c r="B237" s="1"/>
      <c r="K237" s="1"/>
    </row>
    <row r="238">
      <c r="B238" s="1"/>
      <c r="K238" s="1"/>
    </row>
    <row r="239">
      <c r="B239" s="1"/>
      <c r="K239" s="1"/>
    </row>
    <row r="240">
      <c r="B240" s="1"/>
      <c r="K240" s="1"/>
    </row>
    <row r="241">
      <c r="B241" s="1"/>
      <c r="K241" s="1"/>
    </row>
    <row r="242">
      <c r="B242" s="1"/>
      <c r="K242" s="1"/>
    </row>
    <row r="243">
      <c r="B243" s="1"/>
      <c r="K243" s="1"/>
    </row>
    <row r="244">
      <c r="B244" s="1"/>
      <c r="K244" s="1"/>
    </row>
    <row r="245">
      <c r="B245" s="1"/>
      <c r="K245" s="1"/>
    </row>
    <row r="246">
      <c r="B246" s="1"/>
      <c r="K246" s="1"/>
    </row>
    <row r="247">
      <c r="B247" s="1"/>
      <c r="K247" s="1"/>
    </row>
    <row r="248">
      <c r="B248" s="1"/>
      <c r="K248" s="1"/>
    </row>
    <row r="249">
      <c r="B249" s="1"/>
      <c r="K249" s="1"/>
    </row>
    <row r="250">
      <c r="B250" s="1"/>
      <c r="K250" s="1"/>
    </row>
    <row r="251">
      <c r="B251" s="1"/>
      <c r="K251" s="1"/>
    </row>
    <row r="252">
      <c r="B252" s="1"/>
      <c r="K252" s="1"/>
    </row>
    <row r="253">
      <c r="B253" s="1"/>
      <c r="K253" s="1"/>
    </row>
    <row r="254">
      <c r="B254" s="1"/>
      <c r="K254" s="1"/>
    </row>
    <row r="255">
      <c r="B255" s="1"/>
      <c r="K255" s="1"/>
    </row>
    <row r="256">
      <c r="B256" s="1"/>
      <c r="K256" s="1"/>
    </row>
    <row r="257">
      <c r="B257" s="1"/>
      <c r="K257" s="1"/>
    </row>
    <row r="258">
      <c r="B258" s="1"/>
      <c r="K258" s="1"/>
    </row>
    <row r="259">
      <c r="B259" s="1"/>
      <c r="K259" s="1"/>
    </row>
    <row r="260">
      <c r="B260" s="1"/>
      <c r="K260" s="1"/>
    </row>
    <row r="261">
      <c r="B261" s="1"/>
      <c r="K261" s="1"/>
    </row>
    <row r="262">
      <c r="B262" s="1"/>
      <c r="K262" s="1"/>
    </row>
    <row r="263">
      <c r="B263" s="1"/>
      <c r="K263" s="1"/>
    </row>
    <row r="264">
      <c r="B264" s="1"/>
      <c r="K264" s="1"/>
    </row>
    <row r="265">
      <c r="B265" s="1"/>
      <c r="K265" s="1"/>
    </row>
    <row r="266">
      <c r="B266" s="1"/>
      <c r="K266" s="1"/>
    </row>
    <row r="267">
      <c r="B267" s="1"/>
      <c r="K267" s="1"/>
    </row>
    <row r="268">
      <c r="B268" s="1"/>
      <c r="K268" s="1"/>
    </row>
    <row r="269">
      <c r="B269" s="1"/>
      <c r="K269" s="1"/>
    </row>
    <row r="270">
      <c r="B270" s="1"/>
      <c r="K270" s="1"/>
    </row>
    <row r="271">
      <c r="B271" s="1"/>
      <c r="K271" s="1"/>
    </row>
    <row r="272">
      <c r="B272" s="1"/>
      <c r="K272" s="1"/>
    </row>
    <row r="273">
      <c r="B273" s="1"/>
      <c r="K273" s="1"/>
    </row>
    <row r="274">
      <c r="B274" s="1"/>
      <c r="K274" s="1"/>
    </row>
    <row r="275">
      <c r="B275" s="1"/>
      <c r="K275" s="1"/>
    </row>
    <row r="276">
      <c r="B276" s="1"/>
      <c r="K276" s="1"/>
    </row>
    <row r="277">
      <c r="B277" s="1"/>
      <c r="K277" s="1"/>
    </row>
    <row r="278">
      <c r="B278" s="1"/>
      <c r="K278" s="1"/>
    </row>
    <row r="279">
      <c r="B279" s="1"/>
      <c r="K279" s="1"/>
    </row>
    <row r="280">
      <c r="B280" s="1"/>
      <c r="K280" s="1"/>
    </row>
    <row r="281">
      <c r="B281" s="1"/>
      <c r="K281" s="1"/>
    </row>
    <row r="282">
      <c r="B282" s="1"/>
      <c r="K282" s="1"/>
    </row>
    <row r="283">
      <c r="B283" s="1"/>
      <c r="K283" s="1"/>
    </row>
    <row r="284">
      <c r="B284" s="1"/>
      <c r="K284" s="1"/>
    </row>
    <row r="285">
      <c r="B285" s="1"/>
      <c r="K285" s="1"/>
    </row>
    <row r="286">
      <c r="B286" s="1"/>
      <c r="K286" s="1"/>
    </row>
    <row r="287">
      <c r="B287" s="1"/>
      <c r="K287" s="1"/>
    </row>
    <row r="288">
      <c r="B288" s="1"/>
      <c r="K288" s="1"/>
    </row>
    <row r="289">
      <c r="B289" s="1"/>
      <c r="K289" s="1"/>
    </row>
    <row r="290">
      <c r="B290" s="1"/>
      <c r="K290" s="1"/>
    </row>
    <row r="291">
      <c r="B291" s="1"/>
      <c r="K291" s="1"/>
    </row>
    <row r="292">
      <c r="B292" s="1"/>
      <c r="K292" s="1"/>
    </row>
    <row r="293">
      <c r="B293" s="1"/>
      <c r="K293" s="1"/>
    </row>
    <row r="294">
      <c r="B294" s="1"/>
      <c r="K294" s="1"/>
    </row>
    <row r="295">
      <c r="B295" s="1"/>
      <c r="K295" s="1"/>
    </row>
    <row r="296">
      <c r="B296" s="1"/>
      <c r="K296" s="1"/>
    </row>
    <row r="297">
      <c r="B297" s="1"/>
      <c r="K297" s="1"/>
    </row>
    <row r="298">
      <c r="B298" s="1"/>
      <c r="K298" s="1"/>
    </row>
    <row r="299">
      <c r="B299" s="1"/>
      <c r="K299" s="1"/>
    </row>
    <row r="300">
      <c r="B300" s="1"/>
      <c r="K300" s="1"/>
    </row>
    <row r="301">
      <c r="B301" s="1"/>
      <c r="K301" s="1"/>
    </row>
    <row r="302">
      <c r="B302" s="1"/>
      <c r="K302" s="1"/>
    </row>
    <row r="303">
      <c r="B303" s="1"/>
      <c r="K303" s="1"/>
    </row>
    <row r="304">
      <c r="B304" s="1"/>
      <c r="K304" s="1"/>
    </row>
    <row r="305">
      <c r="B305" s="1"/>
      <c r="K305" s="1"/>
    </row>
    <row r="306">
      <c r="B306" s="1"/>
      <c r="K306" s="1"/>
    </row>
    <row r="307">
      <c r="B307" s="1"/>
      <c r="K307" s="1"/>
    </row>
    <row r="308">
      <c r="B308" s="1"/>
      <c r="K308" s="1"/>
    </row>
    <row r="309">
      <c r="B309" s="1"/>
      <c r="K309" s="1"/>
    </row>
    <row r="310">
      <c r="B310" s="1"/>
      <c r="K310" s="1"/>
    </row>
    <row r="311">
      <c r="B311" s="1"/>
      <c r="K311" s="1"/>
    </row>
    <row r="312">
      <c r="B312" s="1"/>
      <c r="K312" s="1"/>
    </row>
    <row r="313">
      <c r="B313" s="1"/>
      <c r="K313" s="1"/>
    </row>
    <row r="314">
      <c r="B314" s="1"/>
      <c r="K314" s="1"/>
    </row>
    <row r="315">
      <c r="B315" s="1"/>
      <c r="K315" s="1"/>
    </row>
    <row r="316">
      <c r="B316" s="1"/>
      <c r="K316" s="1"/>
    </row>
    <row r="317">
      <c r="B317" s="1"/>
      <c r="K317" s="1"/>
    </row>
    <row r="318">
      <c r="B318" s="1"/>
      <c r="K318" s="1"/>
    </row>
    <row r="319">
      <c r="B319" s="1"/>
      <c r="K319" s="1"/>
    </row>
    <row r="320">
      <c r="B320" s="1"/>
      <c r="K320" s="1"/>
    </row>
    <row r="321">
      <c r="B321" s="1"/>
      <c r="K321" s="1"/>
    </row>
    <row r="322">
      <c r="B322" s="1"/>
      <c r="K322" s="1"/>
    </row>
    <row r="323">
      <c r="B323" s="1"/>
      <c r="K323" s="1"/>
    </row>
    <row r="324">
      <c r="B324" s="1"/>
      <c r="K324" s="1"/>
    </row>
    <row r="325">
      <c r="B325" s="1"/>
      <c r="K325" s="1"/>
    </row>
    <row r="326">
      <c r="B326" s="1"/>
      <c r="K326" s="1"/>
    </row>
    <row r="327">
      <c r="B327" s="1"/>
      <c r="K327" s="1"/>
    </row>
    <row r="328">
      <c r="B328" s="1"/>
      <c r="K328" s="1"/>
    </row>
    <row r="329">
      <c r="B329" s="1"/>
      <c r="K329" s="1"/>
    </row>
    <row r="330">
      <c r="B330" s="1"/>
      <c r="K330" s="1"/>
    </row>
    <row r="331">
      <c r="B331" s="1"/>
      <c r="K331" s="1"/>
    </row>
    <row r="332">
      <c r="B332" s="1"/>
      <c r="K332" s="1"/>
    </row>
    <row r="333">
      <c r="B333" s="1"/>
      <c r="K333" s="1"/>
    </row>
    <row r="334">
      <c r="B334" s="1"/>
      <c r="K334" s="1"/>
    </row>
    <row r="335">
      <c r="B335" s="1"/>
      <c r="K335" s="1"/>
    </row>
    <row r="336">
      <c r="B336" s="1"/>
      <c r="K336" s="1"/>
    </row>
    <row r="337">
      <c r="B337" s="1"/>
      <c r="K337" s="1"/>
    </row>
    <row r="338">
      <c r="B338" s="1"/>
      <c r="K338" s="1"/>
    </row>
    <row r="339">
      <c r="B339" s="1"/>
      <c r="K339" s="1"/>
    </row>
    <row r="340">
      <c r="B340" s="1"/>
      <c r="K340" s="1"/>
    </row>
    <row r="341">
      <c r="B341" s="1"/>
      <c r="K341" s="1"/>
    </row>
    <row r="342">
      <c r="B342" s="1"/>
      <c r="K342" s="1"/>
    </row>
    <row r="343">
      <c r="B343" s="1"/>
      <c r="K343" s="1"/>
    </row>
    <row r="344">
      <c r="B344" s="1"/>
      <c r="K344" s="1"/>
    </row>
    <row r="345">
      <c r="B345" s="1"/>
      <c r="K345" s="1"/>
    </row>
    <row r="346">
      <c r="B346" s="1"/>
      <c r="K346" s="1"/>
    </row>
    <row r="347">
      <c r="B347" s="1"/>
      <c r="K347" s="1"/>
    </row>
    <row r="348">
      <c r="B348" s="1"/>
      <c r="K348" s="1"/>
    </row>
    <row r="349">
      <c r="B349" s="1"/>
      <c r="K349" s="1"/>
    </row>
    <row r="350">
      <c r="B350" s="1"/>
      <c r="K350" s="1"/>
    </row>
    <row r="351">
      <c r="B351" s="1"/>
      <c r="K351" s="1"/>
    </row>
    <row r="352">
      <c r="B352" s="1"/>
      <c r="K352" s="1"/>
    </row>
    <row r="353">
      <c r="B353" s="1"/>
      <c r="K353" s="1"/>
    </row>
    <row r="354">
      <c r="B354" s="1"/>
      <c r="K354" s="1"/>
    </row>
    <row r="355">
      <c r="B355" s="1"/>
      <c r="K355" s="1"/>
    </row>
    <row r="356">
      <c r="B356" s="1"/>
      <c r="K356" s="1"/>
    </row>
    <row r="357">
      <c r="B357" s="1"/>
      <c r="K357" s="1"/>
    </row>
    <row r="358">
      <c r="B358" s="1"/>
      <c r="K358" s="1"/>
    </row>
    <row r="359">
      <c r="B359" s="1"/>
      <c r="K359" s="1"/>
    </row>
    <row r="360">
      <c r="B360" s="1"/>
      <c r="K360" s="1"/>
    </row>
    <row r="361">
      <c r="B361" s="1"/>
      <c r="K361" s="1"/>
    </row>
    <row r="362">
      <c r="B362" s="1"/>
      <c r="K362" s="1"/>
    </row>
    <row r="363">
      <c r="B363" s="1"/>
      <c r="K363" s="1"/>
    </row>
    <row r="364">
      <c r="B364" s="1"/>
      <c r="K364" s="1"/>
    </row>
    <row r="365">
      <c r="B365" s="1"/>
      <c r="K365" s="1"/>
    </row>
    <row r="366">
      <c r="B366" s="1"/>
      <c r="K366" s="1"/>
    </row>
    <row r="367">
      <c r="B367" s="1"/>
      <c r="K367" s="1"/>
    </row>
    <row r="368">
      <c r="B368" s="1"/>
      <c r="K368" s="1"/>
    </row>
    <row r="369">
      <c r="B369" s="1"/>
      <c r="K369" s="1"/>
    </row>
    <row r="370">
      <c r="B370" s="1"/>
      <c r="K370" s="1"/>
    </row>
    <row r="371">
      <c r="B371" s="1"/>
      <c r="K371" s="1"/>
    </row>
    <row r="372">
      <c r="B372" s="1"/>
      <c r="K372" s="1"/>
    </row>
    <row r="373">
      <c r="B373" s="1"/>
      <c r="K373" s="1"/>
    </row>
    <row r="374">
      <c r="B374" s="1"/>
      <c r="K374" s="1"/>
    </row>
    <row r="375">
      <c r="B375" s="1"/>
      <c r="K375" s="1"/>
    </row>
    <row r="376">
      <c r="B376" s="1"/>
      <c r="K376" s="1"/>
    </row>
    <row r="377">
      <c r="B377" s="1"/>
      <c r="K377" s="1"/>
    </row>
    <row r="378">
      <c r="B378" s="1"/>
      <c r="K378" s="1"/>
    </row>
    <row r="379">
      <c r="B379" s="1"/>
      <c r="K379" s="1"/>
    </row>
    <row r="380">
      <c r="B380" s="1"/>
      <c r="K380" s="1"/>
    </row>
    <row r="381">
      <c r="B381" s="1"/>
      <c r="K381" s="1"/>
    </row>
    <row r="382">
      <c r="B382" s="1"/>
      <c r="K382" s="1"/>
    </row>
    <row r="383">
      <c r="B383" s="1"/>
      <c r="K383" s="1"/>
    </row>
    <row r="384">
      <c r="B384" s="1"/>
      <c r="K384" s="1"/>
    </row>
    <row r="385">
      <c r="B385" s="1"/>
      <c r="K385" s="1"/>
    </row>
    <row r="386">
      <c r="B386" s="1"/>
      <c r="K386" s="1"/>
    </row>
    <row r="387">
      <c r="B387" s="1"/>
      <c r="K387" s="1"/>
    </row>
    <row r="388">
      <c r="B388" s="1"/>
      <c r="K388" s="1"/>
    </row>
    <row r="389">
      <c r="B389" s="1"/>
      <c r="K389" s="1"/>
    </row>
    <row r="390">
      <c r="B390" s="1"/>
      <c r="K390" s="1"/>
    </row>
    <row r="391">
      <c r="B391" s="1"/>
      <c r="K391" s="1"/>
    </row>
    <row r="392">
      <c r="B392" s="1"/>
      <c r="K392" s="1"/>
    </row>
    <row r="393">
      <c r="B393" s="1"/>
      <c r="K393" s="1"/>
    </row>
    <row r="394">
      <c r="B394" s="1"/>
      <c r="K394" s="1"/>
    </row>
    <row r="395">
      <c r="B395" s="1"/>
      <c r="K395" s="1"/>
    </row>
    <row r="396">
      <c r="B396" s="1"/>
      <c r="K396" s="1"/>
    </row>
    <row r="397">
      <c r="B397" s="1"/>
      <c r="K397" s="1"/>
    </row>
    <row r="398">
      <c r="B398" s="1"/>
      <c r="K398" s="1"/>
    </row>
    <row r="399">
      <c r="B399" s="1"/>
      <c r="K399" s="1"/>
    </row>
    <row r="400">
      <c r="B400" s="1"/>
      <c r="K400" s="1"/>
    </row>
    <row r="401">
      <c r="B401" s="1"/>
      <c r="K401" s="1"/>
    </row>
    <row r="402">
      <c r="B402" s="1"/>
      <c r="K402" s="1"/>
    </row>
    <row r="403">
      <c r="B403" s="1"/>
      <c r="K403" s="1"/>
    </row>
    <row r="404">
      <c r="B404" s="1"/>
      <c r="K404" s="1"/>
    </row>
    <row r="405">
      <c r="B405" s="1"/>
      <c r="K405" s="1"/>
    </row>
    <row r="406">
      <c r="B406" s="1"/>
      <c r="K406" s="1"/>
    </row>
    <row r="407">
      <c r="B407" s="1"/>
      <c r="K407" s="1"/>
    </row>
    <row r="408">
      <c r="B408" s="1"/>
      <c r="K408" s="1"/>
    </row>
    <row r="409">
      <c r="B409" s="1"/>
      <c r="K409" s="1"/>
    </row>
    <row r="410">
      <c r="B410" s="1"/>
      <c r="K410" s="1"/>
    </row>
    <row r="411">
      <c r="B411" s="1"/>
      <c r="K411" s="1"/>
    </row>
    <row r="412">
      <c r="B412" s="1"/>
      <c r="K412" s="1"/>
    </row>
    <row r="413">
      <c r="B413" s="1"/>
      <c r="K413" s="1"/>
    </row>
    <row r="414">
      <c r="B414" s="1"/>
      <c r="K414" s="1"/>
    </row>
    <row r="415">
      <c r="B415" s="1"/>
      <c r="K415" s="1"/>
    </row>
    <row r="416">
      <c r="B416" s="1"/>
      <c r="K416" s="1"/>
    </row>
    <row r="417">
      <c r="B417" s="1"/>
      <c r="K417" s="1"/>
    </row>
    <row r="418">
      <c r="B418" s="1"/>
      <c r="K418" s="1"/>
    </row>
    <row r="419">
      <c r="B419" s="1"/>
      <c r="K419" s="1"/>
    </row>
    <row r="420">
      <c r="B420" s="1"/>
      <c r="K420" s="1"/>
    </row>
    <row r="421">
      <c r="B421" s="1"/>
      <c r="K421" s="1"/>
    </row>
    <row r="422">
      <c r="B422" s="1"/>
      <c r="K422" s="1"/>
    </row>
    <row r="423">
      <c r="B423" s="1"/>
      <c r="K423" s="1"/>
    </row>
    <row r="424">
      <c r="B424" s="1"/>
      <c r="K424" s="1"/>
    </row>
    <row r="425">
      <c r="B425" s="1"/>
      <c r="K425" s="1"/>
    </row>
    <row r="426">
      <c r="B426" s="1"/>
      <c r="K426" s="1"/>
    </row>
    <row r="427">
      <c r="B427" s="1"/>
      <c r="K427" s="1"/>
    </row>
    <row r="428">
      <c r="B428" s="1"/>
      <c r="K428" s="1"/>
    </row>
    <row r="429">
      <c r="B429" s="1"/>
      <c r="K429" s="1"/>
    </row>
    <row r="430">
      <c r="B430" s="1"/>
      <c r="K430" s="1"/>
    </row>
    <row r="431">
      <c r="B431" s="1"/>
      <c r="K431" s="1"/>
    </row>
    <row r="432">
      <c r="B432" s="1"/>
      <c r="K432" s="1"/>
    </row>
    <row r="433">
      <c r="B433" s="1"/>
      <c r="K433" s="1"/>
    </row>
    <row r="434">
      <c r="B434" s="1"/>
      <c r="K434" s="1"/>
    </row>
    <row r="435">
      <c r="B435" s="1"/>
      <c r="K435" s="1"/>
    </row>
    <row r="436">
      <c r="B436" s="1"/>
      <c r="K436" s="1"/>
    </row>
    <row r="437">
      <c r="B437" s="1"/>
      <c r="K437" s="1"/>
    </row>
    <row r="438">
      <c r="B438" s="1"/>
      <c r="K438" s="1"/>
    </row>
    <row r="439">
      <c r="B439" s="1"/>
      <c r="K439" s="1"/>
    </row>
    <row r="440">
      <c r="B440" s="1"/>
      <c r="K440" s="1"/>
    </row>
    <row r="441">
      <c r="B441" s="1"/>
      <c r="K441" s="1"/>
    </row>
    <row r="442">
      <c r="B442" s="1"/>
      <c r="K442" s="1"/>
    </row>
    <row r="443">
      <c r="B443" s="1"/>
      <c r="K443" s="1"/>
    </row>
    <row r="444">
      <c r="B444" s="1"/>
      <c r="K444" s="1"/>
    </row>
    <row r="445">
      <c r="B445" s="1"/>
      <c r="K445" s="1"/>
    </row>
    <row r="446">
      <c r="B446" s="1"/>
      <c r="K446" s="1"/>
    </row>
    <row r="447">
      <c r="B447" s="1"/>
      <c r="K447" s="1"/>
    </row>
    <row r="448">
      <c r="B448" s="1"/>
      <c r="K448" s="1"/>
    </row>
    <row r="449">
      <c r="B449" s="1"/>
      <c r="K449" s="1"/>
    </row>
    <row r="450">
      <c r="B450" s="1"/>
      <c r="K450" s="1"/>
    </row>
    <row r="451">
      <c r="B451" s="1"/>
      <c r="K451" s="1"/>
    </row>
    <row r="452">
      <c r="B452" s="1"/>
      <c r="K452" s="1"/>
    </row>
    <row r="453">
      <c r="B453" s="1"/>
      <c r="K453" s="1"/>
    </row>
    <row r="454">
      <c r="B454" s="1"/>
      <c r="K454" s="1"/>
    </row>
    <row r="455">
      <c r="B455" s="1"/>
      <c r="K455" s="1"/>
    </row>
    <row r="456">
      <c r="B456" s="1"/>
      <c r="K456" s="1"/>
    </row>
    <row r="457">
      <c r="B457" s="1"/>
      <c r="K457" s="1"/>
    </row>
    <row r="458">
      <c r="B458" s="1"/>
      <c r="K458" s="1"/>
    </row>
    <row r="459">
      <c r="B459" s="1"/>
      <c r="K459" s="1"/>
    </row>
    <row r="460">
      <c r="B460" s="1"/>
      <c r="K460" s="1"/>
    </row>
    <row r="461">
      <c r="B461" s="1"/>
      <c r="K461" s="1"/>
    </row>
    <row r="462">
      <c r="B462" s="1"/>
      <c r="K462" s="1"/>
    </row>
    <row r="463">
      <c r="B463" s="1"/>
      <c r="K463" s="1"/>
    </row>
    <row r="464">
      <c r="B464" s="1"/>
      <c r="K464" s="1"/>
    </row>
    <row r="465">
      <c r="B465" s="1"/>
      <c r="K465" s="1"/>
    </row>
    <row r="466">
      <c r="B466" s="1"/>
      <c r="K466" s="1"/>
    </row>
    <row r="467">
      <c r="B467" s="1"/>
      <c r="K467" s="1"/>
    </row>
    <row r="468">
      <c r="B468" s="1"/>
      <c r="K468" s="1"/>
    </row>
    <row r="469">
      <c r="B469" s="1"/>
      <c r="K469" s="1"/>
    </row>
    <row r="470">
      <c r="B470" s="1"/>
      <c r="K470" s="1"/>
    </row>
    <row r="471">
      <c r="B471" s="1"/>
      <c r="K471" s="1"/>
    </row>
    <row r="472">
      <c r="B472" s="1"/>
      <c r="K472" s="1"/>
    </row>
    <row r="473">
      <c r="B473" s="1"/>
      <c r="K473" s="1"/>
    </row>
    <row r="474">
      <c r="B474" s="1"/>
      <c r="K474" s="1"/>
    </row>
    <row r="475">
      <c r="B475" s="1"/>
      <c r="K475" s="1"/>
    </row>
    <row r="476">
      <c r="B476" s="1"/>
      <c r="K476" s="1"/>
    </row>
    <row r="477">
      <c r="B477" s="1"/>
      <c r="K477" s="1"/>
    </row>
    <row r="478">
      <c r="B478" s="1"/>
      <c r="K478" s="1"/>
    </row>
    <row r="479">
      <c r="B479" s="1"/>
      <c r="K479" s="1"/>
    </row>
    <row r="480">
      <c r="B480" s="1"/>
      <c r="K480" s="1"/>
    </row>
    <row r="481">
      <c r="B481" s="1"/>
      <c r="K481" s="1"/>
    </row>
    <row r="482">
      <c r="B482" s="1"/>
      <c r="K482" s="1"/>
    </row>
    <row r="483">
      <c r="B483" s="1"/>
      <c r="K483" s="1"/>
    </row>
    <row r="484">
      <c r="B484" s="1"/>
      <c r="K484" s="1"/>
    </row>
    <row r="485">
      <c r="B485" s="1"/>
      <c r="K485" s="1"/>
    </row>
    <row r="486">
      <c r="B486" s="1"/>
      <c r="K486" s="1"/>
    </row>
    <row r="487">
      <c r="B487" s="1"/>
      <c r="K487" s="1"/>
    </row>
    <row r="488">
      <c r="B488" s="1"/>
      <c r="K488" s="1"/>
    </row>
    <row r="489">
      <c r="B489" s="1"/>
      <c r="K489" s="1"/>
    </row>
    <row r="490">
      <c r="B490" s="1"/>
      <c r="K490" s="1"/>
    </row>
    <row r="491">
      <c r="B491" s="1"/>
      <c r="K491" s="1"/>
    </row>
    <row r="492">
      <c r="B492" s="1"/>
      <c r="K492" s="1"/>
    </row>
    <row r="493">
      <c r="B493" s="1"/>
      <c r="K493" s="1"/>
    </row>
    <row r="494">
      <c r="B494" s="1"/>
      <c r="K494" s="1"/>
    </row>
    <row r="495">
      <c r="B495" s="1"/>
      <c r="K495" s="1"/>
    </row>
    <row r="496">
      <c r="B496" s="1"/>
      <c r="K496" s="1"/>
    </row>
    <row r="497">
      <c r="B497" s="1"/>
      <c r="K497" s="1"/>
    </row>
    <row r="498">
      <c r="B498" s="1"/>
      <c r="K498" s="1"/>
    </row>
    <row r="499">
      <c r="B499" s="1"/>
      <c r="K499" s="1"/>
    </row>
    <row r="500">
      <c r="B500" s="1"/>
      <c r="K500" s="1"/>
    </row>
    <row r="501">
      <c r="B501" s="1"/>
      <c r="K501" s="1"/>
    </row>
    <row r="502">
      <c r="B502" s="1"/>
      <c r="K502" s="1"/>
    </row>
    <row r="503">
      <c r="B503" s="1"/>
      <c r="K503" s="1"/>
    </row>
    <row r="504">
      <c r="B504" s="1"/>
      <c r="K504" s="1"/>
    </row>
    <row r="505">
      <c r="B505" s="1"/>
      <c r="K505" s="1"/>
    </row>
    <row r="506">
      <c r="B506" s="1"/>
      <c r="K506" s="1"/>
    </row>
    <row r="507">
      <c r="B507" s="1"/>
      <c r="K507" s="1"/>
    </row>
    <row r="508">
      <c r="B508" s="1"/>
      <c r="K508" s="1"/>
    </row>
    <row r="509">
      <c r="B509" s="1"/>
      <c r="K509" s="1"/>
    </row>
    <row r="510">
      <c r="B510" s="1"/>
      <c r="K510" s="1"/>
    </row>
    <row r="511">
      <c r="B511" s="1"/>
      <c r="K511" s="1"/>
    </row>
    <row r="512">
      <c r="B512" s="1"/>
      <c r="K512" s="1"/>
    </row>
    <row r="513">
      <c r="B513" s="1"/>
      <c r="K513" s="1"/>
    </row>
    <row r="514">
      <c r="B514" s="1"/>
      <c r="K514" s="1"/>
    </row>
    <row r="515">
      <c r="B515" s="1"/>
      <c r="K515" s="1"/>
    </row>
    <row r="516">
      <c r="B516" s="1"/>
      <c r="K516" s="1"/>
    </row>
    <row r="517">
      <c r="B517" s="1"/>
      <c r="K517" s="1"/>
    </row>
    <row r="518">
      <c r="B518" s="1"/>
      <c r="K518" s="1"/>
    </row>
    <row r="519">
      <c r="B519" s="1"/>
      <c r="K519" s="1"/>
    </row>
    <row r="520">
      <c r="B520" s="1"/>
      <c r="K520" s="1"/>
    </row>
    <row r="521">
      <c r="B521" s="1"/>
      <c r="K521" s="1"/>
    </row>
    <row r="522">
      <c r="B522" s="1"/>
      <c r="K522" s="1"/>
    </row>
    <row r="523">
      <c r="B523" s="1"/>
      <c r="K523" s="1"/>
    </row>
    <row r="524">
      <c r="B524" s="1"/>
      <c r="K524" s="1"/>
    </row>
    <row r="525">
      <c r="B525" s="1"/>
      <c r="K525" s="1"/>
    </row>
    <row r="526">
      <c r="B526" s="1"/>
      <c r="K526" s="1"/>
    </row>
    <row r="527">
      <c r="B527" s="1"/>
      <c r="K527" s="1"/>
    </row>
    <row r="528">
      <c r="B528" s="1"/>
      <c r="K528" s="1"/>
    </row>
    <row r="529">
      <c r="B529" s="1"/>
      <c r="K529" s="1"/>
    </row>
    <row r="530">
      <c r="B530" s="1"/>
      <c r="K530" s="1"/>
    </row>
    <row r="531">
      <c r="B531" s="1"/>
      <c r="K531" s="1"/>
    </row>
    <row r="532">
      <c r="B532" s="1"/>
      <c r="K532" s="1"/>
    </row>
    <row r="533">
      <c r="B533" s="1"/>
      <c r="K533" s="1"/>
    </row>
    <row r="534">
      <c r="B534" s="1"/>
      <c r="K534" s="1"/>
    </row>
    <row r="535">
      <c r="B535" s="1"/>
      <c r="K535" s="1"/>
    </row>
    <row r="536">
      <c r="B536" s="1"/>
      <c r="K536" s="1"/>
    </row>
    <row r="537">
      <c r="B537" s="1"/>
      <c r="K537" s="1"/>
    </row>
    <row r="538">
      <c r="B538" s="1"/>
      <c r="K538" s="1"/>
    </row>
    <row r="539">
      <c r="B539" s="1"/>
      <c r="K539" s="1"/>
    </row>
    <row r="540">
      <c r="B540" s="1"/>
      <c r="K540" s="1"/>
    </row>
    <row r="541">
      <c r="B541" s="1"/>
      <c r="K541" s="1"/>
    </row>
    <row r="542">
      <c r="B542" s="1"/>
      <c r="K542" s="1"/>
    </row>
    <row r="543">
      <c r="B543" s="1"/>
      <c r="K543" s="1"/>
    </row>
    <row r="544">
      <c r="B544" s="1"/>
      <c r="K544" s="1"/>
    </row>
    <row r="545">
      <c r="B545" s="1"/>
      <c r="K545" s="1"/>
    </row>
    <row r="546">
      <c r="B546" s="1"/>
      <c r="K546" s="1"/>
    </row>
    <row r="547">
      <c r="B547" s="1"/>
      <c r="K547" s="1"/>
    </row>
    <row r="548">
      <c r="B548" s="1"/>
      <c r="K548" s="1"/>
    </row>
    <row r="549">
      <c r="B549" s="1"/>
      <c r="K549" s="1"/>
    </row>
    <row r="550">
      <c r="B550" s="1"/>
      <c r="K550" s="1"/>
    </row>
    <row r="551">
      <c r="B551" s="1"/>
      <c r="K551" s="1"/>
    </row>
    <row r="552">
      <c r="B552" s="1"/>
      <c r="K552" s="1"/>
    </row>
    <row r="553">
      <c r="B553" s="1"/>
      <c r="K553" s="1"/>
    </row>
    <row r="554">
      <c r="B554" s="1"/>
      <c r="K554" s="1"/>
    </row>
    <row r="555">
      <c r="B555" s="1"/>
      <c r="K555" s="1"/>
    </row>
    <row r="556">
      <c r="B556" s="1"/>
      <c r="K556" s="1"/>
    </row>
    <row r="557">
      <c r="B557" s="1"/>
      <c r="K557" s="1"/>
    </row>
    <row r="558">
      <c r="B558" s="1"/>
      <c r="K558" s="1"/>
    </row>
    <row r="559">
      <c r="B559" s="1"/>
      <c r="K559" s="1"/>
    </row>
    <row r="560">
      <c r="B560" s="1"/>
      <c r="K560" s="1"/>
    </row>
    <row r="561">
      <c r="B561" s="1"/>
      <c r="K561" s="1"/>
    </row>
    <row r="562">
      <c r="B562" s="1"/>
      <c r="K562" s="1"/>
    </row>
    <row r="563">
      <c r="B563" s="1"/>
      <c r="K563" s="1"/>
    </row>
    <row r="564">
      <c r="B564" s="1"/>
      <c r="K564" s="1"/>
    </row>
    <row r="565">
      <c r="B565" s="1"/>
      <c r="K565" s="1"/>
    </row>
    <row r="566">
      <c r="B566" s="1"/>
      <c r="K566" s="1"/>
    </row>
    <row r="567">
      <c r="B567" s="1"/>
      <c r="K567" s="1"/>
    </row>
    <row r="568">
      <c r="B568" s="1"/>
      <c r="K568" s="1"/>
    </row>
    <row r="569">
      <c r="B569" s="1"/>
      <c r="K569" s="1"/>
    </row>
    <row r="570">
      <c r="B570" s="1"/>
      <c r="K570" s="1"/>
    </row>
    <row r="571">
      <c r="B571" s="1"/>
      <c r="K571" s="1"/>
    </row>
    <row r="572">
      <c r="B572" s="1"/>
      <c r="K572" s="1"/>
    </row>
    <row r="573">
      <c r="B573" s="1"/>
      <c r="K573" s="1"/>
    </row>
    <row r="574">
      <c r="B574" s="1"/>
      <c r="K574" s="1"/>
    </row>
    <row r="575">
      <c r="B575" s="1"/>
      <c r="K575" s="1"/>
    </row>
    <row r="576">
      <c r="B576" s="1"/>
      <c r="K576" s="1"/>
    </row>
    <row r="577">
      <c r="B577" s="1"/>
      <c r="K577" s="1"/>
    </row>
    <row r="578">
      <c r="B578" s="1"/>
      <c r="K578" s="1"/>
    </row>
    <row r="579">
      <c r="B579" s="1"/>
      <c r="K579" s="1"/>
    </row>
    <row r="580">
      <c r="B580" s="1"/>
      <c r="K580" s="1"/>
    </row>
    <row r="581">
      <c r="B581" s="1"/>
      <c r="K581" s="1"/>
    </row>
    <row r="582">
      <c r="B582" s="1"/>
      <c r="K582" s="1"/>
    </row>
    <row r="583">
      <c r="B583" s="1"/>
      <c r="K583" s="1"/>
    </row>
    <row r="584">
      <c r="B584" s="1"/>
      <c r="K584" s="1"/>
    </row>
    <row r="585">
      <c r="B585" s="1"/>
      <c r="K585" s="1"/>
    </row>
    <row r="586">
      <c r="B586" s="1"/>
      <c r="K586" s="1"/>
    </row>
    <row r="587">
      <c r="B587" s="1"/>
      <c r="K587" s="1"/>
    </row>
    <row r="588">
      <c r="B588" s="1"/>
      <c r="K588" s="1"/>
    </row>
    <row r="589">
      <c r="B589" s="1"/>
      <c r="K589" s="1"/>
    </row>
    <row r="590">
      <c r="B590" s="1"/>
      <c r="K590" s="1"/>
    </row>
    <row r="591">
      <c r="B591" s="1"/>
      <c r="K591" s="1"/>
    </row>
    <row r="592">
      <c r="B592" s="1"/>
      <c r="K592" s="1"/>
    </row>
    <row r="593">
      <c r="B593" s="1"/>
      <c r="K593" s="1"/>
    </row>
    <row r="594">
      <c r="B594" s="1"/>
      <c r="K594" s="1"/>
    </row>
    <row r="595">
      <c r="B595" s="1"/>
      <c r="K595" s="1"/>
    </row>
    <row r="596">
      <c r="B596" s="1"/>
      <c r="K596" s="1"/>
    </row>
    <row r="597">
      <c r="B597" s="1"/>
      <c r="K597" s="1"/>
    </row>
    <row r="598">
      <c r="B598" s="1"/>
      <c r="K598" s="1"/>
    </row>
    <row r="599">
      <c r="B599" s="1"/>
      <c r="K599" s="1"/>
    </row>
    <row r="600">
      <c r="B600" s="1"/>
      <c r="K600" s="1"/>
    </row>
    <row r="601">
      <c r="B601" s="1"/>
      <c r="K601" s="1"/>
    </row>
    <row r="602">
      <c r="B602" s="1"/>
      <c r="K602" s="1"/>
    </row>
    <row r="603">
      <c r="B603" s="1"/>
      <c r="K603" s="1"/>
    </row>
    <row r="604">
      <c r="B604" s="1"/>
      <c r="K604" s="1"/>
    </row>
    <row r="605">
      <c r="B605" s="1"/>
      <c r="K605" s="1"/>
    </row>
    <row r="606">
      <c r="B606" s="1"/>
      <c r="K606" s="1"/>
    </row>
    <row r="607">
      <c r="B607" s="1"/>
      <c r="K607" s="1"/>
    </row>
    <row r="608">
      <c r="B608" s="1"/>
      <c r="K608" s="1"/>
    </row>
    <row r="609">
      <c r="B609" s="1"/>
      <c r="K609" s="1"/>
    </row>
    <row r="610">
      <c r="B610" s="1"/>
      <c r="K610" s="1"/>
    </row>
    <row r="611">
      <c r="B611" s="1"/>
      <c r="K611" s="1"/>
    </row>
    <row r="612">
      <c r="B612" s="1"/>
      <c r="K612" s="1"/>
    </row>
    <row r="613">
      <c r="B613" s="1"/>
      <c r="K613" s="1"/>
    </row>
    <row r="614">
      <c r="B614" s="1"/>
      <c r="K614" s="1"/>
    </row>
    <row r="615">
      <c r="B615" s="1"/>
      <c r="K615" s="1"/>
    </row>
    <row r="616">
      <c r="B616" s="1"/>
      <c r="K616" s="1"/>
    </row>
    <row r="617">
      <c r="B617" s="1"/>
      <c r="K617" s="1"/>
    </row>
    <row r="618">
      <c r="B618" s="1"/>
      <c r="K618" s="1"/>
    </row>
    <row r="619">
      <c r="B619" s="1"/>
      <c r="K619" s="1"/>
    </row>
    <row r="620">
      <c r="B620" s="1"/>
      <c r="K620" s="1"/>
    </row>
    <row r="621">
      <c r="B621" s="1"/>
      <c r="K621" s="1"/>
    </row>
    <row r="622">
      <c r="B622" s="1"/>
      <c r="K622" s="1"/>
    </row>
    <row r="623">
      <c r="B623" s="1"/>
      <c r="K623" s="1"/>
    </row>
    <row r="624">
      <c r="B624" s="1"/>
      <c r="K624" s="1"/>
    </row>
    <row r="625">
      <c r="B625" s="1"/>
      <c r="K625" s="1"/>
    </row>
    <row r="626">
      <c r="B626" s="1"/>
      <c r="K626" s="1"/>
    </row>
    <row r="627">
      <c r="B627" s="1"/>
      <c r="K627" s="1"/>
    </row>
    <row r="628">
      <c r="B628" s="1"/>
      <c r="K628" s="1"/>
    </row>
    <row r="629">
      <c r="B629" s="1"/>
      <c r="K629" s="1"/>
    </row>
    <row r="630">
      <c r="B630" s="1"/>
      <c r="K630" s="1"/>
    </row>
    <row r="631">
      <c r="B631" s="1"/>
      <c r="K631" s="1"/>
    </row>
    <row r="632">
      <c r="B632" s="1"/>
      <c r="K632" s="1"/>
    </row>
    <row r="633">
      <c r="B633" s="1"/>
      <c r="K633" s="1"/>
    </row>
    <row r="634">
      <c r="B634" s="1"/>
      <c r="K634" s="1"/>
    </row>
    <row r="635">
      <c r="B635" s="1"/>
      <c r="K635" s="1"/>
    </row>
    <row r="636">
      <c r="B636" s="1"/>
      <c r="K636" s="1"/>
    </row>
    <row r="637">
      <c r="B637" s="1"/>
      <c r="K637" s="1"/>
    </row>
    <row r="638">
      <c r="B638" s="1"/>
      <c r="K638" s="1"/>
    </row>
    <row r="639">
      <c r="B639" s="1"/>
      <c r="K639" s="1"/>
    </row>
    <row r="640">
      <c r="B640" s="1"/>
      <c r="K640" s="1"/>
    </row>
    <row r="641">
      <c r="B641" s="1"/>
      <c r="K641" s="1"/>
    </row>
    <row r="642">
      <c r="B642" s="1"/>
      <c r="K642" s="1"/>
    </row>
    <row r="643">
      <c r="B643" s="1"/>
      <c r="K643" s="1"/>
    </row>
    <row r="644">
      <c r="B644" s="1"/>
      <c r="K644" s="1"/>
    </row>
    <row r="645">
      <c r="B645" s="1"/>
      <c r="K645" s="1"/>
    </row>
    <row r="646">
      <c r="B646" s="1"/>
      <c r="K646" s="1"/>
    </row>
    <row r="647">
      <c r="B647" s="1"/>
      <c r="K647" s="1"/>
    </row>
    <row r="648">
      <c r="B648" s="1"/>
      <c r="K648" s="1"/>
    </row>
    <row r="649">
      <c r="B649" s="1"/>
      <c r="K649" s="1"/>
    </row>
    <row r="650">
      <c r="B650" s="1"/>
      <c r="K650" s="1"/>
    </row>
    <row r="651">
      <c r="B651" s="1"/>
      <c r="K651" s="1"/>
    </row>
    <row r="652">
      <c r="B652" s="1"/>
      <c r="K652" s="1"/>
    </row>
    <row r="653">
      <c r="B653" s="1"/>
      <c r="K653" s="1"/>
    </row>
    <row r="654">
      <c r="B654" s="1"/>
      <c r="K654" s="1"/>
    </row>
    <row r="655">
      <c r="B655" s="1"/>
      <c r="K655" s="1"/>
    </row>
    <row r="656">
      <c r="B656" s="1"/>
      <c r="K656" s="1"/>
    </row>
    <row r="657">
      <c r="B657" s="1"/>
      <c r="K657" s="1"/>
    </row>
    <row r="658">
      <c r="B658" s="1"/>
      <c r="K658" s="1"/>
    </row>
    <row r="659">
      <c r="B659" s="1"/>
      <c r="K659" s="1"/>
    </row>
    <row r="660">
      <c r="B660" s="1"/>
      <c r="K660" s="1"/>
    </row>
    <row r="661">
      <c r="B661" s="1"/>
      <c r="K661" s="1"/>
    </row>
    <row r="662">
      <c r="B662" s="1"/>
      <c r="K662" s="1"/>
    </row>
    <row r="663">
      <c r="B663" s="1"/>
      <c r="K663" s="1"/>
    </row>
    <row r="664">
      <c r="B664" s="1"/>
      <c r="K664" s="1"/>
    </row>
    <row r="665">
      <c r="B665" s="1"/>
      <c r="K665" s="1"/>
    </row>
    <row r="666">
      <c r="B666" s="1"/>
      <c r="K666" s="1"/>
    </row>
    <row r="667">
      <c r="B667" s="1"/>
      <c r="K667" s="1"/>
    </row>
    <row r="668">
      <c r="B668" s="1"/>
      <c r="K668" s="1"/>
    </row>
    <row r="669">
      <c r="B669" s="1"/>
      <c r="K669" s="1"/>
    </row>
    <row r="670">
      <c r="B670" s="1"/>
      <c r="K670" s="1"/>
    </row>
    <row r="671">
      <c r="B671" s="1"/>
      <c r="K671" s="1"/>
    </row>
    <row r="672">
      <c r="B672" s="1"/>
      <c r="K672" s="1"/>
    </row>
    <row r="673">
      <c r="B673" s="1"/>
      <c r="K673" s="1"/>
    </row>
    <row r="674">
      <c r="B674" s="1"/>
      <c r="K674" s="1"/>
    </row>
    <row r="675">
      <c r="B675" s="1"/>
      <c r="K675" s="1"/>
    </row>
    <row r="676">
      <c r="B676" s="1"/>
      <c r="K676" s="1"/>
    </row>
    <row r="677">
      <c r="B677" s="1"/>
      <c r="K677" s="1"/>
    </row>
    <row r="678">
      <c r="B678" s="1"/>
      <c r="K678" s="1"/>
    </row>
    <row r="679">
      <c r="B679" s="1"/>
      <c r="K679" s="1"/>
    </row>
    <row r="680">
      <c r="B680" s="1"/>
      <c r="K680" s="1"/>
    </row>
    <row r="681">
      <c r="B681" s="1"/>
      <c r="K681" s="1"/>
    </row>
    <row r="682">
      <c r="B682" s="1"/>
      <c r="K682" s="1"/>
    </row>
    <row r="683">
      <c r="B683" s="1"/>
      <c r="K683" s="1"/>
    </row>
    <row r="684">
      <c r="B684" s="1"/>
      <c r="K684" s="1"/>
    </row>
    <row r="685">
      <c r="B685" s="1"/>
      <c r="K685" s="1"/>
    </row>
    <row r="686">
      <c r="B686" s="1"/>
      <c r="K686" s="1"/>
    </row>
    <row r="687">
      <c r="B687" s="1"/>
      <c r="K687" s="1"/>
    </row>
    <row r="688">
      <c r="B688" s="1"/>
      <c r="K688" s="1"/>
    </row>
    <row r="689">
      <c r="B689" s="1"/>
      <c r="K689" s="1"/>
    </row>
    <row r="690">
      <c r="B690" s="1"/>
      <c r="K690" s="1"/>
    </row>
    <row r="691">
      <c r="B691" s="1"/>
      <c r="K691" s="1"/>
    </row>
    <row r="692">
      <c r="B692" s="1"/>
      <c r="K692" s="1"/>
    </row>
    <row r="693">
      <c r="B693" s="1"/>
      <c r="K693" s="1"/>
    </row>
    <row r="694">
      <c r="B694" s="1"/>
      <c r="K694" s="1"/>
    </row>
    <row r="695">
      <c r="B695" s="1"/>
      <c r="K695" s="1"/>
    </row>
    <row r="696">
      <c r="B696" s="1"/>
      <c r="K696" s="1"/>
    </row>
    <row r="697">
      <c r="B697" s="1"/>
      <c r="K697" s="1"/>
    </row>
    <row r="698">
      <c r="B698" s="1"/>
      <c r="K698" s="1"/>
    </row>
    <row r="699">
      <c r="B699" s="1"/>
      <c r="K699" s="1"/>
    </row>
    <row r="700">
      <c r="B700" s="1"/>
      <c r="K700" s="1"/>
    </row>
    <row r="701">
      <c r="B701" s="1"/>
      <c r="K701" s="1"/>
    </row>
    <row r="702">
      <c r="B702" s="1"/>
      <c r="K702" s="1"/>
    </row>
    <row r="703">
      <c r="B703" s="1"/>
      <c r="K703" s="1"/>
    </row>
    <row r="704">
      <c r="B704" s="1"/>
      <c r="K704" s="1"/>
    </row>
    <row r="705">
      <c r="B705" s="1"/>
      <c r="K705" s="1"/>
    </row>
    <row r="706">
      <c r="B706" s="1"/>
      <c r="K706" s="1"/>
    </row>
    <row r="707">
      <c r="B707" s="1"/>
      <c r="K707" s="1"/>
    </row>
    <row r="708">
      <c r="B708" s="1"/>
      <c r="K708" s="1"/>
    </row>
    <row r="709">
      <c r="B709" s="1"/>
      <c r="K709" s="1"/>
    </row>
    <row r="710">
      <c r="B710" s="1"/>
      <c r="K710" s="1"/>
    </row>
    <row r="711">
      <c r="B711" s="1"/>
      <c r="K711" s="1"/>
    </row>
    <row r="712">
      <c r="B712" s="1"/>
      <c r="K712" s="1"/>
    </row>
    <row r="713">
      <c r="B713" s="1"/>
      <c r="K713" s="1"/>
    </row>
    <row r="714">
      <c r="B714" s="1"/>
      <c r="K714" s="1"/>
    </row>
    <row r="715">
      <c r="B715" s="1"/>
      <c r="K715" s="1"/>
    </row>
    <row r="716">
      <c r="B716" s="1"/>
      <c r="K716" s="1"/>
    </row>
    <row r="717">
      <c r="B717" s="1"/>
      <c r="K717" s="1"/>
    </row>
    <row r="718">
      <c r="B718" s="1"/>
      <c r="K718" s="1"/>
    </row>
    <row r="719">
      <c r="B719" s="1"/>
      <c r="K719" s="1"/>
    </row>
    <row r="720">
      <c r="B720" s="1"/>
      <c r="K720" s="1"/>
    </row>
    <row r="721">
      <c r="B721" s="1"/>
      <c r="K721" s="1"/>
    </row>
    <row r="722">
      <c r="B722" s="1"/>
      <c r="K722" s="1"/>
    </row>
    <row r="723">
      <c r="B723" s="1"/>
      <c r="K723" s="1"/>
    </row>
    <row r="724">
      <c r="B724" s="1"/>
      <c r="K724" s="1"/>
    </row>
    <row r="725">
      <c r="B725" s="1"/>
      <c r="K725" s="1"/>
    </row>
    <row r="726">
      <c r="B726" s="1"/>
      <c r="K726" s="1"/>
    </row>
    <row r="727">
      <c r="B727" s="1"/>
      <c r="K727" s="1"/>
    </row>
    <row r="728">
      <c r="B728" s="1"/>
      <c r="K728" s="1"/>
    </row>
    <row r="729">
      <c r="B729" s="1"/>
      <c r="K729" s="1"/>
    </row>
    <row r="730">
      <c r="B730" s="1"/>
      <c r="K730" s="1"/>
    </row>
    <row r="731">
      <c r="B731" s="1"/>
      <c r="K731" s="1"/>
    </row>
    <row r="732">
      <c r="B732" s="1"/>
      <c r="K732" s="1"/>
    </row>
    <row r="733">
      <c r="B733" s="1"/>
      <c r="K733" s="1"/>
    </row>
    <row r="734">
      <c r="B734" s="1"/>
      <c r="K734" s="1"/>
    </row>
    <row r="735">
      <c r="B735" s="1"/>
      <c r="K735" s="1"/>
    </row>
    <row r="736">
      <c r="B736" s="1"/>
      <c r="K736" s="1"/>
    </row>
    <row r="737">
      <c r="B737" s="1"/>
      <c r="K737" s="1"/>
    </row>
    <row r="738">
      <c r="B738" s="1"/>
      <c r="K738" s="1"/>
    </row>
    <row r="739">
      <c r="B739" s="1"/>
      <c r="K739" s="1"/>
    </row>
    <row r="740">
      <c r="B740" s="1"/>
      <c r="K740" s="1"/>
    </row>
    <row r="741">
      <c r="B741" s="1"/>
      <c r="K741" s="1"/>
    </row>
    <row r="742">
      <c r="B742" s="1"/>
      <c r="K742" s="1"/>
    </row>
    <row r="743">
      <c r="B743" s="1"/>
      <c r="K743" s="1"/>
    </row>
    <row r="744">
      <c r="B744" s="1"/>
      <c r="K744" s="1"/>
    </row>
    <row r="745">
      <c r="B745" s="1"/>
      <c r="K745" s="1"/>
    </row>
    <row r="746">
      <c r="B746" s="1"/>
      <c r="K746" s="1"/>
    </row>
    <row r="747">
      <c r="B747" s="1"/>
      <c r="K747" s="1"/>
    </row>
    <row r="748">
      <c r="B748" s="1"/>
      <c r="K748" s="1"/>
    </row>
    <row r="749">
      <c r="B749" s="1"/>
      <c r="K749" s="1"/>
    </row>
    <row r="750">
      <c r="B750" s="1"/>
      <c r="K750" s="1"/>
    </row>
    <row r="751">
      <c r="B751" s="1"/>
      <c r="K751" s="1"/>
    </row>
    <row r="752">
      <c r="B752" s="1"/>
      <c r="K752" s="1"/>
    </row>
    <row r="753">
      <c r="B753" s="1"/>
      <c r="K753" s="1"/>
    </row>
    <row r="754">
      <c r="B754" s="1"/>
      <c r="K754" s="1"/>
    </row>
    <row r="755">
      <c r="B755" s="1"/>
      <c r="K755" s="1"/>
    </row>
    <row r="756">
      <c r="B756" s="1"/>
      <c r="K756" s="1"/>
    </row>
    <row r="757">
      <c r="B757" s="1"/>
      <c r="K757" s="1"/>
    </row>
    <row r="758">
      <c r="B758" s="1"/>
      <c r="K758" s="1"/>
    </row>
    <row r="759">
      <c r="B759" s="1"/>
      <c r="K759" s="1"/>
    </row>
    <row r="760">
      <c r="B760" s="1"/>
      <c r="K760" s="1"/>
    </row>
    <row r="761">
      <c r="B761" s="1"/>
      <c r="K761" s="1"/>
    </row>
    <row r="762">
      <c r="B762" s="1"/>
      <c r="K762" s="1"/>
    </row>
    <row r="763">
      <c r="B763" s="1"/>
      <c r="K763" s="1"/>
    </row>
    <row r="764">
      <c r="B764" s="1"/>
      <c r="K764" s="1"/>
    </row>
    <row r="765">
      <c r="B765" s="1"/>
      <c r="K765" s="1"/>
    </row>
    <row r="766">
      <c r="B766" s="1"/>
      <c r="K766" s="1"/>
    </row>
    <row r="767">
      <c r="B767" s="1"/>
      <c r="K767" s="1"/>
    </row>
    <row r="768">
      <c r="B768" s="1"/>
      <c r="K768" s="1"/>
    </row>
    <row r="769">
      <c r="B769" s="1"/>
      <c r="K769" s="1"/>
    </row>
    <row r="770">
      <c r="B770" s="1"/>
      <c r="K770" s="1"/>
    </row>
    <row r="771">
      <c r="B771" s="1"/>
      <c r="K771" s="1"/>
    </row>
    <row r="772">
      <c r="B772" s="1"/>
      <c r="K772" s="1"/>
    </row>
    <row r="773">
      <c r="B773" s="1"/>
      <c r="K773" s="1"/>
    </row>
    <row r="774">
      <c r="B774" s="1"/>
      <c r="K774" s="1"/>
    </row>
    <row r="775">
      <c r="B775" s="1"/>
      <c r="K775" s="1"/>
    </row>
    <row r="776">
      <c r="B776" s="1"/>
      <c r="K776" s="1"/>
    </row>
    <row r="777">
      <c r="B777" s="1"/>
      <c r="K777" s="1"/>
    </row>
    <row r="778">
      <c r="B778" s="1"/>
      <c r="K778" s="1"/>
    </row>
    <row r="779">
      <c r="B779" s="1"/>
      <c r="K779" s="1"/>
    </row>
    <row r="780">
      <c r="B780" s="1"/>
      <c r="K780" s="1"/>
    </row>
    <row r="781">
      <c r="B781" s="1"/>
      <c r="K781" s="1"/>
    </row>
    <row r="782">
      <c r="B782" s="1"/>
      <c r="K782" s="1"/>
    </row>
    <row r="783">
      <c r="B783" s="1"/>
      <c r="K783" s="1"/>
    </row>
    <row r="784">
      <c r="B784" s="1"/>
      <c r="K784" s="1"/>
    </row>
    <row r="785">
      <c r="B785" s="1"/>
      <c r="K785" s="1"/>
    </row>
    <row r="786">
      <c r="B786" s="1"/>
      <c r="K786" s="1"/>
    </row>
    <row r="787">
      <c r="B787" s="1"/>
      <c r="K787" s="1"/>
    </row>
    <row r="788">
      <c r="B788" s="1"/>
      <c r="K788" s="1"/>
    </row>
    <row r="789">
      <c r="B789" s="1"/>
      <c r="K789" s="1"/>
    </row>
    <row r="790">
      <c r="B790" s="1"/>
      <c r="K790" s="1"/>
    </row>
    <row r="791">
      <c r="B791" s="1"/>
      <c r="K791" s="1"/>
    </row>
    <row r="792">
      <c r="B792" s="1"/>
      <c r="K792" s="1"/>
    </row>
    <row r="793">
      <c r="B793" s="1"/>
      <c r="K793" s="1"/>
    </row>
    <row r="794">
      <c r="B794" s="1"/>
      <c r="K794" s="1"/>
    </row>
    <row r="795">
      <c r="B795" s="1"/>
      <c r="K795" s="1"/>
    </row>
    <row r="796">
      <c r="B796" s="1"/>
      <c r="K796" s="1"/>
    </row>
    <row r="797">
      <c r="B797" s="1"/>
      <c r="K797" s="1"/>
    </row>
    <row r="798">
      <c r="B798" s="1"/>
      <c r="K798" s="1"/>
    </row>
    <row r="799">
      <c r="B799" s="1"/>
      <c r="K799" s="1"/>
    </row>
    <row r="800">
      <c r="B800" s="1"/>
      <c r="K800" s="1"/>
    </row>
    <row r="801">
      <c r="B801" s="1"/>
      <c r="K801" s="1"/>
    </row>
    <row r="802">
      <c r="B802" s="1"/>
      <c r="K802" s="1"/>
    </row>
    <row r="803">
      <c r="B803" s="1"/>
      <c r="K803" s="1"/>
    </row>
    <row r="804">
      <c r="B804" s="1"/>
      <c r="K804" s="1"/>
    </row>
    <row r="805">
      <c r="B805" s="1"/>
      <c r="K805" s="1"/>
    </row>
    <row r="806">
      <c r="B806" s="1"/>
      <c r="K806" s="1"/>
    </row>
    <row r="807">
      <c r="B807" s="1"/>
      <c r="K807" s="1"/>
    </row>
    <row r="808">
      <c r="B808" s="1"/>
      <c r="K808" s="1"/>
    </row>
    <row r="809">
      <c r="B809" s="1"/>
      <c r="K809" s="1"/>
    </row>
    <row r="810">
      <c r="B810" s="1"/>
      <c r="K810" s="1"/>
    </row>
    <row r="811">
      <c r="B811" s="1"/>
      <c r="K811" s="1"/>
    </row>
    <row r="812">
      <c r="B812" s="1"/>
      <c r="K812" s="1"/>
    </row>
    <row r="813">
      <c r="B813" s="1"/>
      <c r="K813" s="1"/>
    </row>
    <row r="814">
      <c r="B814" s="1"/>
      <c r="K814" s="1"/>
    </row>
    <row r="815">
      <c r="B815" s="1"/>
      <c r="K815" s="1"/>
    </row>
    <row r="816">
      <c r="B816" s="1"/>
      <c r="K816" s="1"/>
    </row>
    <row r="817">
      <c r="B817" s="1"/>
      <c r="K817" s="1"/>
    </row>
    <row r="818">
      <c r="B818" s="1"/>
      <c r="K818" s="1"/>
    </row>
    <row r="819">
      <c r="B819" s="1"/>
      <c r="K819" s="1"/>
    </row>
    <row r="820">
      <c r="B820" s="1"/>
      <c r="K820" s="1"/>
    </row>
    <row r="821">
      <c r="B821" s="1"/>
      <c r="K821" s="1"/>
    </row>
    <row r="822">
      <c r="B822" s="1"/>
      <c r="K822" s="1"/>
    </row>
    <row r="823">
      <c r="B823" s="1"/>
      <c r="K823" s="1"/>
    </row>
    <row r="824">
      <c r="B824" s="1"/>
      <c r="K824" s="1"/>
    </row>
    <row r="825">
      <c r="B825" s="1"/>
      <c r="K825" s="1"/>
    </row>
    <row r="826">
      <c r="B826" s="1"/>
      <c r="K826" s="1"/>
    </row>
    <row r="827">
      <c r="B827" s="1"/>
      <c r="K827" s="1"/>
    </row>
    <row r="828">
      <c r="B828" s="1"/>
      <c r="K828" s="1"/>
    </row>
    <row r="829">
      <c r="B829" s="1"/>
      <c r="K829" s="1"/>
    </row>
    <row r="830">
      <c r="B830" s="1"/>
      <c r="K830" s="1"/>
    </row>
    <row r="831">
      <c r="B831" s="1"/>
      <c r="K831" s="1"/>
    </row>
    <row r="832">
      <c r="B832" s="1"/>
      <c r="K832" s="1"/>
    </row>
    <row r="833">
      <c r="B833" s="1"/>
      <c r="K833" s="1"/>
    </row>
    <row r="834">
      <c r="B834" s="1"/>
      <c r="K834" s="1"/>
    </row>
    <row r="835">
      <c r="B835" s="1"/>
      <c r="K835" s="1"/>
    </row>
    <row r="836">
      <c r="B836" s="1"/>
      <c r="K836" s="1"/>
    </row>
    <row r="837">
      <c r="B837" s="1"/>
      <c r="K837" s="1"/>
    </row>
    <row r="838">
      <c r="B838" s="1"/>
      <c r="K838" s="1"/>
    </row>
    <row r="839">
      <c r="B839" s="1"/>
      <c r="K839" s="1"/>
    </row>
    <row r="840">
      <c r="B840" s="1"/>
      <c r="K840" s="1"/>
    </row>
    <row r="841">
      <c r="B841" s="1"/>
      <c r="K841" s="1"/>
    </row>
    <row r="842">
      <c r="B842" s="1"/>
      <c r="K842" s="1"/>
    </row>
    <row r="843">
      <c r="B843" s="1"/>
      <c r="K843" s="1"/>
    </row>
    <row r="844">
      <c r="B844" s="1"/>
      <c r="K844" s="1"/>
    </row>
    <row r="845">
      <c r="B845" s="1"/>
      <c r="K845" s="1"/>
    </row>
    <row r="846">
      <c r="B846" s="1"/>
      <c r="K846" s="1"/>
    </row>
    <row r="847">
      <c r="B847" s="1"/>
      <c r="K847" s="1"/>
    </row>
    <row r="848">
      <c r="B848" s="1"/>
      <c r="K848" s="1"/>
    </row>
    <row r="849">
      <c r="B849" s="1"/>
      <c r="K849" s="1"/>
    </row>
    <row r="850">
      <c r="B850" s="1"/>
      <c r="K850" s="1"/>
    </row>
    <row r="851">
      <c r="B851" s="1"/>
      <c r="K851" s="1"/>
    </row>
    <row r="852">
      <c r="B852" s="1"/>
      <c r="K852" s="1"/>
    </row>
    <row r="853">
      <c r="B853" s="1"/>
      <c r="K853" s="1"/>
    </row>
    <row r="854">
      <c r="B854" s="1"/>
      <c r="K854" s="1"/>
    </row>
    <row r="855">
      <c r="B855" s="1"/>
      <c r="K855" s="1"/>
    </row>
    <row r="856">
      <c r="B856" s="1"/>
      <c r="K856" s="1"/>
    </row>
    <row r="857">
      <c r="B857" s="1"/>
      <c r="K857" s="1"/>
    </row>
    <row r="858">
      <c r="B858" s="1"/>
      <c r="K858" s="1"/>
    </row>
    <row r="859">
      <c r="B859" s="1"/>
      <c r="K859" s="1"/>
    </row>
    <row r="860">
      <c r="B860" s="1"/>
      <c r="K860" s="1"/>
    </row>
    <row r="861">
      <c r="B861" s="1"/>
      <c r="K861" s="1"/>
    </row>
    <row r="862">
      <c r="B862" s="1"/>
      <c r="K862" s="1"/>
    </row>
    <row r="863">
      <c r="B863" s="1"/>
      <c r="K863" s="1"/>
    </row>
    <row r="864">
      <c r="B864" s="1"/>
      <c r="K864" s="1"/>
    </row>
    <row r="865">
      <c r="B865" s="1"/>
      <c r="K865" s="1"/>
    </row>
    <row r="866">
      <c r="B866" s="1"/>
      <c r="K866" s="1"/>
    </row>
    <row r="867">
      <c r="B867" s="1"/>
      <c r="K867" s="1"/>
    </row>
    <row r="868">
      <c r="B868" s="1"/>
      <c r="K868" s="1"/>
    </row>
    <row r="869">
      <c r="B869" s="1"/>
      <c r="K869" s="1"/>
    </row>
    <row r="870">
      <c r="B870" s="1"/>
      <c r="K870" s="1"/>
    </row>
    <row r="871">
      <c r="B871" s="1"/>
      <c r="K871" s="1"/>
    </row>
    <row r="872">
      <c r="B872" s="1"/>
      <c r="K872" s="1"/>
    </row>
    <row r="873">
      <c r="B873" s="1"/>
      <c r="K873" s="1"/>
    </row>
    <row r="874">
      <c r="B874" s="1"/>
      <c r="K874" s="1"/>
    </row>
    <row r="875">
      <c r="B875" s="1"/>
      <c r="K875" s="1"/>
    </row>
    <row r="876">
      <c r="B876" s="1"/>
      <c r="K876" s="1"/>
    </row>
    <row r="877">
      <c r="B877" s="1"/>
      <c r="K877" s="1"/>
    </row>
    <row r="878">
      <c r="B878" s="1"/>
      <c r="K878" s="1"/>
    </row>
    <row r="879">
      <c r="B879" s="1"/>
      <c r="K879" s="1"/>
    </row>
    <row r="880">
      <c r="B880" s="1"/>
      <c r="K880" s="1"/>
    </row>
    <row r="881">
      <c r="B881" s="1"/>
      <c r="K881" s="1"/>
    </row>
    <row r="882">
      <c r="B882" s="1"/>
      <c r="K882" s="1"/>
    </row>
    <row r="883">
      <c r="B883" s="1"/>
      <c r="K883" s="1"/>
    </row>
    <row r="884">
      <c r="B884" s="1"/>
      <c r="K884" s="1"/>
    </row>
    <row r="885">
      <c r="B885" s="1"/>
      <c r="K885" s="1"/>
    </row>
    <row r="886">
      <c r="B886" s="1"/>
      <c r="K886" s="1"/>
    </row>
    <row r="887">
      <c r="B887" s="1"/>
      <c r="K887" s="1"/>
    </row>
    <row r="888">
      <c r="B888" s="1"/>
      <c r="K888" s="1"/>
    </row>
    <row r="889">
      <c r="B889" s="1"/>
      <c r="K889" s="1"/>
    </row>
    <row r="890">
      <c r="B890" s="1"/>
      <c r="K890" s="1"/>
    </row>
    <row r="891">
      <c r="B891" s="1"/>
      <c r="K891" s="1"/>
    </row>
    <row r="892">
      <c r="B892" s="1"/>
      <c r="K892" s="1"/>
    </row>
    <row r="893">
      <c r="B893" s="1"/>
      <c r="K893" s="1"/>
    </row>
    <row r="894">
      <c r="B894" s="1"/>
      <c r="K894" s="1"/>
    </row>
    <row r="895">
      <c r="B895" s="1"/>
      <c r="K895" s="1"/>
    </row>
    <row r="896">
      <c r="B896" s="1"/>
      <c r="K896" s="1"/>
    </row>
    <row r="897">
      <c r="B897" s="1"/>
      <c r="K897" s="1"/>
    </row>
    <row r="898">
      <c r="B898" s="1"/>
      <c r="K898" s="1"/>
    </row>
    <row r="899">
      <c r="B899" s="1"/>
      <c r="K899" s="1"/>
    </row>
    <row r="900">
      <c r="B900" s="1"/>
      <c r="K900" s="1"/>
    </row>
    <row r="901">
      <c r="B901" s="1"/>
      <c r="K901" s="1"/>
    </row>
    <row r="902">
      <c r="B902" s="1"/>
      <c r="K902" s="1"/>
    </row>
    <row r="903">
      <c r="B903" s="1"/>
      <c r="K903" s="1"/>
    </row>
    <row r="904">
      <c r="B904" s="1"/>
      <c r="K904" s="1"/>
    </row>
    <row r="905">
      <c r="B905" s="1"/>
      <c r="K905" s="1"/>
    </row>
    <row r="906">
      <c r="B906" s="1"/>
      <c r="K906" s="1"/>
    </row>
    <row r="907">
      <c r="B907" s="1"/>
      <c r="K907" s="1"/>
    </row>
    <row r="908">
      <c r="B908" s="1"/>
      <c r="K908" s="1"/>
    </row>
    <row r="909">
      <c r="B909" s="1"/>
      <c r="K909" s="1"/>
    </row>
    <row r="910">
      <c r="B910" s="1"/>
      <c r="K910" s="1"/>
    </row>
    <row r="911">
      <c r="B911" s="1"/>
      <c r="K911" s="1"/>
    </row>
    <row r="912">
      <c r="B912" s="1"/>
      <c r="K912" s="1"/>
    </row>
    <row r="913">
      <c r="B913" s="1"/>
      <c r="K913" s="1"/>
    </row>
    <row r="914">
      <c r="B914" s="1"/>
      <c r="K914" s="1"/>
    </row>
    <row r="915">
      <c r="B915" s="1"/>
      <c r="K915" s="1"/>
    </row>
    <row r="916">
      <c r="B916" s="1"/>
      <c r="K916" s="1"/>
    </row>
    <row r="917">
      <c r="B917" s="1"/>
      <c r="K917" s="1"/>
    </row>
    <row r="918">
      <c r="B918" s="1"/>
      <c r="K918" s="1"/>
    </row>
    <row r="919">
      <c r="B919" s="1"/>
      <c r="K919" s="1"/>
    </row>
    <row r="920">
      <c r="B920" s="1"/>
      <c r="K920" s="1"/>
    </row>
    <row r="921">
      <c r="B921" s="1"/>
      <c r="K921" s="1"/>
    </row>
    <row r="922">
      <c r="B922" s="1"/>
      <c r="K922" s="1"/>
    </row>
    <row r="923">
      <c r="B923" s="1"/>
      <c r="K923" s="1"/>
    </row>
    <row r="924">
      <c r="B924" s="1"/>
      <c r="K924" s="1"/>
    </row>
    <row r="925">
      <c r="B925" s="1"/>
      <c r="K925" s="1"/>
    </row>
    <row r="926">
      <c r="B926" s="1"/>
      <c r="K926" s="1"/>
    </row>
    <row r="927">
      <c r="B927" s="1"/>
      <c r="K927" s="1"/>
    </row>
    <row r="928">
      <c r="B928" s="1"/>
      <c r="K928" s="1"/>
    </row>
    <row r="929">
      <c r="B929" s="1"/>
      <c r="K929" s="1"/>
    </row>
    <row r="930">
      <c r="B930" s="1"/>
      <c r="K930" s="1"/>
    </row>
    <row r="931">
      <c r="B931" s="1"/>
      <c r="K931" s="1"/>
    </row>
    <row r="932">
      <c r="B932" s="1"/>
      <c r="K932" s="1"/>
    </row>
    <row r="933">
      <c r="B933" s="1"/>
      <c r="K933" s="1"/>
    </row>
    <row r="934">
      <c r="B934" s="1"/>
      <c r="K934" s="1"/>
    </row>
    <row r="935">
      <c r="B935" s="1"/>
      <c r="K935" s="1"/>
    </row>
    <row r="936">
      <c r="B936" s="1"/>
      <c r="K936" s="1"/>
    </row>
    <row r="937">
      <c r="B937" s="1"/>
      <c r="K937" s="1"/>
    </row>
    <row r="938">
      <c r="B938" s="1"/>
      <c r="K938" s="1"/>
    </row>
    <row r="939">
      <c r="B939" s="1"/>
      <c r="K939" s="1"/>
    </row>
    <row r="940">
      <c r="B940" s="1"/>
      <c r="K940" s="1"/>
    </row>
    <row r="941">
      <c r="B941" s="1"/>
      <c r="K941" s="1"/>
    </row>
    <row r="942">
      <c r="B942" s="1"/>
      <c r="K942" s="1"/>
    </row>
    <row r="943">
      <c r="B943" s="1"/>
      <c r="K943" s="1"/>
    </row>
    <row r="944">
      <c r="B944" s="1"/>
      <c r="K944" s="1"/>
    </row>
    <row r="945">
      <c r="B945" s="1"/>
      <c r="K945" s="1"/>
    </row>
    <row r="946">
      <c r="B946" s="1"/>
      <c r="K946" s="1"/>
    </row>
    <row r="947">
      <c r="B947" s="1"/>
      <c r="K947" s="1"/>
    </row>
    <row r="948">
      <c r="B948" s="1"/>
      <c r="K948" s="1"/>
    </row>
    <row r="949">
      <c r="B949" s="1"/>
      <c r="K949" s="1"/>
    </row>
    <row r="950">
      <c r="B950" s="1"/>
      <c r="K950" s="1"/>
    </row>
    <row r="951">
      <c r="B951" s="1"/>
      <c r="K951" s="1"/>
    </row>
    <row r="952">
      <c r="B952" s="1"/>
      <c r="K952" s="1"/>
    </row>
    <row r="953">
      <c r="B953" s="1"/>
      <c r="K953" s="1"/>
    </row>
    <row r="954">
      <c r="B954" s="1"/>
      <c r="K954" s="1"/>
    </row>
    <row r="955">
      <c r="B955" s="1"/>
      <c r="K955" s="1"/>
    </row>
    <row r="956">
      <c r="B956" s="1"/>
      <c r="K956" s="1"/>
    </row>
    <row r="957">
      <c r="B957" s="1"/>
      <c r="K957" s="1"/>
    </row>
    <row r="958">
      <c r="B958" s="1"/>
      <c r="K958" s="1"/>
    </row>
    <row r="959">
      <c r="B959" s="1"/>
      <c r="K959" s="1"/>
    </row>
    <row r="960">
      <c r="B960" s="1"/>
      <c r="K960" s="1"/>
    </row>
    <row r="961">
      <c r="B961" s="1"/>
      <c r="K961" s="1"/>
    </row>
    <row r="962">
      <c r="B962" s="1"/>
      <c r="K962" s="1"/>
    </row>
    <row r="963">
      <c r="B963" s="1"/>
      <c r="K963" s="1"/>
    </row>
    <row r="964">
      <c r="B964" s="1"/>
      <c r="K964" s="1"/>
    </row>
    <row r="965">
      <c r="B965" s="1"/>
      <c r="K965" s="1"/>
    </row>
    <row r="966">
      <c r="B966" s="1"/>
      <c r="K966" s="1"/>
    </row>
    <row r="967">
      <c r="B967" s="1"/>
      <c r="K967" s="1"/>
    </row>
    <row r="968">
      <c r="B968" s="1"/>
      <c r="K968" s="1"/>
    </row>
    <row r="969">
      <c r="B969" s="1"/>
      <c r="K969" s="1"/>
    </row>
    <row r="970">
      <c r="B970" s="1"/>
      <c r="K970" s="1"/>
    </row>
    <row r="971">
      <c r="B971" s="1"/>
      <c r="K971" s="1"/>
    </row>
    <row r="972">
      <c r="B972" s="1"/>
      <c r="K972" s="1"/>
    </row>
    <row r="973">
      <c r="B973" s="1"/>
      <c r="K973" s="1"/>
    </row>
    <row r="974">
      <c r="B974" s="1"/>
      <c r="K974" s="1"/>
    </row>
    <row r="975">
      <c r="B975" s="1"/>
      <c r="K975" s="1"/>
    </row>
    <row r="976">
      <c r="B976" s="1"/>
      <c r="K976" s="1"/>
    </row>
    <row r="977">
      <c r="B977" s="1"/>
      <c r="K977" s="1"/>
    </row>
    <row r="978">
      <c r="B978" s="1"/>
      <c r="K978" s="1"/>
    </row>
    <row r="979">
      <c r="B979" s="1"/>
      <c r="K979" s="1"/>
    </row>
    <row r="980">
      <c r="B980" s="1"/>
      <c r="K980" s="1"/>
    </row>
    <row r="981">
      <c r="B981" s="1"/>
      <c r="K981" s="1"/>
    </row>
    <row r="982">
      <c r="B982" s="1"/>
      <c r="K982" s="1"/>
    </row>
    <row r="983">
      <c r="B983" s="1"/>
      <c r="K983" s="1"/>
    </row>
    <row r="984">
      <c r="B984" s="1"/>
      <c r="K984" s="1"/>
    </row>
    <row r="985">
      <c r="B985" s="1"/>
      <c r="K985" s="1"/>
    </row>
    <row r="986">
      <c r="B986" s="1"/>
      <c r="K986" s="1"/>
    </row>
    <row r="987">
      <c r="B987" s="1"/>
      <c r="K987" s="1"/>
    </row>
    <row r="988">
      <c r="B988" s="1"/>
      <c r="K988" s="1"/>
    </row>
    <row r="989">
      <c r="B989" s="1"/>
      <c r="K989" s="1"/>
    </row>
    <row r="990">
      <c r="B990" s="1"/>
      <c r="K990" s="1"/>
    </row>
    <row r="991">
      <c r="B991" s="1"/>
      <c r="K991" s="1"/>
    </row>
    <row r="992">
      <c r="B992" s="1"/>
      <c r="K992" s="1"/>
    </row>
    <row r="993">
      <c r="B993" s="1"/>
      <c r="K993" s="1"/>
    </row>
    <row r="994">
      <c r="B994" s="1"/>
      <c r="K994" s="1"/>
    </row>
    <row r="995">
      <c r="B995" s="1"/>
      <c r="K995" s="1"/>
    </row>
    <row r="996">
      <c r="B996" s="1"/>
      <c r="K996" s="1"/>
    </row>
    <row r="997">
      <c r="B997" s="1"/>
      <c r="K997" s="1"/>
    </row>
    <row r="998">
      <c r="B998" s="1"/>
      <c r="K998" s="1"/>
    </row>
    <row r="999">
      <c r="B999" s="1"/>
      <c r="K999" s="1"/>
    </row>
    <row r="1000">
      <c r="B1000" s="1"/>
      <c r="K1000" s="1"/>
    </row>
  </sheetData>
  <mergeCells count="1">
    <mergeCell ref="D25:H25"/>
  </mergeCells>
  <hyperlinks>
    <hyperlink r:id="rId1" ref="D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10.86"/>
    <col customWidth="1" min="2" max="2" width="20.86"/>
    <col customWidth="1" min="3" max="3" width="47.86"/>
    <col customWidth="1" min="4" max="4" width="13.43"/>
    <col customWidth="1" min="5" max="21" width="4.0"/>
    <col customWidth="1" min="22" max="22" width="8.71"/>
    <col customWidth="1" min="23" max="35" width="4.0"/>
    <col customWidth="1" min="36" max="36" width="3.71"/>
    <col customWidth="1" min="37" max="59" width="4.0"/>
    <col customWidth="1" min="60" max="60" width="4.71"/>
    <col customWidth="1" min="61" max="66" width="4.0"/>
    <col customWidth="1" min="67" max="67" width="6.14"/>
    <col customWidth="1" min="68" max="68" width="5.43"/>
    <col customWidth="1" min="69" max="69" width="4.14"/>
    <col customWidth="1" min="70" max="70" width="13.57"/>
    <col customWidth="1" min="71" max="71" width="4.43"/>
    <col customWidth="1" min="72" max="72" width="4.71"/>
    <col customWidth="1" min="73" max="73" width="5.0"/>
    <col customWidth="1" min="74" max="83" width="4.0"/>
    <col customWidth="1" min="84" max="84" width="5.86"/>
    <col customWidth="1" min="85" max="95" width="4.0"/>
    <col customWidth="1" min="96" max="96" width="6.43"/>
    <col customWidth="1" min="97" max="97" width="4.71"/>
    <col customWidth="1" min="98" max="98" width="4.0"/>
    <col customWidth="1" min="99" max="99" width="5.57"/>
    <col customWidth="1" min="100" max="100" width="5.14"/>
    <col customWidth="1" min="101" max="102" width="5.43"/>
    <col customWidth="1" min="103" max="103" width="4.0"/>
    <col customWidth="1" min="104" max="104" width="5.86"/>
    <col customWidth="1" min="105" max="110" width="4.0"/>
    <col customWidth="1" min="111" max="112" width="5.43"/>
    <col customWidth="1" min="113" max="115" width="4.0"/>
    <col customWidth="1" min="116" max="116" width="4.57"/>
    <col customWidth="1" min="117" max="117" width="4.0"/>
    <col customWidth="1" min="118" max="118" width="8.71"/>
    <col customWidth="1" min="119" max="119" width="4.0"/>
    <col customWidth="1" min="120" max="120" width="6.14"/>
    <col customWidth="1" min="121" max="124" width="4.0"/>
    <col customWidth="1" min="125" max="125" width="6.0"/>
    <col customWidth="1" min="126" max="126" width="5.71"/>
    <col customWidth="1" min="127" max="127" width="6.43"/>
    <col customWidth="1" min="128" max="128" width="6.14"/>
    <col customWidth="1" min="129" max="129" width="4.0"/>
    <col customWidth="1" min="130" max="130" width="5.14"/>
    <col customWidth="1" min="131" max="131" width="4.0"/>
    <col customWidth="1" min="132" max="132" width="12.86"/>
    <col customWidth="1" min="133" max="133" width="4.0"/>
    <col customWidth="1" min="134" max="134" width="9.29"/>
    <col customWidth="1" min="135" max="135" width="11.86"/>
    <col customWidth="1" min="136" max="136" width="4.0"/>
    <col customWidth="1" min="137" max="137" width="5.86"/>
    <col customWidth="1" min="138" max="138" width="8.0"/>
    <col customWidth="1" min="139" max="139" width="17.0"/>
    <col customWidth="1" min="140" max="140" width="10.29"/>
    <col customWidth="1" min="141" max="141" width="15.71"/>
    <col customWidth="1" min="142" max="142" width="18.57"/>
    <col customWidth="1" min="143" max="143" width="16.14"/>
    <col customWidth="1" min="144" max="144" width="8.0"/>
    <col customWidth="1" min="145" max="146" width="4.0"/>
    <col customWidth="1" min="147" max="147" width="9.14"/>
    <col customWidth="1" min="148" max="149" width="4.0"/>
    <col customWidth="1" min="150" max="150" width="4.71"/>
    <col customWidth="1" min="151" max="151" width="9.57"/>
    <col customWidth="1" min="152" max="152" width="6.14"/>
    <col customWidth="1" min="153" max="153" width="8.0"/>
    <col customWidth="1" min="154" max="180" width="4.0"/>
  </cols>
  <sheetData>
    <row r="1">
      <c r="A1" s="6" t="s">
        <v>5</v>
      </c>
      <c r="B1" s="9" t="s">
        <v>8</v>
      </c>
      <c r="C1" s="4" t="s">
        <v>11</v>
      </c>
      <c r="D1" s="11"/>
      <c r="E1" s="15">
        <v>2016.0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9"/>
      <c r="AK1" s="15">
        <v>2017.0</v>
      </c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9"/>
      <c r="CG1" s="15">
        <v>2018.0</v>
      </c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9"/>
      <c r="EC1" s="15">
        <v>2019.0</v>
      </c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9"/>
    </row>
    <row r="2">
      <c r="A2" s="6"/>
      <c r="B2" s="27" t="s">
        <v>86</v>
      </c>
      <c r="C2" s="11" t="s">
        <v>93</v>
      </c>
      <c r="D2" s="11"/>
      <c r="E2" s="29" t="s">
        <v>94</v>
      </c>
      <c r="F2" s="17"/>
      <c r="G2" s="17"/>
      <c r="H2" s="17"/>
      <c r="I2" s="15" t="s">
        <v>97</v>
      </c>
      <c r="J2" s="17"/>
      <c r="K2" s="17"/>
      <c r="L2" s="17"/>
      <c r="M2" s="15" t="s">
        <v>98</v>
      </c>
      <c r="N2" s="17"/>
      <c r="O2" s="17"/>
      <c r="P2" s="17"/>
      <c r="Q2" s="15" t="s">
        <v>99</v>
      </c>
      <c r="R2" s="17"/>
      <c r="S2" s="17"/>
      <c r="T2" s="17"/>
      <c r="U2" s="15" t="s">
        <v>101</v>
      </c>
      <c r="V2" s="17"/>
      <c r="W2" s="17"/>
      <c r="X2" s="17"/>
      <c r="Y2" s="15" t="s">
        <v>102</v>
      </c>
      <c r="Z2" s="17"/>
      <c r="AA2" s="17"/>
      <c r="AB2" s="17"/>
      <c r="AC2" s="15" t="s">
        <v>103</v>
      </c>
      <c r="AD2" s="17"/>
      <c r="AE2" s="17"/>
      <c r="AF2" s="17"/>
      <c r="AG2" s="15" t="s">
        <v>106</v>
      </c>
      <c r="AH2" s="17"/>
      <c r="AI2" s="17"/>
      <c r="AJ2" s="19"/>
      <c r="AK2" s="15" t="s">
        <v>107</v>
      </c>
      <c r="AL2" s="17"/>
      <c r="AM2" s="17"/>
      <c r="AN2" s="17"/>
      <c r="AO2" s="15" t="s">
        <v>109</v>
      </c>
      <c r="AP2" s="17"/>
      <c r="AQ2" s="17"/>
      <c r="AR2" s="17"/>
      <c r="AS2" s="15" t="s">
        <v>111</v>
      </c>
      <c r="AT2" s="17"/>
      <c r="AU2" s="17"/>
      <c r="AV2" s="17"/>
      <c r="AW2" s="15" t="s">
        <v>112</v>
      </c>
      <c r="AX2" s="17"/>
      <c r="AY2" s="17"/>
      <c r="AZ2" s="17"/>
      <c r="BA2" s="15" t="s">
        <v>94</v>
      </c>
      <c r="BB2" s="17"/>
      <c r="BC2" s="17"/>
      <c r="BD2" s="17"/>
      <c r="BE2" s="15" t="s">
        <v>97</v>
      </c>
      <c r="BF2" s="17"/>
      <c r="BG2" s="17"/>
      <c r="BH2" s="17"/>
      <c r="BI2" s="15" t="s">
        <v>98</v>
      </c>
      <c r="BJ2" s="17"/>
      <c r="BK2" s="17"/>
      <c r="BL2" s="17"/>
      <c r="BM2" s="15" t="s">
        <v>99</v>
      </c>
      <c r="BN2" s="17"/>
      <c r="BO2" s="17"/>
      <c r="BP2" s="17"/>
      <c r="BQ2" s="15" t="s">
        <v>101</v>
      </c>
      <c r="BR2" s="17"/>
      <c r="BS2" s="17"/>
      <c r="BT2" s="17"/>
      <c r="BU2" s="15" t="s">
        <v>102</v>
      </c>
      <c r="BV2" s="17"/>
      <c r="BW2" s="17"/>
      <c r="BX2" s="17"/>
      <c r="BY2" s="15" t="s">
        <v>103</v>
      </c>
      <c r="BZ2" s="17"/>
      <c r="CA2" s="17"/>
      <c r="CB2" s="17"/>
      <c r="CC2" s="15" t="s">
        <v>106</v>
      </c>
      <c r="CD2" s="17"/>
      <c r="CE2" s="17"/>
      <c r="CF2" s="19"/>
      <c r="CG2" s="15" t="s">
        <v>107</v>
      </c>
      <c r="CH2" s="17"/>
      <c r="CI2" s="17"/>
      <c r="CJ2" s="17"/>
      <c r="CK2" s="15" t="s">
        <v>109</v>
      </c>
      <c r="CL2" s="17"/>
      <c r="CM2" s="17"/>
      <c r="CN2" s="17"/>
      <c r="CO2" s="15" t="s">
        <v>111</v>
      </c>
      <c r="CP2" s="17"/>
      <c r="CQ2" s="17"/>
      <c r="CR2" s="17"/>
      <c r="CS2" s="15" t="s">
        <v>112</v>
      </c>
      <c r="CT2" s="17"/>
      <c r="CU2" s="17"/>
      <c r="CV2" s="17"/>
      <c r="CW2" s="15" t="s">
        <v>94</v>
      </c>
      <c r="CX2" s="17"/>
      <c r="CY2" s="17"/>
      <c r="CZ2" s="17"/>
      <c r="DA2" s="15" t="s">
        <v>97</v>
      </c>
      <c r="DB2" s="17"/>
      <c r="DC2" s="17"/>
      <c r="DD2" s="17"/>
      <c r="DE2" s="15" t="s">
        <v>98</v>
      </c>
      <c r="DF2" s="17"/>
      <c r="DG2" s="17"/>
      <c r="DH2" s="17"/>
      <c r="DI2" s="15" t="s">
        <v>99</v>
      </c>
      <c r="DJ2" s="17"/>
      <c r="DK2" s="17"/>
      <c r="DL2" s="17"/>
      <c r="DM2" s="15" t="s">
        <v>101</v>
      </c>
      <c r="DN2" s="17"/>
      <c r="DO2" s="17"/>
      <c r="DP2" s="17"/>
      <c r="DQ2" s="15" t="s">
        <v>102</v>
      </c>
      <c r="DR2" s="17"/>
      <c r="DS2" s="17"/>
      <c r="DT2" s="17"/>
      <c r="DU2" s="15" t="s">
        <v>103</v>
      </c>
      <c r="DV2" s="17"/>
      <c r="DW2" s="17"/>
      <c r="DX2" s="17"/>
      <c r="DY2" s="15" t="s">
        <v>106</v>
      </c>
      <c r="DZ2" s="17"/>
      <c r="EA2" s="17"/>
      <c r="EB2" s="19"/>
      <c r="EC2" s="15" t="s">
        <v>107</v>
      </c>
      <c r="ED2" s="17"/>
      <c r="EE2" s="17"/>
      <c r="EF2" s="17"/>
      <c r="EG2" s="15" t="s">
        <v>109</v>
      </c>
      <c r="EH2" s="17"/>
      <c r="EI2" s="17"/>
      <c r="EJ2" s="17"/>
      <c r="EK2" s="15" t="s">
        <v>111</v>
      </c>
      <c r="EL2" s="17"/>
      <c r="EM2" s="17"/>
      <c r="EN2" s="17"/>
      <c r="EO2" s="15" t="s">
        <v>112</v>
      </c>
      <c r="EP2" s="17"/>
      <c r="EQ2" s="17"/>
      <c r="ER2" s="17"/>
      <c r="ES2" s="15" t="s">
        <v>94</v>
      </c>
      <c r="ET2" s="17"/>
      <c r="EU2" s="17"/>
      <c r="EV2" s="17"/>
      <c r="EW2" s="15" t="s">
        <v>97</v>
      </c>
      <c r="EX2" s="17"/>
      <c r="EY2" s="17"/>
      <c r="EZ2" s="17"/>
      <c r="FA2" s="15" t="s">
        <v>98</v>
      </c>
      <c r="FB2" s="17"/>
      <c r="FC2" s="17"/>
      <c r="FD2" s="17"/>
      <c r="FE2" s="15" t="s">
        <v>99</v>
      </c>
      <c r="FF2" s="17"/>
      <c r="FG2" s="17"/>
      <c r="FH2" s="17"/>
      <c r="FI2" s="15" t="s">
        <v>101</v>
      </c>
      <c r="FJ2" s="17"/>
      <c r="FK2" s="17"/>
      <c r="FL2" s="17"/>
      <c r="FM2" s="15" t="s">
        <v>102</v>
      </c>
      <c r="FN2" s="17"/>
      <c r="FO2" s="17"/>
      <c r="FP2" s="17"/>
      <c r="FQ2" s="15" t="s">
        <v>103</v>
      </c>
      <c r="FR2" s="17"/>
      <c r="FS2" s="17"/>
      <c r="FT2" s="17"/>
      <c r="FU2" s="15" t="s">
        <v>106</v>
      </c>
      <c r="FV2" s="17"/>
      <c r="FW2" s="17"/>
      <c r="FX2" s="19"/>
    </row>
    <row r="3">
      <c r="A3" s="44" t="s">
        <v>154</v>
      </c>
      <c r="B3" s="45" t="s">
        <v>158</v>
      </c>
      <c r="C3" s="25" t="s">
        <v>159</v>
      </c>
      <c r="D3" s="25"/>
      <c r="E3" s="46">
        <v>1.0</v>
      </c>
      <c r="F3" s="46">
        <v>2.0</v>
      </c>
      <c r="G3" s="46">
        <v>3.0</v>
      </c>
      <c r="H3" s="46">
        <v>4.0</v>
      </c>
      <c r="I3" s="24">
        <v>1.0</v>
      </c>
      <c r="J3" s="24">
        <v>2.0</v>
      </c>
      <c r="K3" s="24">
        <v>3.0</v>
      </c>
      <c r="L3" s="24">
        <v>4.0</v>
      </c>
      <c r="M3" s="24">
        <v>1.0</v>
      </c>
      <c r="N3" s="24">
        <v>2.0</v>
      </c>
      <c r="O3" s="24">
        <v>3.0</v>
      </c>
      <c r="P3" s="24">
        <v>4.0</v>
      </c>
      <c r="Q3" s="24">
        <v>1.0</v>
      </c>
      <c r="R3" s="24">
        <v>2.0</v>
      </c>
      <c r="S3" s="24">
        <v>3.0</v>
      </c>
      <c r="T3" s="24">
        <v>4.0</v>
      </c>
      <c r="U3" s="24">
        <v>1.0</v>
      </c>
      <c r="V3" s="24">
        <v>2.0</v>
      </c>
      <c r="W3" s="24">
        <v>3.0</v>
      </c>
      <c r="X3" s="24">
        <v>4.0</v>
      </c>
      <c r="Y3" s="24">
        <v>1.0</v>
      </c>
      <c r="Z3" s="24">
        <v>2.0</v>
      </c>
      <c r="AA3" s="24">
        <v>3.0</v>
      </c>
      <c r="AB3" s="24">
        <v>4.0</v>
      </c>
      <c r="AC3" s="24">
        <v>1.0</v>
      </c>
      <c r="AD3" s="24">
        <v>2.0</v>
      </c>
      <c r="AE3" s="24">
        <v>3.0</v>
      </c>
      <c r="AF3" s="24">
        <v>4.0</v>
      </c>
      <c r="AG3" s="24">
        <v>1.0</v>
      </c>
      <c r="AH3" s="24">
        <v>2.0</v>
      </c>
      <c r="AI3" s="24">
        <v>3.0</v>
      </c>
      <c r="AJ3" s="25">
        <v>4.0</v>
      </c>
      <c r="AK3" s="24">
        <v>1.0</v>
      </c>
      <c r="AL3" s="24">
        <v>2.0</v>
      </c>
      <c r="AM3" s="24">
        <v>3.0</v>
      </c>
      <c r="AN3" s="24">
        <v>4.0</v>
      </c>
      <c r="AO3" s="24">
        <v>1.0</v>
      </c>
      <c r="AP3" s="24">
        <v>2.0</v>
      </c>
      <c r="AQ3" s="24">
        <v>3.0</v>
      </c>
      <c r="AR3" s="24">
        <v>4.0</v>
      </c>
      <c r="AS3" s="24">
        <v>1.0</v>
      </c>
      <c r="AT3" s="24">
        <v>2.0</v>
      </c>
      <c r="AU3" s="24">
        <v>3.0</v>
      </c>
      <c r="AV3" s="24">
        <v>4.0</v>
      </c>
      <c r="AW3" s="24">
        <v>1.0</v>
      </c>
      <c r="AX3" s="24">
        <v>2.0</v>
      </c>
      <c r="AY3" s="24">
        <v>3.0</v>
      </c>
      <c r="AZ3" s="24">
        <v>4.0</v>
      </c>
      <c r="BA3" s="24">
        <v>1.0</v>
      </c>
      <c r="BB3" s="24">
        <v>2.0</v>
      </c>
      <c r="BC3" s="24">
        <v>3.0</v>
      </c>
      <c r="BD3" s="24">
        <v>4.0</v>
      </c>
      <c r="BE3" s="24">
        <v>1.0</v>
      </c>
      <c r="BF3" s="24">
        <v>2.0</v>
      </c>
      <c r="BG3" s="24">
        <v>3.0</v>
      </c>
      <c r="BH3" s="24">
        <v>4.0</v>
      </c>
      <c r="BI3" s="24">
        <v>1.0</v>
      </c>
      <c r="BJ3" s="24">
        <v>2.0</v>
      </c>
      <c r="BK3" s="24">
        <v>3.0</v>
      </c>
      <c r="BL3" s="24">
        <v>4.0</v>
      </c>
      <c r="BM3" s="24">
        <v>1.0</v>
      </c>
      <c r="BN3" s="24">
        <v>2.0</v>
      </c>
      <c r="BO3" s="24">
        <v>3.0</v>
      </c>
      <c r="BP3" s="24">
        <v>4.0</v>
      </c>
      <c r="BQ3" s="24">
        <v>1.0</v>
      </c>
      <c r="BR3" s="24">
        <v>2.0</v>
      </c>
      <c r="BS3" s="24">
        <v>3.0</v>
      </c>
      <c r="BT3" s="24">
        <v>4.0</v>
      </c>
      <c r="BU3" s="24">
        <v>1.0</v>
      </c>
      <c r="BV3" s="24">
        <v>2.0</v>
      </c>
      <c r="BW3" s="24">
        <v>3.0</v>
      </c>
      <c r="BX3" s="24">
        <v>4.0</v>
      </c>
      <c r="BY3" s="24">
        <v>1.0</v>
      </c>
      <c r="BZ3" s="24">
        <v>2.0</v>
      </c>
      <c r="CA3" s="24">
        <v>3.0</v>
      </c>
      <c r="CB3" s="24">
        <v>4.0</v>
      </c>
      <c r="CC3" s="24">
        <v>1.0</v>
      </c>
      <c r="CD3" s="24">
        <v>2.0</v>
      </c>
      <c r="CE3" s="24">
        <v>3.0</v>
      </c>
      <c r="CF3" s="25">
        <v>4.0</v>
      </c>
      <c r="CG3" s="24">
        <v>1.0</v>
      </c>
      <c r="CH3" s="24">
        <v>2.0</v>
      </c>
      <c r="CI3" s="24">
        <v>3.0</v>
      </c>
      <c r="CJ3" s="24">
        <v>4.0</v>
      </c>
      <c r="CK3" s="24">
        <v>1.0</v>
      </c>
      <c r="CL3" s="24">
        <v>2.0</v>
      </c>
      <c r="CM3" s="24">
        <v>3.0</v>
      </c>
      <c r="CN3" s="24">
        <v>4.0</v>
      </c>
      <c r="CO3" s="24">
        <v>1.0</v>
      </c>
      <c r="CP3" s="24">
        <v>2.0</v>
      </c>
      <c r="CQ3" s="24">
        <v>3.0</v>
      </c>
      <c r="CR3" s="24">
        <v>4.0</v>
      </c>
      <c r="CS3" s="24">
        <v>1.0</v>
      </c>
      <c r="CT3" s="24">
        <v>2.0</v>
      </c>
      <c r="CU3" s="24">
        <v>3.0</v>
      </c>
      <c r="CV3" s="24">
        <v>4.0</v>
      </c>
      <c r="CW3" s="24">
        <v>1.0</v>
      </c>
      <c r="CX3" s="24">
        <v>2.0</v>
      </c>
      <c r="CY3" s="24">
        <v>3.0</v>
      </c>
      <c r="CZ3" s="24">
        <v>4.0</v>
      </c>
      <c r="DA3" s="24">
        <v>1.0</v>
      </c>
      <c r="DB3" s="24">
        <v>2.0</v>
      </c>
      <c r="DC3" s="24">
        <v>3.0</v>
      </c>
      <c r="DD3" s="24">
        <v>4.0</v>
      </c>
      <c r="DE3" s="24">
        <v>1.0</v>
      </c>
      <c r="DF3" s="24">
        <v>2.0</v>
      </c>
      <c r="DG3" s="24">
        <v>3.0</v>
      </c>
      <c r="DH3" s="24">
        <v>4.0</v>
      </c>
      <c r="DI3" s="24">
        <v>1.0</v>
      </c>
      <c r="DJ3" s="24">
        <v>2.0</v>
      </c>
      <c r="DK3" s="24">
        <v>3.0</v>
      </c>
      <c r="DL3" s="24">
        <v>4.0</v>
      </c>
      <c r="DM3" s="24">
        <v>1.0</v>
      </c>
      <c r="DN3" s="24">
        <v>2.0</v>
      </c>
      <c r="DO3" s="24">
        <v>3.0</v>
      </c>
      <c r="DP3" s="24">
        <v>4.0</v>
      </c>
      <c r="DQ3" s="24">
        <v>1.0</v>
      </c>
      <c r="DR3" s="24">
        <v>2.0</v>
      </c>
      <c r="DS3" s="24">
        <v>3.0</v>
      </c>
      <c r="DT3" s="24">
        <v>4.0</v>
      </c>
      <c r="DU3" s="24">
        <v>1.0</v>
      </c>
      <c r="DV3" s="24">
        <v>2.0</v>
      </c>
      <c r="DW3" s="24">
        <v>3.0</v>
      </c>
      <c r="DX3" s="24">
        <v>4.0</v>
      </c>
      <c r="DY3" s="24">
        <v>1.0</v>
      </c>
      <c r="DZ3" s="24">
        <v>2.0</v>
      </c>
      <c r="EA3" s="24">
        <v>3.0</v>
      </c>
      <c r="EB3" s="25">
        <v>4.0</v>
      </c>
      <c r="EC3" s="24">
        <v>1.0</v>
      </c>
      <c r="ED3" s="24">
        <v>2.0</v>
      </c>
      <c r="EE3" s="24">
        <v>3.0</v>
      </c>
      <c r="EF3" s="24">
        <v>4.0</v>
      </c>
      <c r="EG3" s="24">
        <v>1.0</v>
      </c>
      <c r="EH3" s="24">
        <v>2.0</v>
      </c>
      <c r="EI3" s="24">
        <v>3.0</v>
      </c>
      <c r="EJ3" s="24">
        <v>4.0</v>
      </c>
      <c r="EK3" s="24">
        <v>1.0</v>
      </c>
      <c r="EL3" s="24">
        <v>2.0</v>
      </c>
      <c r="EM3" s="24">
        <v>3.0</v>
      </c>
      <c r="EN3" s="24">
        <v>4.0</v>
      </c>
      <c r="EO3" s="24">
        <v>1.0</v>
      </c>
      <c r="EP3" s="24">
        <v>2.0</v>
      </c>
      <c r="EQ3" s="24">
        <v>3.0</v>
      </c>
      <c r="ER3" s="24">
        <v>4.0</v>
      </c>
      <c r="ES3" s="24">
        <v>1.0</v>
      </c>
      <c r="ET3" s="24">
        <v>2.0</v>
      </c>
      <c r="EU3" s="24">
        <v>3.0</v>
      </c>
      <c r="EV3" s="24">
        <v>4.0</v>
      </c>
      <c r="EW3" s="24">
        <v>1.0</v>
      </c>
      <c r="EX3" s="24">
        <v>2.0</v>
      </c>
      <c r="EY3" s="24">
        <v>3.0</v>
      </c>
      <c r="EZ3" s="24">
        <v>4.0</v>
      </c>
      <c r="FA3" s="24">
        <v>1.0</v>
      </c>
      <c r="FB3" s="24">
        <v>2.0</v>
      </c>
      <c r="FC3" s="24">
        <v>3.0</v>
      </c>
      <c r="FD3" s="24">
        <v>4.0</v>
      </c>
      <c r="FE3" s="24">
        <v>1.0</v>
      </c>
      <c r="FF3" s="24">
        <v>2.0</v>
      </c>
      <c r="FG3" s="24">
        <v>3.0</v>
      </c>
      <c r="FH3" s="24">
        <v>4.0</v>
      </c>
      <c r="FI3" s="24">
        <v>1.0</v>
      </c>
      <c r="FJ3" s="24">
        <v>2.0</v>
      </c>
      <c r="FK3" s="24">
        <v>3.0</v>
      </c>
      <c r="FL3" s="24">
        <v>4.0</v>
      </c>
      <c r="FM3" s="24">
        <v>1.0</v>
      </c>
      <c r="FN3" s="24">
        <v>2.0</v>
      </c>
      <c r="FO3" s="24">
        <v>3.0</v>
      </c>
      <c r="FP3" s="24">
        <v>4.0</v>
      </c>
      <c r="FQ3" s="24">
        <v>1.0</v>
      </c>
      <c r="FR3" s="24">
        <v>2.0</v>
      </c>
      <c r="FS3" s="24">
        <v>3.0</v>
      </c>
      <c r="FT3" s="24">
        <v>4.0</v>
      </c>
      <c r="FU3" s="24">
        <v>1.0</v>
      </c>
      <c r="FV3" s="24">
        <v>2.0</v>
      </c>
      <c r="FW3" s="24">
        <v>3.0</v>
      </c>
      <c r="FX3" s="25">
        <v>4.0</v>
      </c>
    </row>
    <row r="4">
      <c r="A4" s="50" t="s">
        <v>170</v>
      </c>
      <c r="B4" s="51" t="s">
        <v>171</v>
      </c>
      <c r="C4" s="6" t="s">
        <v>172</v>
      </c>
      <c r="D4" s="4"/>
      <c r="E4" s="3">
        <v>4.0</v>
      </c>
      <c r="F4" s="3">
        <v>9.0</v>
      </c>
      <c r="G4" s="3">
        <v>20.0</v>
      </c>
      <c r="H4" s="3">
        <v>31.0</v>
      </c>
      <c r="I4" s="3"/>
      <c r="J4" s="3"/>
      <c r="K4" s="3"/>
      <c r="L4" s="3">
        <v>29.0</v>
      </c>
      <c r="M4" s="3">
        <v>1.0</v>
      </c>
      <c r="N4" s="3"/>
      <c r="O4" s="3"/>
      <c r="P4" s="3"/>
      <c r="Q4" s="3"/>
      <c r="R4" s="3"/>
      <c r="S4" s="3"/>
      <c r="T4" s="3">
        <v>29.0</v>
      </c>
      <c r="U4" s="3" t="s">
        <v>173</v>
      </c>
      <c r="V4" s="3" t="s">
        <v>174</v>
      </c>
      <c r="W4" s="3"/>
      <c r="X4" s="3">
        <v>30.0</v>
      </c>
      <c r="Y4" s="3">
        <v>7.0</v>
      </c>
      <c r="Z4" s="3">
        <v>10.0</v>
      </c>
      <c r="AA4" s="3"/>
      <c r="AB4" s="3"/>
      <c r="AC4" s="3">
        <v>7.0</v>
      </c>
      <c r="AD4" s="3">
        <v>10.0</v>
      </c>
      <c r="AE4" s="3"/>
      <c r="AF4" s="3">
        <v>30.0</v>
      </c>
      <c r="AG4" s="3" t="s">
        <v>175</v>
      </c>
      <c r="AH4" s="3">
        <v>16.0</v>
      </c>
      <c r="AI4" s="3">
        <v>21.0</v>
      </c>
      <c r="AJ4" s="4">
        <v>30.0</v>
      </c>
      <c r="AK4" s="3">
        <v>9.0</v>
      </c>
      <c r="AL4" s="3"/>
      <c r="AM4" s="3"/>
      <c r="AN4" s="3"/>
      <c r="AO4" s="3">
        <v>27.0</v>
      </c>
      <c r="AP4" s="3"/>
      <c r="AQ4" s="3"/>
      <c r="AR4" s="3"/>
      <c r="AS4" s="3"/>
      <c r="AT4" s="3"/>
      <c r="AU4" s="3"/>
      <c r="AV4" s="3">
        <v>27.0</v>
      </c>
      <c r="AW4" s="3"/>
      <c r="AX4" s="3"/>
      <c r="AY4" s="3"/>
      <c r="AZ4" s="3"/>
      <c r="BA4" s="3" t="s">
        <v>176</v>
      </c>
      <c r="BB4" s="3">
        <v>15.0</v>
      </c>
      <c r="BC4" s="3">
        <v>16.0</v>
      </c>
      <c r="BD4" s="3"/>
      <c r="BE4" s="3">
        <v>4.0</v>
      </c>
      <c r="BF4" s="3">
        <v>10.0</v>
      </c>
      <c r="BG4" s="3"/>
      <c r="BH4" s="3">
        <v>30.0</v>
      </c>
      <c r="BI4" s="3">
        <v>1.0</v>
      </c>
      <c r="BJ4" s="3"/>
      <c r="BK4" s="3"/>
      <c r="BL4" s="3"/>
      <c r="BM4" s="3"/>
      <c r="BN4" s="3"/>
      <c r="BO4" s="3" t="s">
        <v>177</v>
      </c>
      <c r="BP4" s="3">
        <v>31.0</v>
      </c>
      <c r="BQ4" s="3">
        <v>5.0</v>
      </c>
      <c r="BR4" s="24" t="s">
        <v>178</v>
      </c>
      <c r="BS4" s="3">
        <v>21.0</v>
      </c>
      <c r="BT4" s="3">
        <v>30.0</v>
      </c>
      <c r="BU4" s="3" t="s">
        <v>179</v>
      </c>
      <c r="BV4" s="3"/>
      <c r="BW4" s="3">
        <v>19.0</v>
      </c>
      <c r="BX4" s="3">
        <v>23.0</v>
      </c>
      <c r="BY4" s="52" t="s">
        <v>180</v>
      </c>
      <c r="BZ4" s="3">
        <v>14.0</v>
      </c>
      <c r="CA4" s="3">
        <v>22.0</v>
      </c>
      <c r="CB4" s="3">
        <v>25.0</v>
      </c>
      <c r="CC4" s="3">
        <v>2.0</v>
      </c>
      <c r="CD4" s="3">
        <v>5.0</v>
      </c>
      <c r="CE4" s="3">
        <v>19.0</v>
      </c>
      <c r="CF4" s="4" t="s">
        <v>181</v>
      </c>
      <c r="CG4" s="3" t="s">
        <v>182</v>
      </c>
      <c r="CH4" s="3">
        <v>7.0</v>
      </c>
      <c r="CI4" s="3">
        <v>16.0</v>
      </c>
      <c r="CJ4" s="3">
        <v>23.0</v>
      </c>
      <c r="CK4" s="3" t="s">
        <v>183</v>
      </c>
      <c r="CL4" s="3">
        <v>16.0</v>
      </c>
      <c r="CM4" s="3">
        <v>24.0</v>
      </c>
      <c r="CN4" s="3">
        <v>31.0</v>
      </c>
      <c r="CO4" s="3">
        <v>2.0</v>
      </c>
      <c r="CP4" s="52" t="s">
        <v>184</v>
      </c>
      <c r="CQ4" s="53"/>
      <c r="CR4" s="52" t="s">
        <v>185</v>
      </c>
      <c r="CS4" s="52" t="s">
        <v>186</v>
      </c>
      <c r="CT4" s="3"/>
      <c r="CU4" s="3">
        <v>25.0</v>
      </c>
      <c r="CV4" s="3">
        <v>27.0</v>
      </c>
      <c r="CW4" s="3" t="s">
        <v>187</v>
      </c>
      <c r="CX4" s="3" t="s">
        <v>188</v>
      </c>
      <c r="CY4" s="3"/>
      <c r="CZ4" s="3">
        <v>24.0</v>
      </c>
      <c r="DA4" s="3"/>
      <c r="DB4" s="3">
        <v>8.0</v>
      </c>
      <c r="DC4" s="3">
        <v>17.0</v>
      </c>
      <c r="DD4" s="3">
        <v>21.0</v>
      </c>
      <c r="DE4" s="3">
        <v>1.0</v>
      </c>
      <c r="DF4" s="3" t="s">
        <v>189</v>
      </c>
      <c r="DG4" s="3">
        <v>25.0</v>
      </c>
      <c r="DH4" s="3">
        <v>30.0</v>
      </c>
      <c r="DI4" s="3">
        <v>4.0</v>
      </c>
      <c r="DJ4" s="3"/>
      <c r="DK4" s="3"/>
      <c r="DL4" s="3">
        <v>31.0</v>
      </c>
      <c r="DM4" s="3" t="s">
        <v>190</v>
      </c>
      <c r="DN4" s="3" t="s">
        <v>191</v>
      </c>
      <c r="DO4" s="3"/>
      <c r="DP4" s="3" t="s">
        <v>192</v>
      </c>
      <c r="DQ4" s="3"/>
      <c r="DR4" s="3"/>
      <c r="DS4" s="3"/>
      <c r="DT4" s="3">
        <v>31.0</v>
      </c>
      <c r="DU4" s="3">
        <v>1.0</v>
      </c>
      <c r="DV4" s="3">
        <v>17.0</v>
      </c>
      <c r="DW4" s="3" t="s">
        <v>193</v>
      </c>
      <c r="DX4" s="3" t="s">
        <v>194</v>
      </c>
      <c r="DY4" s="3">
        <v>6.0</v>
      </c>
      <c r="DZ4" s="3">
        <v>13.0</v>
      </c>
      <c r="EA4" s="3">
        <v>21.0</v>
      </c>
      <c r="EB4" s="4" t="s">
        <v>195</v>
      </c>
      <c r="EC4" s="3">
        <v>5.0</v>
      </c>
      <c r="ED4" s="3" t="s">
        <v>196</v>
      </c>
      <c r="EE4" s="3" t="s">
        <v>197</v>
      </c>
      <c r="EF4" s="3"/>
      <c r="EG4" s="3">
        <v>4.0</v>
      </c>
      <c r="EH4" s="3" t="s">
        <v>198</v>
      </c>
      <c r="EI4" s="3" t="s">
        <v>199</v>
      </c>
      <c r="EJ4" s="3" t="s">
        <v>200</v>
      </c>
      <c r="EK4" s="3" t="s">
        <v>201</v>
      </c>
      <c r="EL4" s="3" t="s">
        <v>202</v>
      </c>
      <c r="EM4" s="3" t="s">
        <v>203</v>
      </c>
      <c r="EN4" s="3" t="s">
        <v>204</v>
      </c>
      <c r="EO4" s="3"/>
      <c r="EP4" s="3" t="s">
        <v>205</v>
      </c>
      <c r="EQ4" s="3" t="s">
        <v>206</v>
      </c>
      <c r="ER4" s="3" t="s">
        <v>207</v>
      </c>
      <c r="ES4" s="3">
        <v>1.0</v>
      </c>
      <c r="ET4" s="3">
        <v>15.0</v>
      </c>
      <c r="EU4" s="3" t="s">
        <v>208</v>
      </c>
      <c r="EV4" s="3" t="s">
        <v>209</v>
      </c>
      <c r="EW4" s="3" t="s">
        <v>210</v>
      </c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4"/>
    </row>
    <row r="5">
      <c r="A5" s="6" t="s">
        <v>211</v>
      </c>
      <c r="B5" s="5" t="s">
        <v>212</v>
      </c>
      <c r="C5" s="6" t="s">
        <v>213</v>
      </c>
      <c r="D5" s="25" t="s">
        <v>214</v>
      </c>
      <c r="E5" s="24" t="s">
        <v>215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2"/>
      <c r="AK5" s="54" t="s">
        <v>215</v>
      </c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2"/>
      <c r="CG5" s="54" t="s">
        <v>215</v>
      </c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2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</row>
    <row r="6">
      <c r="A6" s="25">
        <v>0.0</v>
      </c>
      <c r="B6" s="55" t="s">
        <v>14</v>
      </c>
      <c r="C6" s="56" t="s">
        <v>216</v>
      </c>
      <c r="D6" s="25"/>
      <c r="E6" s="57" t="s">
        <v>217</v>
      </c>
      <c r="F6" s="53"/>
      <c r="G6" s="53"/>
      <c r="H6" s="59" t="s">
        <v>218</v>
      </c>
      <c r="I6" s="53"/>
      <c r="J6" s="53"/>
      <c r="K6" s="53"/>
      <c r="L6" s="61"/>
      <c r="M6" s="63"/>
      <c r="N6" s="64" t="s">
        <v>230</v>
      </c>
      <c r="O6" s="53"/>
      <c r="P6" s="53"/>
      <c r="Q6" s="53"/>
      <c r="R6" s="53"/>
      <c r="S6" s="61"/>
      <c r="T6" s="65"/>
      <c r="U6" s="66" t="s">
        <v>217</v>
      </c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66" t="s">
        <v>218</v>
      </c>
      <c r="AI6" s="53"/>
      <c r="AJ6" s="61"/>
      <c r="AK6" s="66" t="s">
        <v>218</v>
      </c>
      <c r="AL6" s="53"/>
      <c r="AM6" s="61"/>
      <c r="AN6" s="66" t="s">
        <v>217</v>
      </c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66" t="s">
        <v>218</v>
      </c>
      <c r="BB6" s="53"/>
      <c r="BC6" s="53"/>
      <c r="BD6" s="53"/>
      <c r="BE6" s="61"/>
      <c r="BF6" s="23"/>
      <c r="BG6" s="68"/>
      <c r="BH6" s="69" t="s">
        <v>267</v>
      </c>
      <c r="BI6" s="53"/>
      <c r="BJ6" s="53"/>
      <c r="BK6" s="53"/>
      <c r="BL6" s="53"/>
      <c r="BM6" s="53"/>
      <c r="BN6" s="53"/>
      <c r="BO6" s="53"/>
      <c r="BP6" s="61"/>
      <c r="BQ6" s="24"/>
      <c r="BR6" s="45" t="s">
        <v>276</v>
      </c>
      <c r="BS6" s="69" t="s">
        <v>267</v>
      </c>
      <c r="BT6" s="53"/>
      <c r="BU6" s="53"/>
      <c r="BV6" s="53"/>
      <c r="BW6" s="53"/>
      <c r="BX6" s="53"/>
      <c r="BY6" s="53"/>
      <c r="BZ6" s="53"/>
      <c r="CA6" s="61"/>
      <c r="CB6" s="69" t="s">
        <v>267</v>
      </c>
      <c r="CC6" s="53"/>
      <c r="CD6" s="53"/>
      <c r="CE6" s="53"/>
      <c r="CF6" s="53"/>
      <c r="CG6" s="53"/>
      <c r="CH6" s="53"/>
      <c r="CI6" s="53"/>
      <c r="CJ6" s="61"/>
      <c r="CK6" s="69" t="s">
        <v>267</v>
      </c>
      <c r="CL6" s="53"/>
      <c r="CM6" s="53"/>
      <c r="CN6" s="53"/>
      <c r="CO6" s="53"/>
      <c r="CP6" s="53"/>
      <c r="CQ6" s="53"/>
      <c r="CR6" s="53"/>
      <c r="CS6" s="61"/>
      <c r="CT6" s="65"/>
      <c r="CU6" s="65"/>
      <c r="CV6" s="65"/>
      <c r="CW6" s="65"/>
      <c r="CX6" s="65"/>
      <c r="CY6" s="65"/>
      <c r="CZ6" s="65"/>
      <c r="DA6" s="10"/>
      <c r="DB6" s="10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10"/>
      <c r="DP6" s="10"/>
      <c r="DQ6" s="10"/>
      <c r="DR6" s="10"/>
      <c r="DS6" s="10"/>
      <c r="DT6" s="10"/>
      <c r="DU6" s="65"/>
      <c r="DV6" s="65"/>
      <c r="DW6" s="65"/>
      <c r="DX6" s="65"/>
      <c r="DY6" s="65"/>
      <c r="DZ6" s="65"/>
      <c r="EA6" s="65"/>
      <c r="EB6" s="68"/>
      <c r="EC6" s="65"/>
      <c r="ED6" s="65"/>
      <c r="EE6" s="65"/>
      <c r="EF6" s="65"/>
      <c r="EG6" s="65"/>
      <c r="EH6" s="65"/>
      <c r="EI6" s="65"/>
      <c r="EJ6" s="65"/>
      <c r="EK6" s="31"/>
      <c r="EL6" s="31"/>
      <c r="EM6" s="31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  <c r="FU6" s="65"/>
      <c r="FV6" s="65"/>
      <c r="FW6" s="65"/>
      <c r="FX6" s="65"/>
    </row>
    <row r="7">
      <c r="A7" s="70">
        <v>0.0</v>
      </c>
      <c r="B7" s="55" t="s">
        <v>277</v>
      </c>
      <c r="C7" s="71" t="s">
        <v>154</v>
      </c>
      <c r="D7" s="70"/>
      <c r="E7" s="72"/>
      <c r="F7" s="72"/>
      <c r="G7" s="72"/>
      <c r="H7" s="54"/>
      <c r="I7" s="54"/>
      <c r="J7" s="54"/>
      <c r="K7" s="73" t="s">
        <v>278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0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5" t="s">
        <v>278</v>
      </c>
      <c r="BH7" s="53"/>
      <c r="BI7" s="61"/>
      <c r="BJ7" s="74"/>
      <c r="BK7" s="75" t="s">
        <v>279</v>
      </c>
      <c r="BL7" s="53"/>
      <c r="BM7" s="53"/>
      <c r="BN7" s="53"/>
      <c r="BO7" s="61"/>
      <c r="BP7" s="74"/>
      <c r="BQ7" s="74"/>
      <c r="BR7" s="74"/>
      <c r="BS7" s="74"/>
      <c r="BT7" s="75" t="s">
        <v>280</v>
      </c>
      <c r="BU7" s="53"/>
      <c r="BV7" s="53"/>
      <c r="BW7" s="53"/>
      <c r="BX7" s="61"/>
      <c r="BY7" s="74"/>
      <c r="BZ7" s="74"/>
      <c r="CA7" s="75" t="s">
        <v>278</v>
      </c>
      <c r="CB7" s="53"/>
      <c r="CC7" s="61"/>
      <c r="CD7" s="75" t="s">
        <v>280</v>
      </c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61"/>
      <c r="CQ7" s="76"/>
      <c r="CR7" s="76"/>
      <c r="CS7" s="74"/>
      <c r="CT7" s="76"/>
      <c r="CU7" s="76"/>
      <c r="CV7" s="76"/>
      <c r="CW7" s="76"/>
      <c r="CX7" s="75" t="s">
        <v>281</v>
      </c>
      <c r="CY7" s="53"/>
      <c r="CZ7" s="61"/>
      <c r="DA7" s="76"/>
      <c r="DB7" s="76"/>
      <c r="DC7" s="77"/>
      <c r="DD7" s="77"/>
      <c r="DE7" s="77"/>
      <c r="DF7" s="77"/>
      <c r="DG7" s="77"/>
      <c r="DH7" s="77"/>
      <c r="DI7" s="77"/>
      <c r="DJ7" s="77"/>
      <c r="DK7" s="77"/>
      <c r="DL7" s="75" t="s">
        <v>281</v>
      </c>
      <c r="DM7" s="53"/>
      <c r="DN7" s="61"/>
      <c r="DO7" s="75" t="s">
        <v>282</v>
      </c>
      <c r="DP7" s="53"/>
      <c r="DQ7" s="53"/>
      <c r="DR7" s="53"/>
      <c r="DS7" s="53"/>
      <c r="DT7" s="61"/>
      <c r="DU7" s="75" t="s">
        <v>283</v>
      </c>
      <c r="DV7" s="53"/>
      <c r="DW7" s="61"/>
      <c r="DX7" s="77"/>
      <c r="DY7" s="77"/>
      <c r="DZ7" s="77"/>
      <c r="EA7" s="77"/>
      <c r="EB7" s="78"/>
      <c r="EC7" s="77"/>
      <c r="ED7" s="77"/>
      <c r="EE7" s="73" t="s">
        <v>284</v>
      </c>
      <c r="EF7" s="77"/>
      <c r="EG7" s="77"/>
      <c r="EH7" s="77"/>
      <c r="EI7" s="79" t="s">
        <v>285</v>
      </c>
      <c r="EJ7" s="79" t="s">
        <v>286</v>
      </c>
      <c r="EK7" s="79" t="s">
        <v>287</v>
      </c>
      <c r="EL7" s="79" t="s">
        <v>288</v>
      </c>
      <c r="EM7" s="79" t="s">
        <v>289</v>
      </c>
      <c r="EN7" s="79" t="s">
        <v>290</v>
      </c>
      <c r="EO7" s="77"/>
      <c r="EP7" s="74" t="s">
        <v>291</v>
      </c>
      <c r="EQ7" s="77"/>
      <c r="ER7" s="74" t="s">
        <v>290</v>
      </c>
      <c r="ES7" s="74" t="s">
        <v>292</v>
      </c>
      <c r="ET7" s="77"/>
      <c r="EU7" s="74" t="s">
        <v>293</v>
      </c>
      <c r="EV7" s="74" t="s">
        <v>291</v>
      </c>
      <c r="EW7" s="74" t="s">
        <v>294</v>
      </c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</row>
    <row r="8">
      <c r="A8" s="70"/>
      <c r="B8" s="55"/>
      <c r="C8" s="71" t="s">
        <v>295</v>
      </c>
      <c r="D8" s="80">
        <f>SUM(E8:FX8)</f>
        <v>11.5625</v>
      </c>
      <c r="E8" s="72"/>
      <c r="F8" s="72"/>
      <c r="G8" s="72"/>
      <c r="H8" s="54"/>
      <c r="I8" s="54"/>
      <c r="J8" s="5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0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0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7"/>
      <c r="DD8" s="77"/>
      <c r="DE8" s="77"/>
      <c r="DF8" s="77"/>
      <c r="DG8" s="77"/>
      <c r="DH8" s="77"/>
      <c r="DI8" s="77"/>
      <c r="DJ8" s="77"/>
      <c r="DK8" s="77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7"/>
      <c r="DY8" s="77"/>
      <c r="DZ8" s="77"/>
      <c r="EA8" s="77"/>
      <c r="EB8" s="78"/>
      <c r="EC8" s="77"/>
      <c r="ED8" s="77"/>
      <c r="EE8" s="74"/>
      <c r="EF8" s="77"/>
      <c r="EG8" s="77"/>
      <c r="EH8" s="77"/>
      <c r="EI8" s="81"/>
      <c r="EJ8" s="74"/>
      <c r="EK8" s="81"/>
      <c r="EL8" s="74"/>
      <c r="EM8" s="45"/>
      <c r="EN8" s="74"/>
      <c r="EO8" s="77"/>
      <c r="EP8" s="74"/>
      <c r="EQ8" s="77"/>
      <c r="ER8" s="74"/>
      <c r="ES8" s="74"/>
      <c r="ET8" s="82">
        <v>2.5</v>
      </c>
      <c r="EU8" s="82">
        <v>8.0</v>
      </c>
      <c r="EV8" s="74"/>
      <c r="EW8" s="74">
        <v>1.0625</v>
      </c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</row>
    <row r="9">
      <c r="A9" s="83"/>
      <c r="B9" s="83"/>
      <c r="C9" s="47" t="s">
        <v>296</v>
      </c>
      <c r="D9" s="84">
        <f>D18+D11+D12+D15+D113+D117+D123+D128+D15+D133+D177+D362+D378+D384+D399+D410+D421+D459+D8+D11</f>
        <v>899.8125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6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7"/>
      <c r="CA9" s="85"/>
      <c r="CB9" s="87"/>
      <c r="CC9" s="87"/>
      <c r="CD9" s="85"/>
      <c r="CE9" s="85"/>
      <c r="CF9" s="86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8"/>
      <c r="DX9" s="88"/>
      <c r="DY9" s="85"/>
      <c r="DZ9" s="87"/>
      <c r="EA9" s="87"/>
      <c r="EB9" s="83"/>
      <c r="EC9" s="85"/>
      <c r="ED9" s="85"/>
      <c r="EE9" s="85"/>
      <c r="EF9" s="85"/>
      <c r="EG9" s="85"/>
      <c r="EH9" s="85"/>
      <c r="EI9" s="89"/>
      <c r="EJ9" s="87"/>
      <c r="EK9" s="89"/>
      <c r="EL9" s="87"/>
      <c r="EM9" s="89"/>
      <c r="EN9" s="85"/>
      <c r="EO9" s="85"/>
      <c r="EP9" s="85"/>
      <c r="EQ9" s="85"/>
      <c r="ER9" s="85"/>
      <c r="ES9" s="85"/>
      <c r="ET9" s="85"/>
      <c r="EU9" s="85"/>
      <c r="EV9" s="85"/>
      <c r="EW9" s="85"/>
      <c r="EX9" s="85"/>
      <c r="EY9" s="85"/>
      <c r="EZ9" s="85"/>
      <c r="FA9" s="85"/>
      <c r="FB9" s="85"/>
      <c r="FC9" s="85"/>
      <c r="FD9" s="85"/>
      <c r="FE9" s="85"/>
      <c r="FF9" s="85"/>
      <c r="FG9" s="85"/>
      <c r="FH9" s="85"/>
      <c r="FI9" s="85"/>
      <c r="FJ9" s="85"/>
      <c r="FK9" s="85"/>
      <c r="FL9" s="85"/>
      <c r="FM9" s="85"/>
      <c r="FN9" s="85"/>
      <c r="FO9" s="85"/>
      <c r="FP9" s="85"/>
      <c r="FQ9" s="85"/>
      <c r="FR9" s="85"/>
      <c r="FS9" s="85"/>
      <c r="FT9" s="85"/>
      <c r="FU9" s="85"/>
      <c r="FV9" s="85"/>
      <c r="FW9" s="85"/>
      <c r="FX9" s="85"/>
    </row>
    <row r="10">
      <c r="A10" s="70"/>
      <c r="B10" s="70"/>
      <c r="C10" s="55" t="s">
        <v>297</v>
      </c>
      <c r="D10" s="90">
        <f>Round(16500*(D9/(8*5*4)),2)</f>
        <v>92793.16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8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4"/>
      <c r="CA10" s="77"/>
      <c r="CB10" s="74"/>
      <c r="CC10" s="74"/>
      <c r="CD10" s="77"/>
      <c r="CE10" s="77"/>
      <c r="CF10" s="78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91"/>
      <c r="DX10" s="91"/>
      <c r="DY10" s="77"/>
      <c r="DZ10" s="74"/>
      <c r="EA10" s="74"/>
      <c r="EB10" s="70"/>
      <c r="EC10" s="77"/>
      <c r="ED10" s="77"/>
      <c r="EE10" s="77"/>
      <c r="EF10" s="77"/>
      <c r="EG10" s="77"/>
      <c r="EH10" s="77"/>
      <c r="EI10" s="92"/>
      <c r="EJ10" s="92"/>
      <c r="EK10" s="81"/>
      <c r="EL10" s="70"/>
      <c r="EM10" s="70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</row>
    <row r="11">
      <c r="A11" s="83" t="s">
        <v>298</v>
      </c>
      <c r="B11" s="83"/>
      <c r="C11" s="47" t="s">
        <v>299</v>
      </c>
      <c r="D11" s="93">
        <f>SUM(E11:FX11)</f>
        <v>5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6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7"/>
      <c r="CA11" s="85"/>
      <c r="CB11" s="87"/>
      <c r="CC11" s="87"/>
      <c r="CD11" s="85"/>
      <c r="CE11" s="85"/>
      <c r="CF11" s="86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8"/>
      <c r="DX11" s="88"/>
      <c r="DY11" s="85"/>
      <c r="DZ11" s="87"/>
      <c r="EA11" s="87"/>
      <c r="EB11" s="83"/>
      <c r="EC11" s="85"/>
      <c r="ED11" s="85"/>
      <c r="EE11" s="85"/>
      <c r="EF11" s="85"/>
      <c r="EG11" s="85"/>
      <c r="EH11" s="85"/>
      <c r="EI11" s="94">
        <v>1.0</v>
      </c>
      <c r="EJ11" s="95">
        <v>1.0</v>
      </c>
      <c r="EK11" s="94">
        <v>1.0</v>
      </c>
      <c r="EL11" s="95">
        <v>1.0</v>
      </c>
      <c r="EM11" s="94">
        <v>1.0</v>
      </c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</row>
    <row r="12">
      <c r="A12" s="96" t="s">
        <v>300</v>
      </c>
      <c r="B12" s="96"/>
      <c r="C12" s="97" t="s">
        <v>301</v>
      </c>
      <c r="D12" s="98">
        <v>3.0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100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101"/>
      <c r="CA12" s="99"/>
      <c r="CB12" s="101"/>
      <c r="CC12" s="101"/>
      <c r="CD12" s="99"/>
      <c r="CE12" s="99"/>
      <c r="CF12" s="100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102"/>
      <c r="DX12" s="102"/>
      <c r="DY12" s="99"/>
      <c r="DZ12" s="101"/>
      <c r="EA12" s="101"/>
      <c r="EB12" s="96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</row>
    <row r="13">
      <c r="A13" s="83"/>
      <c r="B13" s="83"/>
      <c r="C13" s="47" t="s">
        <v>302</v>
      </c>
      <c r="D13" s="47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6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7"/>
      <c r="CA13" s="85"/>
      <c r="CB13" s="87"/>
      <c r="CC13" s="87"/>
      <c r="CD13" s="85"/>
      <c r="CE13" s="85"/>
      <c r="CF13" s="86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8"/>
      <c r="DX13" s="88"/>
      <c r="DY13" s="85"/>
      <c r="DZ13" s="87"/>
      <c r="EA13" s="87"/>
      <c r="EB13" s="83"/>
      <c r="EC13" s="85"/>
      <c r="ED13" s="85"/>
      <c r="EE13" s="85"/>
      <c r="EF13" s="85"/>
      <c r="EG13" s="85"/>
      <c r="EH13" s="85"/>
      <c r="EI13" s="85"/>
      <c r="EJ13" s="45">
        <v>1.0</v>
      </c>
      <c r="EK13" s="85"/>
      <c r="EM13" s="87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5"/>
      <c r="FW13" s="85"/>
      <c r="FX13" s="85"/>
    </row>
    <row r="14">
      <c r="A14" s="83"/>
      <c r="B14" s="83"/>
      <c r="C14" s="47" t="s">
        <v>303</v>
      </c>
      <c r="D14" s="47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6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7"/>
      <c r="CA14" s="85"/>
      <c r="CB14" s="87"/>
      <c r="CC14" s="87"/>
      <c r="CD14" s="85"/>
      <c r="CE14" s="85"/>
      <c r="CF14" s="86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8"/>
      <c r="DX14" s="88"/>
      <c r="DY14" s="85"/>
      <c r="DZ14" s="87"/>
      <c r="EA14" s="87"/>
      <c r="EB14" s="83"/>
      <c r="EC14" s="85"/>
      <c r="ED14" s="85"/>
      <c r="EE14" s="85"/>
      <c r="EF14" s="85"/>
      <c r="EG14" s="85"/>
      <c r="EH14" s="85"/>
      <c r="EI14" s="85"/>
      <c r="EJ14" s="45">
        <v>2.0</v>
      </c>
      <c r="EK14" s="85"/>
      <c r="EM14" s="87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5"/>
      <c r="FW14" s="85"/>
      <c r="FX14" s="85"/>
    </row>
    <row r="15">
      <c r="A15" s="96"/>
      <c r="B15" s="96"/>
      <c r="C15" s="97" t="s">
        <v>304</v>
      </c>
      <c r="D15" s="103">
        <v>0.3125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100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101"/>
      <c r="CA15" s="99"/>
      <c r="CB15" s="101"/>
      <c r="CC15" s="101"/>
      <c r="CD15" s="99"/>
      <c r="CE15" s="99"/>
      <c r="CF15" s="100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102"/>
      <c r="DX15" s="102"/>
      <c r="DY15" s="99"/>
      <c r="DZ15" s="101"/>
      <c r="EA15" s="101"/>
      <c r="EB15" s="96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</row>
    <row r="16">
      <c r="A16" s="83"/>
      <c r="B16" s="83"/>
      <c r="C16" s="47" t="s">
        <v>305</v>
      </c>
      <c r="D16" s="47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6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7"/>
      <c r="CA16" s="85"/>
      <c r="CB16" s="87"/>
      <c r="CC16" s="87"/>
      <c r="CD16" s="85"/>
      <c r="CE16" s="85"/>
      <c r="CF16" s="86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8"/>
      <c r="DX16" s="88"/>
      <c r="DY16" s="85"/>
      <c r="DZ16" s="87"/>
      <c r="EA16" s="87"/>
      <c r="EB16" s="83"/>
      <c r="EC16" s="85"/>
      <c r="ED16" s="85"/>
      <c r="EE16" s="85"/>
      <c r="EF16" s="85"/>
      <c r="EG16" s="85"/>
      <c r="EH16" s="85"/>
      <c r="EI16" s="85"/>
      <c r="EJ16" s="85"/>
      <c r="EK16" s="85"/>
      <c r="EL16" s="45">
        <v>0.0625</v>
      </c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</row>
    <row r="17">
      <c r="A17" s="70"/>
      <c r="B17" s="70"/>
      <c r="C17" s="55" t="s">
        <v>306</v>
      </c>
      <c r="D17" s="55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8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4"/>
      <c r="CA17" s="77"/>
      <c r="CB17" s="74"/>
      <c r="CC17" s="74"/>
      <c r="CD17" s="77"/>
      <c r="CE17" s="77"/>
      <c r="CF17" s="78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91"/>
      <c r="DX17" s="91"/>
      <c r="DY17" s="77"/>
      <c r="DZ17" s="74"/>
      <c r="EA17" s="74"/>
      <c r="EB17" s="70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45">
        <v>0.25</v>
      </c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</row>
    <row r="18">
      <c r="A18" s="83">
        <v>-1.0</v>
      </c>
      <c r="B18" s="83">
        <v>-1.0</v>
      </c>
      <c r="C18" s="104" t="s">
        <v>307</v>
      </c>
      <c r="D18" s="105">
        <f>SUM(D29:D112)</f>
        <v>65.8125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6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7"/>
      <c r="CA18" s="85"/>
      <c r="CB18" s="87"/>
      <c r="CC18" s="87"/>
      <c r="CD18" s="85"/>
      <c r="CE18" s="85"/>
      <c r="CF18" s="86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8"/>
      <c r="DX18" s="88"/>
      <c r="DY18" s="85"/>
      <c r="DZ18" s="87"/>
      <c r="EA18" s="87"/>
      <c r="EB18" s="83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5"/>
      <c r="FW18" s="85"/>
      <c r="FX18" s="85"/>
    </row>
    <row r="19">
      <c r="A19" s="83"/>
      <c r="B19" s="83"/>
      <c r="C19" s="106" t="s">
        <v>308</v>
      </c>
      <c r="D19" s="47">
        <f t="shared" ref="D19:D32" si="1">SUM(E19:FX19)</f>
        <v>0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6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7"/>
      <c r="CA19" s="85"/>
      <c r="CB19" s="87"/>
      <c r="CC19" s="87"/>
      <c r="CD19" s="85"/>
      <c r="CE19" s="85"/>
      <c r="CF19" s="86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8"/>
      <c r="DX19" s="88"/>
      <c r="DY19" s="85"/>
      <c r="DZ19" s="87"/>
      <c r="EA19" s="87"/>
      <c r="EB19" s="83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5"/>
      <c r="FW19" s="85"/>
      <c r="FX19" s="85"/>
    </row>
    <row r="20">
      <c r="A20" s="83"/>
      <c r="B20" s="83"/>
      <c r="C20" s="106" t="s">
        <v>309</v>
      </c>
      <c r="D20" s="47">
        <f t="shared" si="1"/>
        <v>0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6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7"/>
      <c r="CA20" s="85"/>
      <c r="CB20" s="87"/>
      <c r="CC20" s="87"/>
      <c r="CD20" s="85"/>
      <c r="CE20" s="85"/>
      <c r="CF20" s="86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8"/>
      <c r="DX20" s="88"/>
      <c r="DY20" s="85"/>
      <c r="DZ20" s="87"/>
      <c r="EA20" s="87"/>
      <c r="EB20" s="83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7"/>
      <c r="EV20" s="85"/>
      <c r="EW20" s="85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5"/>
      <c r="FW20" s="85"/>
      <c r="FX20" s="85"/>
    </row>
    <row r="21">
      <c r="A21" s="83"/>
      <c r="B21" s="83"/>
      <c r="C21" s="106" t="s">
        <v>310</v>
      </c>
      <c r="D21" s="47">
        <f t="shared" si="1"/>
        <v>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6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7"/>
      <c r="CA21" s="85"/>
      <c r="CB21" s="87"/>
      <c r="CC21" s="87"/>
      <c r="CD21" s="85"/>
      <c r="CE21" s="85"/>
      <c r="CF21" s="86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8"/>
      <c r="DX21" s="88"/>
      <c r="DY21" s="85"/>
      <c r="DZ21" s="87"/>
      <c r="EA21" s="87"/>
      <c r="EB21" s="83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7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  <c r="FV21" s="85"/>
      <c r="FW21" s="85"/>
      <c r="FX21" s="85"/>
    </row>
    <row r="22">
      <c r="A22" s="83"/>
      <c r="B22" s="83"/>
      <c r="C22" s="106" t="s">
        <v>311</v>
      </c>
      <c r="D22" s="47">
        <f t="shared" si="1"/>
        <v>0.75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6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7"/>
      <c r="CA22" s="85"/>
      <c r="CB22" s="87"/>
      <c r="CC22" s="87"/>
      <c r="CD22" s="85"/>
      <c r="CE22" s="85"/>
      <c r="CF22" s="86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8"/>
      <c r="DX22" s="88"/>
      <c r="DY22" s="85"/>
      <c r="DZ22" s="87"/>
      <c r="EA22" s="87"/>
      <c r="EB22" s="83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7">
        <v>0.75</v>
      </c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</row>
    <row r="23">
      <c r="A23" s="83"/>
      <c r="B23" s="83"/>
      <c r="C23" s="106" t="s">
        <v>312</v>
      </c>
      <c r="D23" s="47">
        <f t="shared" si="1"/>
        <v>1.75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6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7"/>
      <c r="CA23" s="85"/>
      <c r="CB23" s="87"/>
      <c r="CC23" s="87"/>
      <c r="CD23" s="85"/>
      <c r="CE23" s="85"/>
      <c r="CF23" s="86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8"/>
      <c r="DX23" s="88"/>
      <c r="DY23" s="85"/>
      <c r="DZ23" s="87"/>
      <c r="EA23" s="87"/>
      <c r="EB23" s="83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7">
        <v>1.75</v>
      </c>
      <c r="EV23" s="85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5"/>
      <c r="FQ23" s="85"/>
      <c r="FR23" s="85"/>
      <c r="FS23" s="85"/>
      <c r="FT23" s="85"/>
      <c r="FU23" s="85"/>
      <c r="FV23" s="85"/>
      <c r="FW23" s="85"/>
      <c r="FX23" s="85"/>
    </row>
    <row r="24">
      <c r="A24" s="83"/>
      <c r="B24" s="83"/>
      <c r="C24" s="106" t="s">
        <v>313</v>
      </c>
      <c r="D24" s="47">
        <f t="shared" si="1"/>
        <v>0.03125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6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7"/>
      <c r="CA24" s="85"/>
      <c r="CB24" s="87"/>
      <c r="CC24" s="87"/>
      <c r="CD24" s="85"/>
      <c r="CE24" s="85"/>
      <c r="CF24" s="86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8"/>
      <c r="DX24" s="88"/>
      <c r="DY24" s="85"/>
      <c r="DZ24" s="87"/>
      <c r="EA24" s="87"/>
      <c r="EB24" s="83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7">
        <v>0.03125</v>
      </c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  <c r="FJ24" s="85"/>
      <c r="FK24" s="85"/>
      <c r="FL24" s="85"/>
      <c r="FM24" s="85"/>
      <c r="FN24" s="85"/>
      <c r="FO24" s="85"/>
      <c r="FP24" s="85"/>
      <c r="FQ24" s="85"/>
      <c r="FR24" s="85"/>
      <c r="FS24" s="85"/>
      <c r="FT24" s="85"/>
      <c r="FU24" s="85"/>
      <c r="FV24" s="85"/>
      <c r="FW24" s="85"/>
      <c r="FX24" s="85"/>
    </row>
    <row r="25">
      <c r="A25" s="83"/>
      <c r="B25" s="83"/>
      <c r="C25" s="106" t="s">
        <v>314</v>
      </c>
      <c r="D25" s="47">
        <f t="shared" si="1"/>
        <v>0.125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7"/>
      <c r="CA25" s="85"/>
      <c r="CB25" s="87"/>
      <c r="CC25" s="87"/>
      <c r="CD25" s="85"/>
      <c r="CE25" s="85"/>
      <c r="CF25" s="86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8"/>
      <c r="DX25" s="88"/>
      <c r="DY25" s="85"/>
      <c r="DZ25" s="87"/>
      <c r="EA25" s="87"/>
      <c r="EB25" s="83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7"/>
      <c r="EV25" s="87">
        <v>0.125</v>
      </c>
      <c r="EW25" s="85"/>
      <c r="EX25" s="85"/>
      <c r="EY25" s="85"/>
      <c r="EZ25" s="85"/>
      <c r="FA25" s="85"/>
      <c r="FB25" s="85"/>
      <c r="FC25" s="85"/>
      <c r="FD25" s="85"/>
      <c r="FE25" s="85"/>
      <c r="FF25" s="85"/>
      <c r="FG25" s="85"/>
      <c r="FH25" s="85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85"/>
      <c r="FU25" s="85"/>
      <c r="FV25" s="85"/>
      <c r="FW25" s="85"/>
      <c r="FX25" s="85"/>
    </row>
    <row r="26">
      <c r="A26" s="83"/>
      <c r="B26" s="83"/>
      <c r="C26" s="106" t="s">
        <v>315</v>
      </c>
      <c r="D26" s="47">
        <f t="shared" si="1"/>
        <v>6.625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6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7"/>
      <c r="CA26" s="85"/>
      <c r="CB26" s="87"/>
      <c r="CC26" s="87"/>
      <c r="CD26" s="85"/>
      <c r="CE26" s="85"/>
      <c r="CF26" s="86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8"/>
      <c r="DX26" s="88"/>
      <c r="DY26" s="85"/>
      <c r="DZ26" s="87"/>
      <c r="EA26" s="87"/>
      <c r="EB26" s="83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7">
        <v>6.625</v>
      </c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</row>
    <row r="27">
      <c r="A27" s="83"/>
      <c r="B27" s="83"/>
      <c r="C27" s="106" t="s">
        <v>316</v>
      </c>
      <c r="D27" s="47">
        <f t="shared" si="1"/>
        <v>2.25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6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7"/>
      <c r="CA27" s="85"/>
      <c r="CB27" s="87"/>
      <c r="CC27" s="87"/>
      <c r="CD27" s="85"/>
      <c r="CE27" s="85"/>
      <c r="CF27" s="86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8"/>
      <c r="DX27" s="88"/>
      <c r="DY27" s="85"/>
      <c r="DZ27" s="87"/>
      <c r="EA27" s="87"/>
      <c r="EB27" s="83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7">
        <v>1.25</v>
      </c>
      <c r="EV27" s="87">
        <v>0.5</v>
      </c>
      <c r="EW27" s="87">
        <v>0.5</v>
      </c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85"/>
      <c r="FU27" s="85"/>
      <c r="FV27" s="85"/>
      <c r="FW27" s="85"/>
      <c r="FX27" s="85"/>
    </row>
    <row r="28">
      <c r="A28" s="83"/>
      <c r="B28" s="83"/>
      <c r="C28" s="106"/>
      <c r="D28" s="47">
        <f t="shared" si="1"/>
        <v>0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6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7"/>
      <c r="CA28" s="85"/>
      <c r="CB28" s="87"/>
      <c r="CC28" s="87"/>
      <c r="CD28" s="85"/>
      <c r="CE28" s="85"/>
      <c r="CF28" s="86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8"/>
      <c r="DX28" s="88"/>
      <c r="DY28" s="85"/>
      <c r="DZ28" s="87"/>
      <c r="EA28" s="87"/>
      <c r="EB28" s="83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  <c r="FC28" s="85"/>
      <c r="FD28" s="85"/>
      <c r="FE28" s="85"/>
      <c r="FF28" s="85"/>
      <c r="FG28" s="85"/>
      <c r="FH28" s="85"/>
      <c r="FI28" s="85"/>
      <c r="FJ28" s="85"/>
      <c r="FK28" s="85"/>
      <c r="FL28" s="85"/>
      <c r="FM28" s="85"/>
      <c r="FN28" s="85"/>
      <c r="FO28" s="85"/>
      <c r="FP28" s="85"/>
      <c r="FQ28" s="85"/>
      <c r="FR28" s="85"/>
      <c r="FS28" s="85"/>
      <c r="FT28" s="85"/>
      <c r="FU28" s="85"/>
      <c r="FV28" s="85"/>
      <c r="FW28" s="85"/>
      <c r="FX28" s="85"/>
    </row>
    <row r="29">
      <c r="A29" s="83"/>
      <c r="B29" s="83"/>
      <c r="C29" s="106" t="s">
        <v>317</v>
      </c>
      <c r="D29" s="47">
        <f t="shared" si="1"/>
        <v>0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6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7"/>
      <c r="CA29" s="85"/>
      <c r="CB29" s="87"/>
      <c r="CC29" s="87"/>
      <c r="CD29" s="85"/>
      <c r="CE29" s="85"/>
      <c r="CF29" s="86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8"/>
      <c r="DX29" s="88"/>
      <c r="DY29" s="85"/>
      <c r="DZ29" s="87"/>
      <c r="EA29" s="87"/>
      <c r="EB29" s="83"/>
      <c r="EC29" s="85"/>
      <c r="ED29" s="85"/>
      <c r="EE29" s="85"/>
      <c r="EF29" s="85"/>
      <c r="EG29" s="85"/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  <c r="FC29" s="85"/>
      <c r="FD29" s="85"/>
      <c r="FE29" s="85"/>
      <c r="FF29" s="85"/>
      <c r="FG29" s="85"/>
      <c r="FH29" s="85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85"/>
      <c r="FU29" s="85"/>
      <c r="FV29" s="85"/>
      <c r="FW29" s="85"/>
      <c r="FX29" s="85"/>
    </row>
    <row r="30">
      <c r="A30" s="83"/>
      <c r="B30" s="83"/>
      <c r="C30" s="106" t="s">
        <v>318</v>
      </c>
      <c r="D30" s="47">
        <f t="shared" si="1"/>
        <v>0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6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7"/>
      <c r="CA30" s="85"/>
      <c r="CB30" s="87"/>
      <c r="CC30" s="87"/>
      <c r="CD30" s="85"/>
      <c r="CE30" s="85"/>
      <c r="CF30" s="86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8"/>
      <c r="DX30" s="88"/>
      <c r="DY30" s="85"/>
      <c r="DZ30" s="87"/>
      <c r="EA30" s="87"/>
      <c r="EB30" s="83"/>
      <c r="EC30" s="85"/>
      <c r="ED30" s="85"/>
      <c r="EE30" s="85"/>
      <c r="EF30" s="85"/>
      <c r="EG30" s="85"/>
      <c r="EH30" s="87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5"/>
      <c r="FN30" s="85"/>
      <c r="FO30" s="85"/>
      <c r="FP30" s="85"/>
      <c r="FQ30" s="85"/>
      <c r="FR30" s="85"/>
      <c r="FS30" s="85"/>
      <c r="FT30" s="85"/>
      <c r="FU30" s="85"/>
      <c r="FV30" s="85"/>
      <c r="FW30" s="85"/>
      <c r="FX30" s="85"/>
    </row>
    <row r="31">
      <c r="A31" s="83"/>
      <c r="B31" s="83"/>
      <c r="C31" s="106" t="s">
        <v>319</v>
      </c>
      <c r="D31" s="47">
        <f t="shared" si="1"/>
        <v>0.75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6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7"/>
      <c r="CA31" s="85"/>
      <c r="CB31" s="87"/>
      <c r="CC31" s="87"/>
      <c r="CD31" s="85"/>
      <c r="CE31" s="85"/>
      <c r="CF31" s="86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8"/>
      <c r="DX31" s="88"/>
      <c r="DY31" s="85"/>
      <c r="DZ31" s="87"/>
      <c r="EA31" s="87"/>
      <c r="EB31" s="83"/>
      <c r="EC31" s="85"/>
      <c r="ED31" s="85"/>
      <c r="EE31" s="85"/>
      <c r="EF31" s="85"/>
      <c r="EG31" s="85"/>
      <c r="EH31" s="107">
        <v>0.75</v>
      </c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  <c r="FV31" s="85"/>
      <c r="FW31" s="85"/>
      <c r="FX31" s="85"/>
    </row>
    <row r="32">
      <c r="A32" s="83"/>
      <c r="B32" s="83"/>
      <c r="C32" s="106" t="s">
        <v>320</v>
      </c>
      <c r="D32" s="47">
        <f t="shared" si="1"/>
        <v>0.0625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6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7"/>
      <c r="CA32" s="85"/>
      <c r="CB32" s="87"/>
      <c r="CC32" s="87"/>
      <c r="CD32" s="85"/>
      <c r="CE32" s="85"/>
      <c r="CF32" s="86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8"/>
      <c r="DX32" s="88"/>
      <c r="DY32" s="85"/>
      <c r="DZ32" s="87"/>
      <c r="EA32" s="87"/>
      <c r="EB32" s="83"/>
      <c r="EC32" s="85"/>
      <c r="ED32" s="85"/>
      <c r="EE32" s="85"/>
      <c r="EF32" s="85"/>
      <c r="EG32" s="85"/>
      <c r="EH32" s="94">
        <v>0.0625</v>
      </c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</row>
    <row r="33">
      <c r="A33" s="83"/>
      <c r="B33" s="83"/>
      <c r="C33" s="106" t="s">
        <v>321</v>
      </c>
      <c r="D33" s="47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6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7"/>
      <c r="CA33" s="85"/>
      <c r="CB33" s="87"/>
      <c r="CC33" s="87"/>
      <c r="CD33" s="85"/>
      <c r="CE33" s="85"/>
      <c r="CF33" s="86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8"/>
      <c r="DX33" s="88"/>
      <c r="DY33" s="85"/>
      <c r="DZ33" s="87"/>
      <c r="EA33" s="87"/>
      <c r="EB33" s="83"/>
      <c r="EC33" s="85"/>
      <c r="ED33" s="85"/>
      <c r="EE33" s="85"/>
      <c r="EF33" s="85"/>
      <c r="EG33" s="85"/>
      <c r="EH33" s="87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</row>
    <row r="34">
      <c r="A34" s="106"/>
      <c r="B34" s="83"/>
      <c r="C34" s="106" t="s">
        <v>322</v>
      </c>
      <c r="D34" s="47">
        <f t="shared" ref="D34:D111" si="2">SUM(E34:FX34)</f>
        <v>1.3125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6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7"/>
      <c r="CA34" s="85"/>
      <c r="CB34" s="87"/>
      <c r="CC34" s="87"/>
      <c r="CD34" s="85"/>
      <c r="CE34" s="85"/>
      <c r="CF34" s="86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8"/>
      <c r="DX34" s="88"/>
      <c r="DY34" s="85"/>
      <c r="DZ34" s="87"/>
      <c r="EA34" s="87"/>
      <c r="EB34" s="83"/>
      <c r="EC34" s="85"/>
      <c r="ED34" s="85"/>
      <c r="EE34" s="85"/>
      <c r="EF34" s="85"/>
      <c r="EG34" s="85"/>
      <c r="EH34" s="66">
        <v>0.25</v>
      </c>
      <c r="EI34" s="108">
        <f>0.5+0.5+0.0625</f>
        <v>1.0625</v>
      </c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</row>
    <row r="35">
      <c r="A35" s="106"/>
      <c r="B35" s="83"/>
      <c r="C35" s="106" t="s">
        <v>323</v>
      </c>
      <c r="D35" s="47">
        <f t="shared" si="2"/>
        <v>1.0625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6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7"/>
      <c r="CA35" s="85"/>
      <c r="CB35" s="87"/>
      <c r="CC35" s="87"/>
      <c r="CD35" s="85"/>
      <c r="CE35" s="85"/>
      <c r="CF35" s="86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8"/>
      <c r="DX35" s="88"/>
      <c r="DY35" s="85"/>
      <c r="DZ35" s="87"/>
      <c r="EA35" s="87"/>
      <c r="EB35" s="83"/>
      <c r="EC35" s="85"/>
      <c r="ED35" s="85"/>
      <c r="EE35" s="85"/>
      <c r="EF35" s="85"/>
      <c r="EG35" s="85"/>
      <c r="EH35" s="87"/>
      <c r="EI35" s="45">
        <f>1.0625</f>
        <v>1.0625</v>
      </c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</row>
    <row r="36">
      <c r="A36" s="106"/>
      <c r="B36" s="83"/>
      <c r="C36" s="106" t="s">
        <v>324</v>
      </c>
      <c r="D36" s="47">
        <f t="shared" si="2"/>
        <v>3.5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6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7"/>
      <c r="CA36" s="85"/>
      <c r="CB36" s="87"/>
      <c r="CC36" s="87"/>
      <c r="CD36" s="85"/>
      <c r="CE36" s="85"/>
      <c r="CF36" s="86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8"/>
      <c r="DX36" s="88"/>
      <c r="DY36" s="85"/>
      <c r="DZ36" s="87"/>
      <c r="EA36" s="87"/>
      <c r="EB36" s="83"/>
      <c r="EC36" s="85"/>
      <c r="ED36" s="85"/>
      <c r="EE36" s="85"/>
      <c r="EF36" s="85"/>
      <c r="EG36" s="85"/>
      <c r="EH36" s="87"/>
      <c r="EI36" s="87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7">
        <v>1.25</v>
      </c>
      <c r="EU36" s="87">
        <v>2.25</v>
      </c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</row>
    <row r="37">
      <c r="A37" s="106"/>
      <c r="B37" s="83"/>
      <c r="C37" s="106" t="s">
        <v>325</v>
      </c>
      <c r="D37" s="47">
        <f t="shared" si="2"/>
        <v>1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6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7"/>
      <c r="CA37" s="85"/>
      <c r="CB37" s="87"/>
      <c r="CC37" s="87"/>
      <c r="CD37" s="85"/>
      <c r="CE37" s="85"/>
      <c r="CF37" s="86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8"/>
      <c r="DX37" s="88"/>
      <c r="DY37" s="85"/>
      <c r="DZ37" s="87"/>
      <c r="EA37" s="87"/>
      <c r="EB37" s="83"/>
      <c r="EC37" s="85"/>
      <c r="ED37" s="85"/>
      <c r="EE37" s="85"/>
      <c r="EF37" s="85"/>
      <c r="EG37" s="85"/>
      <c r="EH37" s="87"/>
      <c r="EI37" s="87">
        <v>0.0625</v>
      </c>
      <c r="EJ37" s="87">
        <v>0.9375</v>
      </c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</row>
    <row r="38">
      <c r="A38" s="106"/>
      <c r="B38" s="83"/>
      <c r="C38" s="106" t="s">
        <v>326</v>
      </c>
      <c r="D38" s="47">
        <f t="shared" si="2"/>
        <v>0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6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7"/>
      <c r="CA38" s="85"/>
      <c r="CB38" s="87"/>
      <c r="CC38" s="87"/>
      <c r="CD38" s="85"/>
      <c r="CE38" s="85"/>
      <c r="CF38" s="86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8"/>
      <c r="DX38" s="88"/>
      <c r="DY38" s="85"/>
      <c r="DZ38" s="87"/>
      <c r="EA38" s="87"/>
      <c r="EB38" s="83"/>
      <c r="EC38" s="85"/>
      <c r="ED38" s="85"/>
      <c r="EE38" s="85"/>
      <c r="EF38" s="85"/>
      <c r="EG38" s="85"/>
      <c r="EH38" s="87"/>
      <c r="EI38" s="87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</row>
    <row r="39">
      <c r="A39" s="106"/>
      <c r="B39" s="83"/>
      <c r="C39" s="106" t="s">
        <v>327</v>
      </c>
      <c r="D39" s="47">
        <f t="shared" si="2"/>
        <v>0.75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6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7"/>
      <c r="CA39" s="85"/>
      <c r="CB39" s="87"/>
      <c r="CC39" s="87"/>
      <c r="CD39" s="85"/>
      <c r="CE39" s="85"/>
      <c r="CF39" s="86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8"/>
      <c r="DX39" s="88"/>
      <c r="DY39" s="85"/>
      <c r="DZ39" s="87"/>
      <c r="EA39" s="87"/>
      <c r="EB39" s="83"/>
      <c r="EC39" s="85"/>
      <c r="ED39" s="85"/>
      <c r="EE39" s="85"/>
      <c r="EF39" s="85"/>
      <c r="EG39" s="85"/>
      <c r="EH39" s="87"/>
      <c r="EI39" s="87">
        <v>0.75</v>
      </c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</row>
    <row r="40">
      <c r="A40" s="106"/>
      <c r="B40" s="83"/>
      <c r="C40" s="106" t="s">
        <v>328</v>
      </c>
      <c r="D40" s="47">
        <f t="shared" si="2"/>
        <v>0.75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6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7"/>
      <c r="CA40" s="85"/>
      <c r="CB40" s="87"/>
      <c r="CC40" s="87"/>
      <c r="CD40" s="85"/>
      <c r="CE40" s="85"/>
      <c r="CF40" s="86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8"/>
      <c r="DX40" s="88"/>
      <c r="DY40" s="85"/>
      <c r="DZ40" s="87"/>
      <c r="EA40" s="87"/>
      <c r="EB40" s="83"/>
      <c r="EC40" s="85"/>
      <c r="ED40" s="85"/>
      <c r="EE40" s="85"/>
      <c r="EF40" s="85"/>
      <c r="EG40" s="85"/>
      <c r="EH40" s="87"/>
      <c r="EI40" s="87">
        <v>0.75</v>
      </c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</row>
    <row r="41">
      <c r="A41" s="83"/>
      <c r="B41" s="83"/>
      <c r="C41" s="106"/>
      <c r="D41" s="47">
        <f t="shared" si="2"/>
        <v>0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6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7"/>
      <c r="CA41" s="85"/>
      <c r="CB41" s="87"/>
      <c r="CC41" s="87"/>
      <c r="CD41" s="85"/>
      <c r="CE41" s="85"/>
      <c r="CF41" s="86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8"/>
      <c r="DX41" s="88"/>
      <c r="DY41" s="85"/>
      <c r="DZ41" s="87"/>
      <c r="EA41" s="87"/>
      <c r="EB41" s="83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</row>
    <row r="42">
      <c r="A42" s="83"/>
      <c r="B42" s="83"/>
      <c r="C42" s="106" t="s">
        <v>329</v>
      </c>
      <c r="D42" s="47">
        <f t="shared" si="2"/>
        <v>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6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7"/>
      <c r="CA42" s="85"/>
      <c r="CB42" s="87"/>
      <c r="CC42" s="87"/>
      <c r="CD42" s="85"/>
      <c r="CE42" s="85"/>
      <c r="CF42" s="86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8"/>
      <c r="DX42" s="88"/>
      <c r="DY42" s="85"/>
      <c r="DZ42" s="87"/>
      <c r="EA42" s="87"/>
      <c r="EB42" s="83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</row>
    <row r="43">
      <c r="A43" s="83"/>
      <c r="B43" s="83"/>
      <c r="C43" s="106" t="s">
        <v>330</v>
      </c>
      <c r="D43" s="47">
        <f t="shared" si="2"/>
        <v>0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6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7"/>
      <c r="CA43" s="85"/>
      <c r="CB43" s="87"/>
      <c r="CC43" s="87"/>
      <c r="CD43" s="85"/>
      <c r="CE43" s="85"/>
      <c r="CF43" s="86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8"/>
      <c r="DX43" s="88"/>
      <c r="DY43" s="85"/>
      <c r="DZ43" s="87"/>
      <c r="EA43" s="87"/>
      <c r="EB43" s="83"/>
      <c r="EC43" s="85"/>
      <c r="ED43" s="85"/>
      <c r="EE43" s="85"/>
      <c r="EF43" s="85"/>
      <c r="EG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</row>
    <row r="44">
      <c r="A44" s="83"/>
      <c r="B44" s="83"/>
      <c r="C44" s="106" t="s">
        <v>331</v>
      </c>
      <c r="D44" s="47">
        <f t="shared" si="2"/>
        <v>0.5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7"/>
      <c r="CA44" s="85"/>
      <c r="CB44" s="87"/>
      <c r="CC44" s="87"/>
      <c r="CD44" s="85"/>
      <c r="CE44" s="85"/>
      <c r="CF44" s="86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8"/>
      <c r="DX44" s="88"/>
      <c r="DY44" s="85"/>
      <c r="DZ44" s="87"/>
      <c r="EA44" s="87"/>
      <c r="EB44" s="83"/>
      <c r="EC44" s="85"/>
      <c r="ED44" s="85"/>
      <c r="EE44" s="85"/>
      <c r="EF44" s="85"/>
      <c r="EG44" s="85"/>
      <c r="EH44" s="87">
        <v>0.5</v>
      </c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</row>
    <row r="45">
      <c r="A45" s="83"/>
      <c r="B45" s="83"/>
      <c r="C45" s="106" t="s">
        <v>332</v>
      </c>
      <c r="D45" s="47">
        <f t="shared" si="2"/>
        <v>2.5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6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7"/>
      <c r="CA45" s="85"/>
      <c r="CB45" s="87"/>
      <c r="CC45" s="87"/>
      <c r="CD45" s="85"/>
      <c r="CE45" s="85"/>
      <c r="CF45" s="86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  <c r="DT45" s="85"/>
      <c r="DU45" s="85"/>
      <c r="DV45" s="85"/>
      <c r="DW45" s="88"/>
      <c r="DX45" s="88"/>
      <c r="DY45" s="85"/>
      <c r="DZ45" s="87"/>
      <c r="EA45" s="87"/>
      <c r="EB45" s="83"/>
      <c r="EC45" s="85"/>
      <c r="ED45" s="85"/>
      <c r="EE45" s="85"/>
      <c r="EF45" s="85"/>
      <c r="EG45" s="85"/>
      <c r="EH45" s="87">
        <v>2.5</v>
      </c>
      <c r="EI45" s="85"/>
      <c r="EJ45" s="85"/>
      <c r="EK45" s="85"/>
      <c r="EL45" s="85"/>
      <c r="EM45" s="85"/>
      <c r="EN45" s="85"/>
      <c r="EO45" s="85"/>
      <c r="EP45" s="85"/>
      <c r="EQ45" s="85"/>
      <c r="ER45" s="85"/>
      <c r="ES45" s="85"/>
      <c r="ET45" s="85"/>
      <c r="EU45" s="85"/>
      <c r="EV45" s="85"/>
      <c r="EW45" s="85"/>
      <c r="EX45" s="85"/>
      <c r="EY45" s="85"/>
      <c r="EZ45" s="85"/>
      <c r="FA45" s="85"/>
      <c r="FB45" s="85"/>
      <c r="FC45" s="85"/>
      <c r="FD45" s="85"/>
      <c r="FE45" s="85"/>
      <c r="FF45" s="85"/>
      <c r="FG45" s="85"/>
      <c r="FH45" s="85"/>
      <c r="FI45" s="85"/>
      <c r="FJ45" s="85"/>
      <c r="FK45" s="85"/>
      <c r="FL45" s="85"/>
      <c r="FM45" s="85"/>
      <c r="FN45" s="85"/>
      <c r="FO45" s="85"/>
      <c r="FP45" s="85"/>
      <c r="FQ45" s="85"/>
      <c r="FR45" s="85"/>
      <c r="FS45" s="85"/>
      <c r="FT45" s="85"/>
      <c r="FU45" s="85"/>
      <c r="FV45" s="85"/>
      <c r="FW45" s="85"/>
      <c r="FX45" s="85"/>
    </row>
    <row r="46">
      <c r="A46" s="83"/>
      <c r="B46" s="83"/>
      <c r="C46" s="106" t="s">
        <v>333</v>
      </c>
      <c r="D46" s="47">
        <f t="shared" si="2"/>
        <v>0.5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7"/>
      <c r="CA46" s="85"/>
      <c r="CB46" s="87"/>
      <c r="CC46" s="87"/>
      <c r="CD46" s="85"/>
      <c r="CE46" s="85"/>
      <c r="CF46" s="86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8"/>
      <c r="DX46" s="88"/>
      <c r="DY46" s="85"/>
      <c r="DZ46" s="87"/>
      <c r="EA46" s="87"/>
      <c r="EB46" s="83"/>
      <c r="EC46" s="85"/>
      <c r="ED46" s="85"/>
      <c r="EE46" s="85"/>
      <c r="EF46" s="85"/>
      <c r="EG46" s="85"/>
      <c r="EH46" s="87">
        <v>0.5</v>
      </c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</row>
    <row r="47">
      <c r="A47" s="83"/>
      <c r="B47" s="83"/>
      <c r="C47" s="106" t="s">
        <v>334</v>
      </c>
      <c r="D47" s="47">
        <f t="shared" si="2"/>
        <v>0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7"/>
      <c r="CA47" s="85"/>
      <c r="CB47" s="87"/>
      <c r="CC47" s="87"/>
      <c r="CD47" s="85"/>
      <c r="CE47" s="85"/>
      <c r="CF47" s="86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8"/>
      <c r="DX47" s="88"/>
      <c r="DY47" s="85"/>
      <c r="DZ47" s="87"/>
      <c r="EA47" s="87"/>
      <c r="EB47" s="83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</row>
    <row r="48">
      <c r="A48" s="83"/>
      <c r="B48" s="83"/>
      <c r="C48" s="106" t="s">
        <v>335</v>
      </c>
      <c r="D48" s="47">
        <f t="shared" si="2"/>
        <v>0.75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7"/>
      <c r="CA48" s="85"/>
      <c r="CB48" s="87"/>
      <c r="CC48" s="87"/>
      <c r="CD48" s="85"/>
      <c r="CE48" s="85"/>
      <c r="CF48" s="86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8"/>
      <c r="DX48" s="88"/>
      <c r="DY48" s="85"/>
      <c r="DZ48" s="87"/>
      <c r="EA48" s="87"/>
      <c r="EB48" s="83"/>
      <c r="EC48" s="85"/>
      <c r="ED48" s="85"/>
      <c r="EE48" s="85"/>
      <c r="EF48" s="85"/>
      <c r="EG48" s="85"/>
      <c r="EI48" s="85"/>
      <c r="EJ48" s="85"/>
      <c r="EK48" s="85"/>
      <c r="EL48" s="85"/>
      <c r="EM48" s="87">
        <v>0.75</v>
      </c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</row>
    <row r="49">
      <c r="A49" s="83"/>
      <c r="B49" s="83"/>
      <c r="C49" s="106" t="s">
        <v>332</v>
      </c>
      <c r="D49" s="47">
        <f t="shared" si="2"/>
        <v>0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6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7"/>
      <c r="CA49" s="85"/>
      <c r="CB49" s="87"/>
      <c r="CC49" s="87"/>
      <c r="CD49" s="85"/>
      <c r="CE49" s="85"/>
      <c r="CF49" s="86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5"/>
      <c r="DM49" s="85"/>
      <c r="DN49" s="85"/>
      <c r="DO49" s="85"/>
      <c r="DP49" s="85"/>
      <c r="DQ49" s="85"/>
      <c r="DR49" s="85"/>
      <c r="DS49" s="85"/>
      <c r="DT49" s="85"/>
      <c r="DU49" s="85"/>
      <c r="DV49" s="85"/>
      <c r="DW49" s="88"/>
      <c r="DX49" s="88"/>
      <c r="DY49" s="85"/>
      <c r="DZ49" s="87"/>
      <c r="EA49" s="87"/>
      <c r="EB49" s="83"/>
      <c r="EC49" s="85"/>
      <c r="ED49" s="85"/>
      <c r="EE49" s="85"/>
      <c r="EF49" s="85"/>
      <c r="EG49" s="85"/>
      <c r="EH49" s="85"/>
      <c r="EI49" s="85"/>
      <c r="EJ49" s="85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5"/>
      <c r="FJ49" s="85"/>
      <c r="FK49" s="85"/>
      <c r="FL49" s="85"/>
      <c r="FM49" s="85"/>
      <c r="FN49" s="85"/>
      <c r="FO49" s="85"/>
      <c r="FP49" s="85"/>
      <c r="FQ49" s="85"/>
      <c r="FR49" s="85"/>
      <c r="FS49" s="85"/>
      <c r="FT49" s="85"/>
      <c r="FU49" s="85"/>
      <c r="FV49" s="85"/>
      <c r="FW49" s="85"/>
      <c r="FX49" s="85"/>
    </row>
    <row r="50">
      <c r="A50" s="83"/>
      <c r="B50" s="83"/>
      <c r="C50" s="106" t="s">
        <v>336</v>
      </c>
      <c r="D50" s="47">
        <f t="shared" si="2"/>
        <v>1.75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6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7"/>
      <c r="CA50" s="85"/>
      <c r="CB50" s="87"/>
      <c r="CC50" s="87"/>
      <c r="CD50" s="85"/>
      <c r="CE50" s="85"/>
      <c r="CF50" s="86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5"/>
      <c r="DE50" s="85"/>
      <c r="DF50" s="85"/>
      <c r="DG50" s="85"/>
      <c r="DH50" s="85"/>
      <c r="DI50" s="85"/>
      <c r="DJ50" s="85"/>
      <c r="DK50" s="85"/>
      <c r="DL50" s="85"/>
      <c r="DM50" s="85"/>
      <c r="DN50" s="85"/>
      <c r="DO50" s="85"/>
      <c r="DP50" s="85"/>
      <c r="DQ50" s="85"/>
      <c r="DR50" s="85"/>
      <c r="DS50" s="85"/>
      <c r="DT50" s="85"/>
      <c r="DU50" s="85"/>
      <c r="DV50" s="85"/>
      <c r="DW50" s="88"/>
      <c r="DX50" s="88"/>
      <c r="DY50" s="85"/>
      <c r="DZ50" s="87"/>
      <c r="EA50" s="87"/>
      <c r="EB50" s="83"/>
      <c r="EC50" s="85"/>
      <c r="ED50" s="85"/>
      <c r="EE50" s="85"/>
      <c r="EF50" s="85"/>
      <c r="EG50" s="85"/>
      <c r="EH50" s="85"/>
      <c r="EI50" s="85"/>
      <c r="EJ50" s="85"/>
      <c r="EK50" s="85"/>
      <c r="EL50" s="85"/>
      <c r="EM50" s="13">
        <v>0.5</v>
      </c>
      <c r="EN50" s="87">
        <v>1.25</v>
      </c>
      <c r="EO50" s="87"/>
      <c r="EP50" s="85"/>
      <c r="EQ50" s="85"/>
      <c r="ER50" s="85"/>
      <c r="ES50" s="85"/>
      <c r="ET50" s="85"/>
      <c r="EU50" s="85"/>
      <c r="EV50" s="85"/>
      <c r="EW50" s="85"/>
      <c r="EX50" s="85"/>
      <c r="EY50" s="85"/>
      <c r="EZ50" s="85"/>
      <c r="FA50" s="85"/>
      <c r="FB50" s="85"/>
      <c r="FC50" s="85"/>
      <c r="FD50" s="85"/>
      <c r="FE50" s="85"/>
      <c r="FF50" s="85"/>
      <c r="FG50" s="85"/>
      <c r="FH50" s="85"/>
      <c r="FI50" s="85"/>
      <c r="FJ50" s="85"/>
      <c r="FK50" s="85"/>
      <c r="FL50" s="85"/>
      <c r="FM50" s="85"/>
      <c r="FN50" s="85"/>
      <c r="FO50" s="85"/>
      <c r="FP50" s="85"/>
      <c r="FQ50" s="85"/>
      <c r="FR50" s="85"/>
      <c r="FS50" s="85"/>
      <c r="FT50" s="85"/>
      <c r="FU50" s="85"/>
      <c r="FV50" s="85"/>
      <c r="FW50" s="85"/>
      <c r="FX50" s="85"/>
    </row>
    <row r="51">
      <c r="A51" s="83"/>
      <c r="B51" s="83"/>
      <c r="C51" s="106" t="s">
        <v>337</v>
      </c>
      <c r="D51" s="47">
        <f t="shared" si="2"/>
        <v>0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7"/>
      <c r="CA51" s="85"/>
      <c r="CB51" s="87"/>
      <c r="CC51" s="87"/>
      <c r="CD51" s="85"/>
      <c r="CE51" s="85"/>
      <c r="CF51" s="86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  <c r="CX51" s="85"/>
      <c r="CY51" s="85"/>
      <c r="CZ51" s="85"/>
      <c r="DA51" s="85"/>
      <c r="DB51" s="85"/>
      <c r="DC51" s="85"/>
      <c r="DD51" s="85"/>
      <c r="DE51" s="85"/>
      <c r="DF51" s="85"/>
      <c r="DG51" s="85"/>
      <c r="DH51" s="85"/>
      <c r="DI51" s="85"/>
      <c r="DJ51" s="85"/>
      <c r="DK51" s="85"/>
      <c r="DL51" s="85"/>
      <c r="DM51" s="85"/>
      <c r="DN51" s="85"/>
      <c r="DO51" s="85"/>
      <c r="DP51" s="85"/>
      <c r="DQ51" s="85"/>
      <c r="DR51" s="85"/>
      <c r="DS51" s="85"/>
      <c r="DT51" s="85"/>
      <c r="DU51" s="85"/>
      <c r="DV51" s="85"/>
      <c r="DW51" s="88"/>
      <c r="DX51" s="88"/>
      <c r="DY51" s="85"/>
      <c r="DZ51" s="87"/>
      <c r="EA51" s="87"/>
      <c r="EB51" s="83"/>
      <c r="EC51" s="85"/>
      <c r="ED51" s="85"/>
      <c r="EE51" s="85"/>
      <c r="EF51" s="85"/>
      <c r="EG51" s="85"/>
      <c r="EH51" s="85"/>
      <c r="EI51" s="85"/>
      <c r="EJ51" s="85"/>
      <c r="EK51" s="85"/>
      <c r="EL51" s="85"/>
      <c r="EM51" s="85"/>
      <c r="EN51" s="85"/>
      <c r="EO51" s="85"/>
      <c r="EP51" s="85"/>
      <c r="EQ51" s="85"/>
      <c r="ER51" s="85"/>
      <c r="ES51" s="85"/>
      <c r="ET51" s="85"/>
      <c r="EU51" s="85"/>
      <c r="EV51" s="85"/>
      <c r="EW51" s="85"/>
      <c r="EX51" s="85"/>
      <c r="EY51" s="85"/>
      <c r="EZ51" s="85"/>
      <c r="FA51" s="85"/>
      <c r="FB51" s="85"/>
      <c r="FC51" s="85"/>
      <c r="FD51" s="85"/>
      <c r="FE51" s="85"/>
      <c r="FF51" s="85"/>
      <c r="FG51" s="85"/>
      <c r="FH51" s="85"/>
      <c r="FI51" s="85"/>
      <c r="FJ51" s="85"/>
      <c r="FK51" s="85"/>
      <c r="FL51" s="85"/>
      <c r="FM51" s="85"/>
      <c r="FN51" s="85"/>
      <c r="FO51" s="85"/>
      <c r="FP51" s="85"/>
      <c r="FQ51" s="85"/>
      <c r="FR51" s="85"/>
      <c r="FS51" s="85"/>
      <c r="FT51" s="85"/>
      <c r="FU51" s="85"/>
      <c r="FV51" s="85"/>
      <c r="FW51" s="85"/>
      <c r="FX51" s="85"/>
    </row>
    <row r="52">
      <c r="A52" s="83"/>
      <c r="B52" s="83"/>
      <c r="C52" s="106" t="s">
        <v>338</v>
      </c>
      <c r="D52" s="47">
        <f t="shared" si="2"/>
        <v>0.5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6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7"/>
      <c r="CA52" s="85"/>
      <c r="CB52" s="87"/>
      <c r="CC52" s="87"/>
      <c r="CD52" s="85"/>
      <c r="CE52" s="85"/>
      <c r="CF52" s="86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  <c r="CX52" s="85"/>
      <c r="CY52" s="85"/>
      <c r="CZ52" s="85"/>
      <c r="DA52" s="85"/>
      <c r="DB52" s="85"/>
      <c r="DC52" s="85"/>
      <c r="DD52" s="85"/>
      <c r="DE52" s="85"/>
      <c r="DF52" s="85"/>
      <c r="DG52" s="85"/>
      <c r="DH52" s="85"/>
      <c r="DI52" s="85"/>
      <c r="DJ52" s="85"/>
      <c r="DK52" s="85"/>
      <c r="DL52" s="85"/>
      <c r="DM52" s="85"/>
      <c r="DN52" s="85"/>
      <c r="DO52" s="85"/>
      <c r="DP52" s="85"/>
      <c r="DQ52" s="85"/>
      <c r="DR52" s="85"/>
      <c r="DS52" s="85"/>
      <c r="DT52" s="85"/>
      <c r="DU52" s="85"/>
      <c r="DV52" s="85"/>
      <c r="DW52" s="88"/>
      <c r="DX52" s="88"/>
      <c r="DY52" s="85"/>
      <c r="DZ52" s="87"/>
      <c r="EA52" s="87"/>
      <c r="EB52" s="83"/>
      <c r="EC52" s="85"/>
      <c r="ED52" s="85"/>
      <c r="EE52" s="85"/>
      <c r="EF52" s="85"/>
      <c r="EG52" s="85"/>
      <c r="EH52" s="85"/>
      <c r="EI52" s="85"/>
      <c r="EJ52" s="85"/>
      <c r="EK52" s="85"/>
      <c r="EL52" s="85"/>
      <c r="EM52" s="85"/>
      <c r="EN52" s="87">
        <v>0.5</v>
      </c>
      <c r="EO52" s="85"/>
      <c r="EP52" s="85"/>
      <c r="EQ52" s="85"/>
      <c r="ER52" s="85"/>
      <c r="ES52" s="85"/>
      <c r="ET52" s="85"/>
      <c r="EU52" s="85"/>
      <c r="EV52" s="85"/>
      <c r="EW52" s="85"/>
      <c r="EX52" s="85"/>
      <c r="EY52" s="85"/>
      <c r="EZ52" s="85"/>
      <c r="FA52" s="85"/>
      <c r="FB52" s="85"/>
      <c r="FC52" s="85"/>
      <c r="FD52" s="85"/>
      <c r="FE52" s="85"/>
      <c r="FF52" s="85"/>
      <c r="FG52" s="85"/>
      <c r="FH52" s="85"/>
      <c r="FI52" s="85"/>
      <c r="FJ52" s="85"/>
      <c r="FK52" s="85"/>
      <c r="FL52" s="85"/>
      <c r="FM52" s="85"/>
      <c r="FN52" s="85"/>
      <c r="FO52" s="85"/>
      <c r="FP52" s="85"/>
      <c r="FQ52" s="85"/>
      <c r="FR52" s="85"/>
      <c r="FS52" s="85"/>
      <c r="FT52" s="85"/>
      <c r="FU52" s="85"/>
      <c r="FV52" s="85"/>
      <c r="FW52" s="85"/>
      <c r="FX52" s="85"/>
    </row>
    <row r="53">
      <c r="A53" s="83"/>
      <c r="B53" s="83"/>
      <c r="C53" s="106" t="s">
        <v>339</v>
      </c>
      <c r="D53" s="47">
        <f t="shared" si="2"/>
        <v>0.0625</v>
      </c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7"/>
      <c r="CA53" s="85"/>
      <c r="CB53" s="87"/>
      <c r="CC53" s="87"/>
      <c r="CD53" s="85"/>
      <c r="CE53" s="85"/>
      <c r="CF53" s="86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  <c r="CX53" s="85"/>
      <c r="CY53" s="85"/>
      <c r="CZ53" s="85"/>
      <c r="DA53" s="85"/>
      <c r="DB53" s="85"/>
      <c r="DC53" s="85"/>
      <c r="DD53" s="85"/>
      <c r="DE53" s="85"/>
      <c r="DF53" s="85"/>
      <c r="DG53" s="85"/>
      <c r="DH53" s="85"/>
      <c r="DI53" s="85"/>
      <c r="DJ53" s="85"/>
      <c r="DK53" s="85"/>
      <c r="DL53" s="85"/>
      <c r="DM53" s="85"/>
      <c r="DN53" s="85"/>
      <c r="DO53" s="85"/>
      <c r="DP53" s="85"/>
      <c r="DQ53" s="85"/>
      <c r="DR53" s="85"/>
      <c r="DS53" s="85"/>
      <c r="DT53" s="85"/>
      <c r="DU53" s="85"/>
      <c r="DV53" s="85"/>
      <c r="DW53" s="88"/>
      <c r="DX53" s="88"/>
      <c r="DY53" s="85"/>
      <c r="DZ53" s="87"/>
      <c r="EA53" s="87"/>
      <c r="EB53" s="83"/>
      <c r="EC53" s="85"/>
      <c r="ED53" s="85"/>
      <c r="EE53" s="85"/>
      <c r="EF53" s="85"/>
      <c r="EG53" s="85"/>
      <c r="EH53" s="85"/>
      <c r="EI53" s="85"/>
      <c r="EJ53" s="85"/>
      <c r="EK53" s="85"/>
      <c r="EL53" s="85"/>
      <c r="EM53" s="85"/>
      <c r="EN53" s="87">
        <v>0.0625</v>
      </c>
      <c r="EO53" s="85"/>
      <c r="EP53" s="85"/>
      <c r="EQ53" s="85"/>
      <c r="ER53" s="85"/>
      <c r="ES53" s="85"/>
      <c r="ET53" s="85"/>
      <c r="EU53" s="85"/>
      <c r="EV53" s="85"/>
      <c r="EW53" s="85"/>
      <c r="EX53" s="85"/>
      <c r="EY53" s="85"/>
      <c r="EZ53" s="85"/>
      <c r="FA53" s="85"/>
      <c r="FB53" s="85"/>
      <c r="FC53" s="85"/>
      <c r="FD53" s="85"/>
      <c r="FE53" s="85"/>
      <c r="FF53" s="85"/>
      <c r="FG53" s="85"/>
      <c r="FH53" s="85"/>
      <c r="FI53" s="85"/>
      <c r="FJ53" s="85"/>
      <c r="FK53" s="85"/>
      <c r="FL53" s="85"/>
      <c r="FM53" s="85"/>
      <c r="FN53" s="85"/>
      <c r="FO53" s="85"/>
      <c r="FP53" s="85"/>
      <c r="FQ53" s="85"/>
      <c r="FR53" s="85"/>
      <c r="FS53" s="85"/>
      <c r="FT53" s="85"/>
      <c r="FU53" s="85"/>
      <c r="FV53" s="85"/>
      <c r="FW53" s="85"/>
      <c r="FX53" s="85"/>
    </row>
    <row r="54">
      <c r="A54" s="83"/>
      <c r="B54" s="83"/>
      <c r="C54" s="106" t="s">
        <v>340</v>
      </c>
      <c r="D54" s="47">
        <f t="shared" si="2"/>
        <v>0</v>
      </c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6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7"/>
      <c r="CA54" s="85"/>
      <c r="CB54" s="87"/>
      <c r="CC54" s="87"/>
      <c r="CD54" s="85"/>
      <c r="CE54" s="85"/>
      <c r="CF54" s="86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  <c r="CX54" s="85"/>
      <c r="CY54" s="85"/>
      <c r="CZ54" s="85"/>
      <c r="DA54" s="85"/>
      <c r="DB54" s="85"/>
      <c r="DC54" s="85"/>
      <c r="DD54" s="85"/>
      <c r="DE54" s="85"/>
      <c r="DF54" s="85"/>
      <c r="DG54" s="85"/>
      <c r="DH54" s="85"/>
      <c r="DI54" s="85"/>
      <c r="DJ54" s="85"/>
      <c r="DK54" s="85"/>
      <c r="DL54" s="85"/>
      <c r="DM54" s="85"/>
      <c r="DN54" s="85"/>
      <c r="DO54" s="85"/>
      <c r="DP54" s="85"/>
      <c r="DQ54" s="85"/>
      <c r="DR54" s="85"/>
      <c r="DS54" s="85"/>
      <c r="DT54" s="85"/>
      <c r="DU54" s="85"/>
      <c r="DV54" s="85"/>
      <c r="DW54" s="88"/>
      <c r="DX54" s="88"/>
      <c r="DY54" s="85"/>
      <c r="DZ54" s="87"/>
      <c r="EA54" s="87"/>
      <c r="EB54" s="83"/>
      <c r="EC54" s="85"/>
      <c r="ED54" s="85"/>
      <c r="EE54" s="85"/>
      <c r="EF54" s="85"/>
      <c r="EG54" s="85"/>
      <c r="EH54" s="85"/>
      <c r="EI54" s="85"/>
      <c r="EJ54" s="85"/>
      <c r="EK54" s="85"/>
      <c r="EL54" s="85"/>
      <c r="EM54" s="85"/>
      <c r="EN54" s="87"/>
      <c r="EO54" s="85"/>
      <c r="EP54" s="85"/>
      <c r="EQ54" s="85"/>
      <c r="ER54" s="85"/>
      <c r="ES54" s="85"/>
      <c r="ET54" s="85"/>
      <c r="EU54" s="85"/>
      <c r="EV54" s="85"/>
      <c r="EW54" s="85"/>
      <c r="EX54" s="85"/>
      <c r="EY54" s="85"/>
      <c r="EZ54" s="85"/>
      <c r="FA54" s="85"/>
      <c r="FB54" s="85"/>
      <c r="FC54" s="85"/>
      <c r="FD54" s="85"/>
      <c r="FE54" s="85"/>
      <c r="FF54" s="85"/>
      <c r="FG54" s="85"/>
      <c r="FH54" s="85"/>
      <c r="FI54" s="85"/>
      <c r="FJ54" s="85"/>
      <c r="FK54" s="85"/>
      <c r="FL54" s="85"/>
      <c r="FM54" s="85"/>
      <c r="FN54" s="85"/>
      <c r="FO54" s="85"/>
      <c r="FP54" s="85"/>
      <c r="FQ54" s="85"/>
      <c r="FR54" s="85"/>
      <c r="FS54" s="85"/>
      <c r="FT54" s="85"/>
      <c r="FU54" s="85"/>
      <c r="FV54" s="85"/>
      <c r="FW54" s="85"/>
      <c r="FX54" s="85"/>
    </row>
    <row r="55">
      <c r="A55" s="83"/>
      <c r="B55" s="83"/>
      <c r="C55" s="106" t="s">
        <v>341</v>
      </c>
      <c r="D55" s="47">
        <f t="shared" si="2"/>
        <v>3</v>
      </c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6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7"/>
      <c r="CA55" s="85"/>
      <c r="CB55" s="87"/>
      <c r="CC55" s="87"/>
      <c r="CD55" s="85"/>
      <c r="CE55" s="85"/>
      <c r="CF55" s="86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  <c r="CX55" s="85"/>
      <c r="CY55" s="85"/>
      <c r="CZ55" s="85"/>
      <c r="DA55" s="85"/>
      <c r="DB55" s="85"/>
      <c r="DC55" s="85"/>
      <c r="DD55" s="85"/>
      <c r="DE55" s="85"/>
      <c r="DF55" s="85"/>
      <c r="DG55" s="85"/>
      <c r="DH55" s="85"/>
      <c r="DI55" s="85"/>
      <c r="DJ55" s="85"/>
      <c r="DK55" s="85"/>
      <c r="DL55" s="85"/>
      <c r="DM55" s="85"/>
      <c r="DN55" s="85"/>
      <c r="DO55" s="85"/>
      <c r="DP55" s="85"/>
      <c r="DQ55" s="85"/>
      <c r="DR55" s="85"/>
      <c r="DS55" s="85"/>
      <c r="DT55" s="85"/>
      <c r="DU55" s="85"/>
      <c r="DV55" s="85"/>
      <c r="DW55" s="88"/>
      <c r="DX55" s="88"/>
      <c r="DY55" s="85"/>
      <c r="DZ55" s="87"/>
      <c r="EA55" s="87"/>
      <c r="EB55" s="83"/>
      <c r="EC55" s="85"/>
      <c r="ED55" s="85"/>
      <c r="EE55" s="85"/>
      <c r="EF55" s="85"/>
      <c r="EG55" s="85"/>
      <c r="EH55" s="85"/>
      <c r="EI55" s="85"/>
      <c r="EJ55" s="85"/>
      <c r="EK55" s="85"/>
      <c r="EL55" s="85"/>
      <c r="EM55" s="85"/>
      <c r="EN55" s="87"/>
      <c r="EO55" s="85"/>
      <c r="EP55" s="85"/>
      <c r="EQ55" s="85"/>
      <c r="ER55" s="85"/>
      <c r="ES55" s="85"/>
      <c r="ET55" s="85"/>
      <c r="EU55" s="87">
        <v>3.0</v>
      </c>
      <c r="EV55" s="85"/>
      <c r="EW55" s="85"/>
      <c r="EX55" s="85"/>
      <c r="EY55" s="85"/>
      <c r="EZ55" s="85"/>
      <c r="FA55" s="85"/>
      <c r="FB55" s="85"/>
      <c r="FC55" s="85"/>
      <c r="FD55" s="85"/>
      <c r="FE55" s="85"/>
      <c r="FF55" s="85"/>
      <c r="FG55" s="85"/>
      <c r="FH55" s="85"/>
      <c r="FI55" s="85"/>
      <c r="FJ55" s="85"/>
      <c r="FK55" s="85"/>
      <c r="FL55" s="85"/>
      <c r="FM55" s="85"/>
      <c r="FN55" s="85"/>
      <c r="FO55" s="85"/>
      <c r="FP55" s="85"/>
      <c r="FQ55" s="85"/>
      <c r="FR55" s="85"/>
      <c r="FS55" s="85"/>
      <c r="FT55" s="85"/>
      <c r="FU55" s="85"/>
      <c r="FV55" s="85"/>
      <c r="FW55" s="85"/>
      <c r="FX55" s="85"/>
    </row>
    <row r="56">
      <c r="A56" s="83"/>
      <c r="B56" s="83"/>
      <c r="C56" s="106" t="s">
        <v>342</v>
      </c>
      <c r="D56" s="47">
        <f t="shared" si="2"/>
        <v>0.0625</v>
      </c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6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7"/>
      <c r="CA56" s="85"/>
      <c r="CB56" s="87"/>
      <c r="CC56" s="87"/>
      <c r="CD56" s="85"/>
      <c r="CE56" s="85"/>
      <c r="CF56" s="86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  <c r="CX56" s="85"/>
      <c r="CY56" s="85"/>
      <c r="CZ56" s="85"/>
      <c r="DA56" s="85"/>
      <c r="DB56" s="85"/>
      <c r="DC56" s="85"/>
      <c r="DD56" s="85"/>
      <c r="DE56" s="85"/>
      <c r="DF56" s="85"/>
      <c r="DG56" s="85"/>
      <c r="DH56" s="85"/>
      <c r="DI56" s="85"/>
      <c r="DJ56" s="85"/>
      <c r="DK56" s="85"/>
      <c r="DL56" s="85"/>
      <c r="DM56" s="85"/>
      <c r="DN56" s="85"/>
      <c r="DO56" s="85"/>
      <c r="DP56" s="85"/>
      <c r="DQ56" s="85"/>
      <c r="DR56" s="85"/>
      <c r="DS56" s="85"/>
      <c r="DT56" s="85"/>
      <c r="DU56" s="85"/>
      <c r="DV56" s="85"/>
      <c r="DW56" s="88"/>
      <c r="DX56" s="88"/>
      <c r="DY56" s="85"/>
      <c r="DZ56" s="87"/>
      <c r="EA56" s="87"/>
      <c r="EB56" s="83"/>
      <c r="EC56" s="85"/>
      <c r="ED56" s="85"/>
      <c r="EE56" s="85"/>
      <c r="EF56" s="85"/>
      <c r="EG56" s="85"/>
      <c r="EH56" s="85"/>
      <c r="EI56" s="85"/>
      <c r="EJ56" s="85"/>
      <c r="EK56" s="85"/>
      <c r="EL56" s="85"/>
      <c r="EM56" s="85"/>
      <c r="EN56" s="87"/>
      <c r="EO56" s="85"/>
      <c r="EP56" s="85"/>
      <c r="EQ56" s="85"/>
      <c r="ER56" s="85"/>
      <c r="ES56" s="85"/>
      <c r="ET56" s="85"/>
      <c r="EU56" s="87">
        <v>0.0625</v>
      </c>
      <c r="EV56" s="85"/>
      <c r="EW56" s="85"/>
      <c r="EX56" s="85"/>
      <c r="EY56" s="85"/>
      <c r="EZ56" s="85"/>
      <c r="FA56" s="85"/>
      <c r="FB56" s="85"/>
      <c r="FC56" s="85"/>
      <c r="FD56" s="85"/>
      <c r="FE56" s="85"/>
      <c r="FF56" s="85"/>
      <c r="FG56" s="85"/>
      <c r="FH56" s="85"/>
      <c r="FI56" s="85"/>
      <c r="FJ56" s="85"/>
      <c r="FK56" s="85"/>
      <c r="FL56" s="85"/>
      <c r="FM56" s="85"/>
      <c r="FN56" s="85"/>
      <c r="FO56" s="85"/>
      <c r="FP56" s="85"/>
      <c r="FQ56" s="85"/>
      <c r="FR56" s="85"/>
      <c r="FS56" s="85"/>
      <c r="FT56" s="85"/>
      <c r="FU56" s="85"/>
      <c r="FV56" s="85"/>
      <c r="FW56" s="85"/>
      <c r="FX56" s="85"/>
    </row>
    <row r="57">
      <c r="A57" s="83"/>
      <c r="B57" s="83"/>
      <c r="C57" s="106" t="s">
        <v>343</v>
      </c>
      <c r="D57" s="47">
        <f t="shared" si="2"/>
        <v>1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6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7"/>
      <c r="CA57" s="85"/>
      <c r="CB57" s="87"/>
      <c r="CC57" s="87"/>
      <c r="CD57" s="85"/>
      <c r="CE57" s="85"/>
      <c r="CF57" s="86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  <c r="CX57" s="85"/>
      <c r="CY57" s="85"/>
      <c r="CZ57" s="85"/>
      <c r="DA57" s="85"/>
      <c r="DB57" s="85"/>
      <c r="DC57" s="85"/>
      <c r="DD57" s="85"/>
      <c r="DE57" s="85"/>
      <c r="DF57" s="85"/>
      <c r="DG57" s="85"/>
      <c r="DH57" s="85"/>
      <c r="DI57" s="85"/>
      <c r="DJ57" s="85"/>
      <c r="DK57" s="85"/>
      <c r="DL57" s="85"/>
      <c r="DM57" s="85"/>
      <c r="DN57" s="85"/>
      <c r="DO57" s="85"/>
      <c r="DP57" s="85"/>
      <c r="DQ57" s="85"/>
      <c r="DR57" s="85"/>
      <c r="DS57" s="85"/>
      <c r="DT57" s="85"/>
      <c r="DU57" s="85"/>
      <c r="DV57" s="85"/>
      <c r="DW57" s="88"/>
      <c r="DX57" s="88"/>
      <c r="DY57" s="85"/>
      <c r="DZ57" s="87"/>
      <c r="EA57" s="87"/>
      <c r="EB57" s="83"/>
      <c r="EC57" s="85"/>
      <c r="ED57" s="85"/>
      <c r="EE57" s="85"/>
      <c r="EF57" s="85"/>
      <c r="EG57" s="85"/>
      <c r="EH57" s="85"/>
      <c r="EI57" s="85"/>
      <c r="EJ57" s="85"/>
      <c r="EK57" s="85"/>
      <c r="EL57" s="85"/>
      <c r="EM57" s="85"/>
      <c r="EN57" s="87"/>
      <c r="EO57" s="85"/>
      <c r="EP57" s="85"/>
      <c r="EQ57" s="85"/>
      <c r="ER57" s="85"/>
      <c r="ES57" s="85"/>
      <c r="ET57" s="85"/>
      <c r="EU57" s="87">
        <v>1.0</v>
      </c>
      <c r="EV57" s="85"/>
      <c r="EW57" s="85"/>
      <c r="EX57" s="85"/>
      <c r="EY57" s="85"/>
      <c r="EZ57" s="85"/>
      <c r="FA57" s="85"/>
      <c r="FB57" s="85"/>
      <c r="FC57" s="85"/>
      <c r="FD57" s="85"/>
      <c r="FE57" s="85"/>
      <c r="FF57" s="85"/>
      <c r="FG57" s="85"/>
      <c r="FH57" s="85"/>
      <c r="FI57" s="85"/>
      <c r="FJ57" s="85"/>
      <c r="FK57" s="85"/>
      <c r="FL57" s="85"/>
      <c r="FM57" s="85"/>
      <c r="FN57" s="85"/>
      <c r="FO57" s="85"/>
      <c r="FP57" s="85"/>
      <c r="FQ57" s="85"/>
      <c r="FR57" s="85"/>
      <c r="FS57" s="85"/>
      <c r="FT57" s="85"/>
      <c r="FU57" s="85"/>
      <c r="FV57" s="85"/>
      <c r="FW57" s="85"/>
      <c r="FX57" s="85"/>
    </row>
    <row r="58">
      <c r="A58" s="83"/>
      <c r="B58" s="83"/>
      <c r="C58" s="106" t="s">
        <v>344</v>
      </c>
      <c r="D58" s="47">
        <f t="shared" si="2"/>
        <v>0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6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7"/>
      <c r="CA58" s="85"/>
      <c r="CB58" s="87"/>
      <c r="CC58" s="87"/>
      <c r="CD58" s="85"/>
      <c r="CE58" s="85"/>
      <c r="CF58" s="86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  <c r="CX58" s="85"/>
      <c r="CY58" s="85"/>
      <c r="CZ58" s="85"/>
      <c r="DA58" s="85"/>
      <c r="DB58" s="85"/>
      <c r="DC58" s="85"/>
      <c r="DD58" s="85"/>
      <c r="DE58" s="85"/>
      <c r="DF58" s="85"/>
      <c r="DG58" s="85"/>
      <c r="DH58" s="85"/>
      <c r="DI58" s="85"/>
      <c r="DJ58" s="85"/>
      <c r="DK58" s="85"/>
      <c r="DL58" s="85"/>
      <c r="DM58" s="85"/>
      <c r="DN58" s="85"/>
      <c r="DO58" s="85"/>
      <c r="DP58" s="85"/>
      <c r="DQ58" s="85"/>
      <c r="DR58" s="85"/>
      <c r="DS58" s="85"/>
      <c r="DT58" s="85"/>
      <c r="DU58" s="85"/>
      <c r="DV58" s="85"/>
      <c r="DW58" s="88"/>
      <c r="DX58" s="88"/>
      <c r="DY58" s="85"/>
      <c r="DZ58" s="87"/>
      <c r="EA58" s="87"/>
      <c r="EB58" s="83"/>
      <c r="EC58" s="85"/>
      <c r="ED58" s="85"/>
      <c r="EE58" s="85"/>
      <c r="EF58" s="85"/>
      <c r="EG58" s="85"/>
      <c r="EH58" s="85"/>
      <c r="EI58" s="85"/>
      <c r="EJ58" s="85"/>
      <c r="EK58" s="85"/>
      <c r="EL58" s="85"/>
      <c r="EM58" s="85"/>
      <c r="EN58" s="87"/>
      <c r="EO58" s="85"/>
      <c r="EP58" s="85"/>
      <c r="EQ58" s="85"/>
      <c r="ER58" s="85"/>
      <c r="ES58" s="85"/>
      <c r="ET58" s="85"/>
      <c r="EU58" s="87"/>
      <c r="EV58" s="85"/>
      <c r="EW58" s="85"/>
      <c r="EX58" s="85"/>
      <c r="EY58" s="85"/>
      <c r="EZ58" s="85"/>
      <c r="FA58" s="85"/>
      <c r="FB58" s="85"/>
      <c r="FC58" s="85"/>
      <c r="FD58" s="85"/>
      <c r="FE58" s="85"/>
      <c r="FF58" s="85"/>
      <c r="FG58" s="85"/>
      <c r="FH58" s="85"/>
      <c r="FI58" s="85"/>
      <c r="FJ58" s="85"/>
      <c r="FK58" s="85"/>
      <c r="FL58" s="85"/>
      <c r="FM58" s="85"/>
      <c r="FN58" s="85"/>
      <c r="FO58" s="85"/>
      <c r="FP58" s="85"/>
      <c r="FQ58" s="85"/>
      <c r="FR58" s="85"/>
      <c r="FS58" s="85"/>
      <c r="FT58" s="85"/>
      <c r="FU58" s="85"/>
      <c r="FV58" s="85"/>
      <c r="FW58" s="85"/>
      <c r="FX58" s="85"/>
    </row>
    <row r="59">
      <c r="A59" s="83"/>
      <c r="B59" s="83"/>
      <c r="C59" s="106" t="s">
        <v>345</v>
      </c>
      <c r="D59" s="47">
        <f t="shared" si="2"/>
        <v>6.0625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6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7"/>
      <c r="CA59" s="85"/>
      <c r="CB59" s="87"/>
      <c r="CC59" s="87"/>
      <c r="CD59" s="85"/>
      <c r="CE59" s="85"/>
      <c r="CF59" s="86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  <c r="CX59" s="85"/>
      <c r="CY59" s="85"/>
      <c r="CZ59" s="85"/>
      <c r="DA59" s="85"/>
      <c r="DB59" s="85"/>
      <c r="DC59" s="85"/>
      <c r="DD59" s="85"/>
      <c r="DE59" s="85"/>
      <c r="DF59" s="85"/>
      <c r="DG59" s="85"/>
      <c r="DH59" s="85"/>
      <c r="DI59" s="85"/>
      <c r="DJ59" s="85"/>
      <c r="DK59" s="85"/>
      <c r="DL59" s="85"/>
      <c r="DM59" s="85"/>
      <c r="DN59" s="85"/>
      <c r="DO59" s="85"/>
      <c r="DP59" s="85"/>
      <c r="DQ59" s="85"/>
      <c r="DR59" s="85"/>
      <c r="DS59" s="85"/>
      <c r="DT59" s="85"/>
      <c r="DU59" s="85"/>
      <c r="DV59" s="85"/>
      <c r="DW59" s="88"/>
      <c r="DX59" s="88"/>
      <c r="DY59" s="85"/>
      <c r="DZ59" s="87"/>
      <c r="EA59" s="87"/>
      <c r="EB59" s="83"/>
      <c r="EC59" s="85"/>
      <c r="ED59" s="85"/>
      <c r="EE59" s="85"/>
      <c r="EF59" s="85"/>
      <c r="EG59" s="85"/>
      <c r="EH59" s="85"/>
      <c r="EI59" s="85"/>
      <c r="EJ59" s="85"/>
      <c r="EK59" s="85"/>
      <c r="EL59" s="85"/>
      <c r="EM59" s="85"/>
      <c r="EN59" s="87"/>
      <c r="EO59" s="85"/>
      <c r="EP59" s="85"/>
      <c r="EQ59" s="85"/>
      <c r="ER59" s="85"/>
      <c r="ES59" s="85"/>
      <c r="ET59" s="85"/>
      <c r="EU59" s="87">
        <v>6.0625</v>
      </c>
      <c r="EV59" s="85"/>
      <c r="EW59" s="85"/>
      <c r="EX59" s="85"/>
      <c r="EY59" s="85"/>
      <c r="EZ59" s="85"/>
      <c r="FA59" s="85"/>
      <c r="FB59" s="85"/>
      <c r="FC59" s="85"/>
      <c r="FD59" s="85"/>
      <c r="FE59" s="85"/>
      <c r="FF59" s="85"/>
      <c r="FG59" s="85"/>
      <c r="FH59" s="85"/>
      <c r="FI59" s="85"/>
      <c r="FJ59" s="85"/>
      <c r="FK59" s="85"/>
      <c r="FL59" s="85"/>
      <c r="FM59" s="85"/>
      <c r="FN59" s="85"/>
      <c r="FO59" s="85"/>
      <c r="FP59" s="85"/>
      <c r="FQ59" s="85"/>
      <c r="FR59" s="85"/>
      <c r="FS59" s="85"/>
      <c r="FT59" s="85"/>
      <c r="FU59" s="85"/>
      <c r="FV59" s="85"/>
      <c r="FW59" s="85"/>
      <c r="FX59" s="85"/>
    </row>
    <row r="60">
      <c r="A60" s="83"/>
      <c r="B60" s="83"/>
      <c r="C60" s="106" t="s">
        <v>346</v>
      </c>
      <c r="D60" s="47">
        <f t="shared" si="2"/>
        <v>0.03125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7"/>
      <c r="CA60" s="85"/>
      <c r="CB60" s="87"/>
      <c r="CC60" s="87"/>
      <c r="CD60" s="85"/>
      <c r="CE60" s="85"/>
      <c r="CF60" s="86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  <c r="CX60" s="85"/>
      <c r="CY60" s="85"/>
      <c r="CZ60" s="85"/>
      <c r="DA60" s="85"/>
      <c r="DB60" s="85"/>
      <c r="DC60" s="85"/>
      <c r="DD60" s="85"/>
      <c r="DE60" s="85"/>
      <c r="DF60" s="85"/>
      <c r="DG60" s="85"/>
      <c r="DH60" s="85"/>
      <c r="DI60" s="85"/>
      <c r="DJ60" s="85"/>
      <c r="DK60" s="85"/>
      <c r="DL60" s="85"/>
      <c r="DM60" s="85"/>
      <c r="DN60" s="85"/>
      <c r="DO60" s="85"/>
      <c r="DP60" s="85"/>
      <c r="DQ60" s="85"/>
      <c r="DR60" s="85"/>
      <c r="DS60" s="85"/>
      <c r="DT60" s="85"/>
      <c r="DU60" s="85"/>
      <c r="DV60" s="85"/>
      <c r="DW60" s="88"/>
      <c r="DX60" s="88"/>
      <c r="DY60" s="85"/>
      <c r="DZ60" s="87"/>
      <c r="EA60" s="87"/>
      <c r="EB60" s="83"/>
      <c r="EC60" s="85"/>
      <c r="ED60" s="85"/>
      <c r="EE60" s="85"/>
      <c r="EF60" s="85"/>
      <c r="EG60" s="85"/>
      <c r="EH60" s="85"/>
      <c r="EI60" s="85"/>
      <c r="EJ60" s="85"/>
      <c r="EK60" s="85"/>
      <c r="EL60" s="85"/>
      <c r="EM60" s="85"/>
      <c r="EN60" s="87"/>
      <c r="EO60" s="85"/>
      <c r="EP60" s="85"/>
      <c r="EQ60" s="85"/>
      <c r="ER60" s="85"/>
      <c r="ES60" s="85"/>
      <c r="ET60" s="85"/>
      <c r="EU60" s="87">
        <v>0.03125</v>
      </c>
      <c r="EV60" s="85"/>
      <c r="EW60" s="85"/>
      <c r="EX60" s="85"/>
      <c r="EY60" s="85"/>
      <c r="EZ60" s="85"/>
      <c r="FA60" s="85"/>
      <c r="FB60" s="85"/>
      <c r="FC60" s="85"/>
      <c r="FD60" s="85"/>
      <c r="FE60" s="85"/>
      <c r="FF60" s="85"/>
      <c r="FG60" s="85"/>
      <c r="FH60" s="85"/>
      <c r="FI60" s="85"/>
      <c r="FJ60" s="85"/>
      <c r="FK60" s="85"/>
      <c r="FL60" s="85"/>
      <c r="FM60" s="85"/>
      <c r="FN60" s="85"/>
      <c r="FO60" s="85"/>
      <c r="FP60" s="85"/>
      <c r="FQ60" s="85"/>
      <c r="FR60" s="85"/>
      <c r="FS60" s="85"/>
      <c r="FT60" s="85"/>
      <c r="FU60" s="85"/>
      <c r="FV60" s="85"/>
      <c r="FW60" s="85"/>
      <c r="FX60" s="85"/>
    </row>
    <row r="61">
      <c r="A61" s="83"/>
      <c r="B61" s="83"/>
      <c r="C61" s="106" t="s">
        <v>347</v>
      </c>
      <c r="D61" s="47">
        <f t="shared" si="2"/>
        <v>1.0625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6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7"/>
      <c r="CA61" s="85"/>
      <c r="CB61" s="87"/>
      <c r="CC61" s="87"/>
      <c r="CD61" s="85"/>
      <c r="CE61" s="85"/>
      <c r="CF61" s="86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8"/>
      <c r="DX61" s="88"/>
      <c r="DY61" s="85"/>
      <c r="DZ61" s="87"/>
      <c r="EA61" s="87"/>
      <c r="EB61" s="83"/>
      <c r="EC61" s="85"/>
      <c r="ED61" s="85"/>
      <c r="EE61" s="85"/>
      <c r="EF61" s="85"/>
      <c r="EG61" s="85"/>
      <c r="EH61" s="85"/>
      <c r="EI61" s="85"/>
      <c r="EJ61" s="85"/>
      <c r="EK61" s="85"/>
      <c r="EL61" s="85"/>
      <c r="EM61" s="85"/>
      <c r="EN61" s="87"/>
      <c r="EO61" s="85"/>
      <c r="EP61" s="85"/>
      <c r="EQ61" s="85"/>
      <c r="ER61" s="85"/>
      <c r="ES61" s="85"/>
      <c r="ET61" s="85"/>
      <c r="EU61" s="87">
        <v>1.0625</v>
      </c>
      <c r="EV61" s="85"/>
      <c r="EW61" s="85"/>
      <c r="EX61" s="85"/>
      <c r="EY61" s="85"/>
      <c r="EZ61" s="85"/>
      <c r="FA61" s="85"/>
      <c r="FB61" s="85"/>
      <c r="FC61" s="85"/>
      <c r="FD61" s="85"/>
      <c r="FE61" s="85"/>
      <c r="FF61" s="85"/>
      <c r="FG61" s="85"/>
      <c r="FH61" s="85"/>
      <c r="FI61" s="85"/>
      <c r="FJ61" s="85"/>
      <c r="FK61" s="85"/>
      <c r="FL61" s="85"/>
      <c r="FM61" s="85"/>
      <c r="FN61" s="85"/>
      <c r="FO61" s="85"/>
      <c r="FP61" s="85"/>
      <c r="FQ61" s="85"/>
      <c r="FR61" s="85"/>
      <c r="FS61" s="85"/>
      <c r="FT61" s="85"/>
      <c r="FU61" s="85"/>
      <c r="FV61" s="85"/>
      <c r="FW61" s="85"/>
      <c r="FX61" s="85"/>
    </row>
    <row r="62">
      <c r="A62" s="83"/>
      <c r="B62" s="83"/>
      <c r="C62" s="106" t="s">
        <v>348</v>
      </c>
      <c r="D62" s="47">
        <f t="shared" si="2"/>
        <v>0.0625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6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7"/>
      <c r="CA62" s="85"/>
      <c r="CB62" s="87"/>
      <c r="CC62" s="87"/>
      <c r="CD62" s="85"/>
      <c r="CE62" s="85"/>
      <c r="CF62" s="86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  <c r="CX62" s="85"/>
      <c r="CY62" s="85"/>
      <c r="CZ62" s="85"/>
      <c r="DA62" s="85"/>
      <c r="DB62" s="85"/>
      <c r="DC62" s="85"/>
      <c r="DD62" s="85"/>
      <c r="DE62" s="85"/>
      <c r="DF62" s="85"/>
      <c r="DG62" s="85"/>
      <c r="DH62" s="85"/>
      <c r="DI62" s="85"/>
      <c r="DJ62" s="85"/>
      <c r="DK62" s="85"/>
      <c r="DL62" s="85"/>
      <c r="DM62" s="85"/>
      <c r="DN62" s="85"/>
      <c r="DO62" s="85"/>
      <c r="DP62" s="85"/>
      <c r="DQ62" s="85"/>
      <c r="DR62" s="85"/>
      <c r="DS62" s="85"/>
      <c r="DT62" s="85"/>
      <c r="DU62" s="85"/>
      <c r="DV62" s="85"/>
      <c r="DW62" s="88"/>
      <c r="DX62" s="88"/>
      <c r="DY62" s="85"/>
      <c r="DZ62" s="87"/>
      <c r="EA62" s="87"/>
      <c r="EB62" s="83"/>
      <c r="EC62" s="85"/>
      <c r="ED62" s="85"/>
      <c r="EE62" s="85"/>
      <c r="EF62" s="85"/>
      <c r="EG62" s="85"/>
      <c r="EH62" s="85"/>
      <c r="EI62" s="85"/>
      <c r="EJ62" s="85"/>
      <c r="EK62" s="85"/>
      <c r="EL62" s="85"/>
      <c r="EM62" s="85"/>
      <c r="EN62" s="87"/>
      <c r="EO62" s="85"/>
      <c r="EP62" s="85"/>
      <c r="EQ62" s="85"/>
      <c r="ER62" s="85"/>
      <c r="ES62" s="85"/>
      <c r="ET62" s="85"/>
      <c r="EU62" s="87">
        <v>0.0625</v>
      </c>
      <c r="EV62" s="85"/>
      <c r="EW62" s="85"/>
      <c r="EX62" s="85"/>
      <c r="EY62" s="85"/>
      <c r="EZ62" s="85"/>
      <c r="FA62" s="85"/>
      <c r="FB62" s="85"/>
      <c r="FC62" s="85"/>
      <c r="FD62" s="85"/>
      <c r="FE62" s="85"/>
      <c r="FF62" s="85"/>
      <c r="FG62" s="85"/>
      <c r="FH62" s="85"/>
      <c r="FI62" s="85"/>
      <c r="FJ62" s="85"/>
      <c r="FK62" s="85"/>
      <c r="FL62" s="85"/>
      <c r="FM62" s="85"/>
      <c r="FN62" s="85"/>
      <c r="FO62" s="85"/>
      <c r="FP62" s="85"/>
      <c r="FQ62" s="85"/>
      <c r="FR62" s="85"/>
      <c r="FS62" s="85"/>
      <c r="FT62" s="85"/>
      <c r="FU62" s="85"/>
      <c r="FV62" s="85"/>
      <c r="FW62" s="85"/>
      <c r="FX62" s="85"/>
    </row>
    <row r="63">
      <c r="A63" s="83"/>
      <c r="B63" s="83"/>
      <c r="C63" s="106"/>
      <c r="D63" s="47">
        <f t="shared" si="2"/>
        <v>0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6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7"/>
      <c r="CA63" s="85"/>
      <c r="CB63" s="87"/>
      <c r="CC63" s="87"/>
      <c r="CD63" s="85"/>
      <c r="CE63" s="85"/>
      <c r="CF63" s="86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  <c r="CX63" s="85"/>
      <c r="CY63" s="85"/>
      <c r="CZ63" s="85"/>
      <c r="DA63" s="85"/>
      <c r="DB63" s="85"/>
      <c r="DC63" s="85"/>
      <c r="DD63" s="85"/>
      <c r="DE63" s="85"/>
      <c r="DF63" s="85"/>
      <c r="DG63" s="85"/>
      <c r="DH63" s="85"/>
      <c r="DI63" s="85"/>
      <c r="DJ63" s="85"/>
      <c r="DK63" s="85"/>
      <c r="DL63" s="85"/>
      <c r="DM63" s="85"/>
      <c r="DN63" s="85"/>
      <c r="DO63" s="85"/>
      <c r="DP63" s="85"/>
      <c r="DQ63" s="85"/>
      <c r="DR63" s="85"/>
      <c r="DS63" s="85"/>
      <c r="DT63" s="85"/>
      <c r="DU63" s="85"/>
      <c r="DV63" s="85"/>
      <c r="DW63" s="88"/>
      <c r="DX63" s="88"/>
      <c r="DY63" s="85"/>
      <c r="DZ63" s="87"/>
      <c r="EA63" s="87"/>
      <c r="EB63" s="83"/>
      <c r="EC63" s="85"/>
      <c r="ED63" s="85"/>
      <c r="EE63" s="85"/>
      <c r="EF63" s="85"/>
      <c r="EG63" s="85"/>
      <c r="EH63" s="85"/>
      <c r="EI63" s="85"/>
      <c r="EJ63" s="85"/>
      <c r="EK63" s="85"/>
      <c r="EL63" s="85"/>
      <c r="EM63" s="85"/>
      <c r="EN63" s="85"/>
      <c r="EO63" s="85"/>
      <c r="EP63" s="85"/>
      <c r="EQ63" s="85"/>
      <c r="ER63" s="85"/>
      <c r="ES63" s="85"/>
      <c r="ET63" s="85"/>
      <c r="EU63" s="85"/>
      <c r="EV63" s="85"/>
      <c r="EW63" s="85"/>
      <c r="EX63" s="85"/>
      <c r="EY63" s="85"/>
      <c r="EZ63" s="85"/>
      <c r="FA63" s="85"/>
      <c r="FB63" s="85"/>
      <c r="FC63" s="85"/>
      <c r="FD63" s="85"/>
      <c r="FE63" s="85"/>
      <c r="FF63" s="85"/>
      <c r="FG63" s="85"/>
      <c r="FH63" s="85"/>
      <c r="FI63" s="85"/>
      <c r="FJ63" s="85"/>
      <c r="FK63" s="85"/>
      <c r="FL63" s="85"/>
      <c r="FM63" s="85"/>
      <c r="FN63" s="85"/>
      <c r="FO63" s="85"/>
      <c r="FP63" s="85"/>
      <c r="FQ63" s="85"/>
      <c r="FR63" s="85"/>
      <c r="FS63" s="85"/>
      <c r="FT63" s="85"/>
      <c r="FU63" s="85"/>
      <c r="FV63" s="85"/>
      <c r="FW63" s="85"/>
      <c r="FX63" s="85"/>
    </row>
    <row r="64">
      <c r="A64" s="83"/>
      <c r="B64" s="83"/>
      <c r="C64" s="106" t="s">
        <v>349</v>
      </c>
      <c r="D64" s="47">
        <f t="shared" si="2"/>
        <v>1.5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6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7"/>
      <c r="CA64" s="85"/>
      <c r="CB64" s="87"/>
      <c r="CC64" s="87"/>
      <c r="CD64" s="85"/>
      <c r="CE64" s="85"/>
      <c r="CF64" s="86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85"/>
      <c r="DE64" s="85"/>
      <c r="DF64" s="85"/>
      <c r="DG64" s="85"/>
      <c r="DH64" s="85"/>
      <c r="DI64" s="85"/>
      <c r="DJ64" s="85"/>
      <c r="DK64" s="85"/>
      <c r="DL64" s="85"/>
      <c r="DM64" s="85"/>
      <c r="DN64" s="85"/>
      <c r="DO64" s="85"/>
      <c r="DP64" s="85"/>
      <c r="DQ64" s="85"/>
      <c r="DR64" s="85"/>
      <c r="DS64" s="85"/>
      <c r="DT64" s="85"/>
      <c r="DU64" s="85"/>
      <c r="DV64" s="85"/>
      <c r="DW64" s="88"/>
      <c r="DX64" s="88"/>
      <c r="DY64" s="85"/>
      <c r="DZ64" s="87"/>
      <c r="EA64" s="87"/>
      <c r="EB64" s="83"/>
      <c r="EC64" s="85"/>
      <c r="ED64" s="85"/>
      <c r="EE64" s="85"/>
      <c r="EF64" s="85"/>
      <c r="EG64" s="85"/>
      <c r="EH64" s="85"/>
      <c r="EI64" s="85"/>
      <c r="EJ64" s="85"/>
      <c r="EK64" s="85"/>
      <c r="EL64" s="85"/>
      <c r="EM64" s="45">
        <v>1.5</v>
      </c>
      <c r="EN64" s="85"/>
      <c r="EO64" s="85"/>
      <c r="EP64" s="85"/>
      <c r="EQ64" s="85"/>
      <c r="ER64" s="85"/>
      <c r="ES64" s="85"/>
      <c r="ET64" s="85"/>
      <c r="EU64" s="85"/>
      <c r="EV64" s="85"/>
      <c r="EW64" s="85"/>
      <c r="EX64" s="85"/>
      <c r="EY64" s="85"/>
      <c r="EZ64" s="85"/>
      <c r="FA64" s="85"/>
      <c r="FB64" s="85"/>
      <c r="FC64" s="85"/>
      <c r="FD64" s="85"/>
      <c r="FE64" s="85"/>
      <c r="FF64" s="85"/>
      <c r="FG64" s="85"/>
      <c r="FH64" s="85"/>
      <c r="FI64" s="85"/>
      <c r="FJ64" s="85"/>
      <c r="FK64" s="85"/>
      <c r="FL64" s="85"/>
      <c r="FM64" s="85"/>
      <c r="FN64" s="85"/>
      <c r="FO64" s="85"/>
      <c r="FP64" s="85"/>
      <c r="FQ64" s="85"/>
      <c r="FR64" s="85"/>
      <c r="FS64" s="85"/>
      <c r="FT64" s="85"/>
      <c r="FU64" s="85"/>
      <c r="FV64" s="85"/>
      <c r="FW64" s="85"/>
      <c r="FX64" s="85"/>
    </row>
    <row r="65">
      <c r="A65" s="83"/>
      <c r="B65" s="83"/>
      <c r="C65" s="106"/>
      <c r="D65" s="47">
        <f t="shared" si="2"/>
        <v>0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6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7"/>
      <c r="CA65" s="85"/>
      <c r="CB65" s="87"/>
      <c r="CC65" s="87"/>
      <c r="CD65" s="85"/>
      <c r="CE65" s="85"/>
      <c r="CF65" s="86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8"/>
      <c r="DX65" s="88"/>
      <c r="DY65" s="85"/>
      <c r="DZ65" s="87"/>
      <c r="EA65" s="87"/>
      <c r="EB65" s="83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/>
      <c r="EQ65" s="85"/>
      <c r="ER65" s="85"/>
      <c r="ES65" s="85"/>
      <c r="ET65" s="85"/>
      <c r="EU65" s="85"/>
      <c r="EV65" s="85"/>
      <c r="EW65" s="85"/>
      <c r="EX65" s="85"/>
      <c r="EY65" s="85"/>
      <c r="EZ65" s="85"/>
      <c r="FA65" s="85"/>
      <c r="FB65" s="85"/>
      <c r="FC65" s="85"/>
      <c r="FD65" s="85"/>
      <c r="FE65" s="85"/>
      <c r="FF65" s="85"/>
      <c r="FG65" s="85"/>
      <c r="FH65" s="85"/>
      <c r="FI65" s="85"/>
      <c r="FJ65" s="85"/>
      <c r="FK65" s="85"/>
      <c r="FL65" s="85"/>
      <c r="FM65" s="85"/>
      <c r="FN65" s="85"/>
      <c r="FO65" s="85"/>
      <c r="FP65" s="85"/>
      <c r="FQ65" s="85"/>
      <c r="FR65" s="85"/>
      <c r="FS65" s="85"/>
      <c r="FT65" s="85"/>
      <c r="FU65" s="85"/>
      <c r="FV65" s="85"/>
      <c r="FW65" s="85"/>
      <c r="FX65" s="85"/>
    </row>
    <row r="66">
      <c r="A66" s="83"/>
      <c r="B66" s="83"/>
      <c r="C66" s="106" t="s">
        <v>350</v>
      </c>
      <c r="D66" s="47">
        <f t="shared" si="2"/>
        <v>0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6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7"/>
      <c r="CA66" s="85"/>
      <c r="CB66" s="87"/>
      <c r="CC66" s="87"/>
      <c r="CD66" s="85"/>
      <c r="CE66" s="85"/>
      <c r="CF66" s="86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5"/>
      <c r="DF66" s="85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8"/>
      <c r="DX66" s="88"/>
      <c r="DY66" s="85"/>
      <c r="DZ66" s="87"/>
      <c r="EA66" s="87"/>
      <c r="EB66" s="83"/>
      <c r="EC66" s="85"/>
      <c r="ED66" s="85"/>
      <c r="EE66" s="85"/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R66" s="85"/>
      <c r="ES66" s="85"/>
      <c r="ET66" s="85"/>
      <c r="EU66" s="85"/>
      <c r="EV66" s="85"/>
      <c r="EW66" s="85"/>
      <c r="EX66" s="85"/>
      <c r="EY66" s="85"/>
      <c r="EZ66" s="85"/>
      <c r="FA66" s="85"/>
      <c r="FB66" s="85"/>
      <c r="FC66" s="85"/>
      <c r="FD66" s="85"/>
      <c r="FE66" s="85"/>
      <c r="FF66" s="85"/>
      <c r="FG66" s="85"/>
      <c r="FH66" s="85"/>
      <c r="FI66" s="85"/>
      <c r="FJ66" s="85"/>
      <c r="FK66" s="85"/>
      <c r="FL66" s="85"/>
      <c r="FM66" s="85"/>
      <c r="FN66" s="85"/>
      <c r="FO66" s="85"/>
      <c r="FP66" s="85"/>
      <c r="FQ66" s="85"/>
      <c r="FR66" s="85"/>
      <c r="FS66" s="85"/>
      <c r="FT66" s="85"/>
      <c r="FU66" s="85"/>
      <c r="FV66" s="85"/>
      <c r="FW66" s="85"/>
      <c r="FX66" s="85"/>
    </row>
    <row r="67">
      <c r="A67" s="83"/>
      <c r="B67" s="83"/>
      <c r="C67" s="106" t="s">
        <v>351</v>
      </c>
      <c r="D67" s="47">
        <f t="shared" si="2"/>
        <v>0.0625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7"/>
      <c r="CA67" s="85"/>
      <c r="CB67" s="87"/>
      <c r="CC67" s="87"/>
      <c r="CD67" s="85"/>
      <c r="CE67" s="85"/>
      <c r="CF67" s="86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8"/>
      <c r="DX67" s="88"/>
      <c r="DY67" s="85"/>
      <c r="DZ67" s="87"/>
      <c r="EA67" s="87"/>
      <c r="EB67" s="83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7">
        <v>0.0625</v>
      </c>
      <c r="ER67" s="85"/>
      <c r="ES67" s="85"/>
      <c r="ET67" s="85"/>
      <c r="EU67" s="85"/>
      <c r="EV67" s="85"/>
      <c r="EW67" s="85"/>
      <c r="EX67" s="85"/>
      <c r="EY67" s="85"/>
      <c r="EZ67" s="85"/>
      <c r="FA67" s="85"/>
      <c r="FB67" s="85"/>
      <c r="FC67" s="85"/>
      <c r="FD67" s="85"/>
      <c r="FE67" s="85"/>
      <c r="FF67" s="85"/>
      <c r="FG67" s="85"/>
      <c r="FH67" s="85"/>
      <c r="FI67" s="85"/>
      <c r="FJ67" s="85"/>
      <c r="FK67" s="85"/>
      <c r="FL67" s="85"/>
      <c r="FM67" s="85"/>
      <c r="FN67" s="85"/>
      <c r="FO67" s="85"/>
      <c r="FP67" s="85"/>
      <c r="FQ67" s="85"/>
      <c r="FR67" s="85"/>
      <c r="FS67" s="85"/>
      <c r="FT67" s="85"/>
      <c r="FU67" s="85"/>
      <c r="FV67" s="85"/>
      <c r="FW67" s="85"/>
      <c r="FX67" s="85"/>
    </row>
    <row r="68">
      <c r="A68" s="83"/>
      <c r="B68" s="83"/>
      <c r="C68" s="106" t="s">
        <v>352</v>
      </c>
      <c r="D68" s="47">
        <f t="shared" si="2"/>
        <v>1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6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7"/>
      <c r="CA68" s="85"/>
      <c r="CB68" s="87"/>
      <c r="CC68" s="87"/>
      <c r="CD68" s="85"/>
      <c r="CE68" s="85"/>
      <c r="CF68" s="86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5"/>
      <c r="DF68" s="85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8"/>
      <c r="DX68" s="88"/>
      <c r="DY68" s="85"/>
      <c r="DZ68" s="87"/>
      <c r="EA68" s="87"/>
      <c r="EB68" s="83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7">
        <v>1.0</v>
      </c>
      <c r="ER68" s="85"/>
      <c r="ES68" s="85"/>
      <c r="ET68" s="85"/>
      <c r="EU68" s="85"/>
      <c r="EV68" s="85"/>
      <c r="EW68" s="85"/>
      <c r="EX68" s="85"/>
      <c r="EY68" s="85"/>
      <c r="EZ68" s="85"/>
      <c r="FA68" s="85"/>
      <c r="FB68" s="85"/>
      <c r="FC68" s="85"/>
      <c r="FD68" s="85"/>
      <c r="FE68" s="85"/>
      <c r="FF68" s="85"/>
      <c r="FG68" s="85"/>
      <c r="FH68" s="85"/>
      <c r="FI68" s="85"/>
      <c r="FJ68" s="85"/>
      <c r="FK68" s="85"/>
      <c r="FL68" s="85"/>
      <c r="FM68" s="85"/>
      <c r="FN68" s="85"/>
      <c r="FO68" s="85"/>
      <c r="FP68" s="85"/>
      <c r="FQ68" s="85"/>
      <c r="FR68" s="85"/>
      <c r="FS68" s="85"/>
      <c r="FT68" s="85"/>
      <c r="FU68" s="85"/>
      <c r="FV68" s="85"/>
      <c r="FW68" s="85"/>
      <c r="FX68" s="85"/>
    </row>
    <row r="69">
      <c r="A69" s="83"/>
      <c r="B69" s="83"/>
      <c r="C69" s="106" t="s">
        <v>353</v>
      </c>
      <c r="D69" s="47">
        <f t="shared" si="2"/>
        <v>0.03125</v>
      </c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6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7"/>
      <c r="CA69" s="85"/>
      <c r="CB69" s="87"/>
      <c r="CC69" s="87"/>
      <c r="CD69" s="85"/>
      <c r="CE69" s="85"/>
      <c r="CF69" s="86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  <c r="DA69" s="85"/>
      <c r="DB69" s="85"/>
      <c r="DC69" s="85"/>
      <c r="DD69" s="85"/>
      <c r="DE69" s="85"/>
      <c r="DF69" s="85"/>
      <c r="DG69" s="85"/>
      <c r="DH69" s="85"/>
      <c r="DI69" s="85"/>
      <c r="DJ69" s="85"/>
      <c r="DK69" s="85"/>
      <c r="DL69" s="85"/>
      <c r="DM69" s="85"/>
      <c r="DN69" s="85"/>
      <c r="DO69" s="85"/>
      <c r="DP69" s="85"/>
      <c r="DQ69" s="85"/>
      <c r="DR69" s="85"/>
      <c r="DS69" s="85"/>
      <c r="DT69" s="85"/>
      <c r="DU69" s="85"/>
      <c r="DV69" s="85"/>
      <c r="DW69" s="88"/>
      <c r="DX69" s="88"/>
      <c r="DY69" s="85"/>
      <c r="DZ69" s="87"/>
      <c r="EA69" s="87"/>
      <c r="EB69" s="83"/>
      <c r="EC69" s="85"/>
      <c r="ED69" s="85"/>
      <c r="EE69" s="85"/>
      <c r="EF69" s="85"/>
      <c r="EG69" s="85"/>
      <c r="EH69" s="85"/>
      <c r="EI69" s="85"/>
      <c r="EJ69" s="85"/>
      <c r="EK69" s="85"/>
      <c r="EL69" s="85"/>
      <c r="EM69" s="85"/>
      <c r="EN69" s="85"/>
      <c r="EO69" s="85"/>
      <c r="EP69" s="85"/>
      <c r="EQ69" s="87">
        <v>0.03125</v>
      </c>
      <c r="ER69" s="85"/>
      <c r="ES69" s="85"/>
      <c r="ET69" s="85"/>
      <c r="EU69" s="85"/>
      <c r="EV69" s="85"/>
      <c r="EW69" s="85"/>
      <c r="EX69" s="85"/>
      <c r="EY69" s="85"/>
      <c r="EZ69" s="85"/>
      <c r="FA69" s="85"/>
      <c r="FB69" s="85"/>
      <c r="FC69" s="85"/>
      <c r="FD69" s="85"/>
      <c r="FE69" s="85"/>
      <c r="FF69" s="85"/>
      <c r="FG69" s="85"/>
      <c r="FH69" s="85"/>
      <c r="FI69" s="85"/>
      <c r="FJ69" s="85"/>
      <c r="FK69" s="85"/>
      <c r="FL69" s="85"/>
      <c r="FM69" s="85"/>
      <c r="FN69" s="85"/>
      <c r="FO69" s="85"/>
      <c r="FP69" s="85"/>
      <c r="FQ69" s="85"/>
      <c r="FR69" s="85"/>
      <c r="FS69" s="85"/>
      <c r="FT69" s="85"/>
      <c r="FU69" s="85"/>
      <c r="FV69" s="85"/>
      <c r="FW69" s="85"/>
      <c r="FX69" s="85"/>
    </row>
    <row r="70">
      <c r="A70" s="83"/>
      <c r="B70" s="83"/>
      <c r="C70" s="106" t="s">
        <v>354</v>
      </c>
      <c r="D70" s="47">
        <f t="shared" si="2"/>
        <v>0</v>
      </c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6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7"/>
      <c r="CA70" s="85"/>
      <c r="CB70" s="87"/>
      <c r="CC70" s="87"/>
      <c r="CD70" s="85"/>
      <c r="CE70" s="85"/>
      <c r="CF70" s="86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8"/>
      <c r="DX70" s="88"/>
      <c r="DY70" s="85"/>
      <c r="DZ70" s="87"/>
      <c r="EA70" s="87"/>
      <c r="EB70" s="83"/>
      <c r="EC70" s="85"/>
      <c r="ED70" s="85"/>
      <c r="EE70" s="85"/>
      <c r="EF70" s="85"/>
      <c r="EG70" s="85"/>
      <c r="EH70" s="85"/>
      <c r="EI70" s="85"/>
      <c r="EJ70" s="85"/>
      <c r="EK70" s="85"/>
      <c r="EL70" s="85"/>
      <c r="EM70" s="85"/>
      <c r="EN70" s="85"/>
      <c r="EO70" s="85"/>
      <c r="EP70" s="85"/>
      <c r="EQ70" s="85"/>
      <c r="ER70" s="85"/>
      <c r="ES70" s="85"/>
      <c r="ET70" s="85"/>
      <c r="EU70" s="85"/>
      <c r="EV70" s="85"/>
      <c r="EW70" s="85"/>
      <c r="EX70" s="85"/>
      <c r="EY70" s="85"/>
      <c r="EZ70" s="85"/>
      <c r="FA70" s="85"/>
      <c r="FB70" s="85"/>
      <c r="FC70" s="85"/>
      <c r="FD70" s="85"/>
      <c r="FE70" s="85"/>
      <c r="FF70" s="85"/>
      <c r="FG70" s="85"/>
      <c r="FH70" s="85"/>
      <c r="FI70" s="85"/>
      <c r="FJ70" s="85"/>
      <c r="FK70" s="85"/>
      <c r="FL70" s="85"/>
      <c r="FM70" s="85"/>
      <c r="FN70" s="85"/>
      <c r="FO70" s="85"/>
      <c r="FP70" s="85"/>
      <c r="FQ70" s="85"/>
      <c r="FR70" s="85"/>
      <c r="FS70" s="85"/>
      <c r="FT70" s="85"/>
      <c r="FU70" s="85"/>
      <c r="FV70" s="85"/>
      <c r="FW70" s="85"/>
      <c r="FX70" s="85"/>
    </row>
    <row r="71">
      <c r="A71" s="83"/>
      <c r="B71" s="83"/>
      <c r="C71" s="106" t="s">
        <v>355</v>
      </c>
      <c r="D71" s="47">
        <f t="shared" si="2"/>
        <v>0.75</v>
      </c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6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7"/>
      <c r="CA71" s="85"/>
      <c r="CB71" s="87"/>
      <c r="CC71" s="87"/>
      <c r="CD71" s="85"/>
      <c r="CE71" s="85"/>
      <c r="CF71" s="86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  <c r="CX71" s="85"/>
      <c r="CY71" s="85"/>
      <c r="CZ71" s="85"/>
      <c r="DA71" s="85"/>
      <c r="DB71" s="85"/>
      <c r="DC71" s="85"/>
      <c r="DD71" s="85"/>
      <c r="DE71" s="85"/>
      <c r="DF71" s="85"/>
      <c r="DG71" s="85"/>
      <c r="DH71" s="85"/>
      <c r="DI71" s="85"/>
      <c r="DJ71" s="85"/>
      <c r="DK71" s="85"/>
      <c r="DL71" s="85"/>
      <c r="DM71" s="85"/>
      <c r="DN71" s="85"/>
      <c r="DO71" s="85"/>
      <c r="DP71" s="85"/>
      <c r="DQ71" s="85"/>
      <c r="DR71" s="85"/>
      <c r="DS71" s="85"/>
      <c r="DT71" s="85"/>
      <c r="DU71" s="85"/>
      <c r="DV71" s="85"/>
      <c r="DW71" s="88"/>
      <c r="DX71" s="88"/>
      <c r="DY71" s="85"/>
      <c r="DZ71" s="87"/>
      <c r="EA71" s="87"/>
      <c r="EB71" s="83"/>
      <c r="EC71" s="85"/>
      <c r="ED71" s="85"/>
      <c r="EE71" s="85"/>
      <c r="EF71" s="85"/>
      <c r="EG71" s="85"/>
      <c r="EH71" s="85"/>
      <c r="EI71" s="85"/>
      <c r="EJ71" s="85"/>
      <c r="EK71" s="85"/>
      <c r="EL71" s="85"/>
      <c r="EM71" s="85"/>
      <c r="EN71" s="85"/>
      <c r="EO71" s="85"/>
      <c r="EP71" s="85"/>
      <c r="EQ71" s="87">
        <v>0.75</v>
      </c>
      <c r="ER71" s="85"/>
      <c r="ES71" s="85"/>
      <c r="ET71" s="85"/>
      <c r="EU71" s="85"/>
      <c r="EV71" s="85"/>
      <c r="EW71" s="85"/>
      <c r="EX71" s="85"/>
      <c r="EY71" s="85"/>
      <c r="EZ71" s="85"/>
      <c r="FA71" s="85"/>
      <c r="FB71" s="85"/>
      <c r="FC71" s="85"/>
      <c r="FD71" s="85"/>
      <c r="FE71" s="85"/>
      <c r="FF71" s="85"/>
      <c r="FG71" s="85"/>
      <c r="FH71" s="85"/>
      <c r="FI71" s="85"/>
      <c r="FJ71" s="85"/>
      <c r="FK71" s="85"/>
      <c r="FL71" s="85"/>
      <c r="FM71" s="85"/>
      <c r="FN71" s="85"/>
      <c r="FO71" s="85"/>
      <c r="FP71" s="85"/>
      <c r="FQ71" s="85"/>
      <c r="FR71" s="85"/>
      <c r="FS71" s="85"/>
      <c r="FT71" s="85"/>
      <c r="FU71" s="85"/>
      <c r="FV71" s="85"/>
      <c r="FW71" s="85"/>
      <c r="FX71" s="85"/>
    </row>
    <row r="72">
      <c r="A72" s="83"/>
      <c r="B72" s="83"/>
      <c r="C72" s="106" t="s">
        <v>356</v>
      </c>
      <c r="D72" s="47">
        <f t="shared" si="2"/>
        <v>0.0625</v>
      </c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6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7"/>
      <c r="CA72" s="85"/>
      <c r="CB72" s="87"/>
      <c r="CC72" s="87"/>
      <c r="CD72" s="85"/>
      <c r="CE72" s="85"/>
      <c r="CF72" s="86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DC72" s="85"/>
      <c r="DD72" s="85"/>
      <c r="DE72" s="85"/>
      <c r="DF72" s="85"/>
      <c r="DG72" s="85"/>
      <c r="DH72" s="85"/>
      <c r="DI72" s="85"/>
      <c r="DJ72" s="85"/>
      <c r="DK72" s="85"/>
      <c r="DL72" s="85"/>
      <c r="DM72" s="85"/>
      <c r="DN72" s="85"/>
      <c r="DO72" s="85"/>
      <c r="DP72" s="85"/>
      <c r="DQ72" s="85"/>
      <c r="DR72" s="85"/>
      <c r="DS72" s="85"/>
      <c r="DT72" s="85"/>
      <c r="DU72" s="85"/>
      <c r="DV72" s="85"/>
      <c r="DW72" s="88"/>
      <c r="DX72" s="88"/>
      <c r="DY72" s="85"/>
      <c r="DZ72" s="87"/>
      <c r="EA72" s="87"/>
      <c r="EB72" s="83"/>
      <c r="EC72" s="85"/>
      <c r="ED72" s="85"/>
      <c r="EE72" s="85"/>
      <c r="EF72" s="85"/>
      <c r="EG72" s="85"/>
      <c r="EH72" s="85"/>
      <c r="EI72" s="85"/>
      <c r="EJ72" s="85"/>
      <c r="EK72" s="85"/>
      <c r="EL72" s="85"/>
      <c r="EM72" s="85"/>
      <c r="EN72" s="85"/>
      <c r="EO72" s="85"/>
      <c r="EP72" s="85"/>
      <c r="EQ72" s="87">
        <v>0.0625</v>
      </c>
      <c r="ER72" s="85"/>
      <c r="ES72" s="85"/>
      <c r="ET72" s="85"/>
      <c r="EU72" s="85"/>
      <c r="EV72" s="85"/>
      <c r="EW72" s="85"/>
      <c r="EX72" s="85"/>
      <c r="EY72" s="85"/>
      <c r="EZ72" s="85"/>
      <c r="FA72" s="85"/>
      <c r="FB72" s="85"/>
      <c r="FC72" s="85"/>
      <c r="FD72" s="85"/>
      <c r="FE72" s="85"/>
      <c r="FF72" s="85"/>
      <c r="FG72" s="85"/>
      <c r="FH72" s="85"/>
      <c r="FI72" s="85"/>
      <c r="FJ72" s="85"/>
      <c r="FK72" s="85"/>
      <c r="FL72" s="85"/>
      <c r="FM72" s="85"/>
      <c r="FN72" s="85"/>
      <c r="FO72" s="85"/>
      <c r="FP72" s="85"/>
      <c r="FQ72" s="85"/>
      <c r="FR72" s="85"/>
      <c r="FS72" s="85"/>
      <c r="FT72" s="85"/>
      <c r="FU72" s="85"/>
      <c r="FV72" s="85"/>
      <c r="FW72" s="85"/>
      <c r="FX72" s="85"/>
    </row>
    <row r="73">
      <c r="A73" s="83"/>
      <c r="B73" s="83"/>
      <c r="C73" s="106" t="s">
        <v>357</v>
      </c>
      <c r="D73" s="47">
        <f t="shared" si="2"/>
        <v>0.25</v>
      </c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6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7"/>
      <c r="CA73" s="85"/>
      <c r="CB73" s="87"/>
      <c r="CC73" s="87"/>
      <c r="CD73" s="85"/>
      <c r="CE73" s="85"/>
      <c r="CF73" s="86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5"/>
      <c r="DB73" s="85"/>
      <c r="DC73" s="85"/>
      <c r="DD73" s="85"/>
      <c r="DE73" s="85"/>
      <c r="DF73" s="85"/>
      <c r="DG73" s="85"/>
      <c r="DH73" s="85"/>
      <c r="DI73" s="85"/>
      <c r="DJ73" s="85"/>
      <c r="DK73" s="85"/>
      <c r="DL73" s="85"/>
      <c r="DM73" s="85"/>
      <c r="DN73" s="85"/>
      <c r="DO73" s="85"/>
      <c r="DP73" s="85"/>
      <c r="DQ73" s="85"/>
      <c r="DR73" s="85"/>
      <c r="DS73" s="85"/>
      <c r="DT73" s="85"/>
      <c r="DU73" s="85"/>
      <c r="DV73" s="85"/>
      <c r="DW73" s="88"/>
      <c r="DX73" s="88"/>
      <c r="DY73" s="85"/>
      <c r="DZ73" s="87"/>
      <c r="EA73" s="87"/>
      <c r="EB73" s="83"/>
      <c r="EC73" s="85"/>
      <c r="ED73" s="85"/>
      <c r="EE73" s="85"/>
      <c r="EF73" s="85"/>
      <c r="EG73" s="85"/>
      <c r="EH73" s="85"/>
      <c r="EI73" s="85"/>
      <c r="EJ73" s="85"/>
      <c r="EK73" s="85"/>
      <c r="EL73" s="85"/>
      <c r="EM73" s="85"/>
      <c r="EN73" s="85"/>
      <c r="EO73" s="85"/>
      <c r="EP73" s="85"/>
      <c r="EQ73" s="87">
        <v>0.25</v>
      </c>
      <c r="ER73" s="85"/>
      <c r="ES73" s="85"/>
      <c r="ET73" s="85"/>
      <c r="EU73" s="85"/>
      <c r="EV73" s="85"/>
      <c r="EW73" s="85"/>
      <c r="EX73" s="85"/>
      <c r="EY73" s="85"/>
      <c r="EZ73" s="85"/>
      <c r="FA73" s="85"/>
      <c r="FB73" s="85"/>
      <c r="FC73" s="85"/>
      <c r="FD73" s="85"/>
      <c r="FE73" s="85"/>
      <c r="FF73" s="85"/>
      <c r="FG73" s="85"/>
      <c r="FH73" s="85"/>
      <c r="FI73" s="85"/>
      <c r="FJ73" s="85"/>
      <c r="FK73" s="85"/>
      <c r="FL73" s="85"/>
      <c r="FM73" s="85"/>
      <c r="FN73" s="85"/>
      <c r="FO73" s="85"/>
      <c r="FP73" s="85"/>
      <c r="FQ73" s="85"/>
      <c r="FR73" s="85"/>
      <c r="FS73" s="85"/>
      <c r="FT73" s="85"/>
      <c r="FU73" s="85"/>
      <c r="FV73" s="85"/>
      <c r="FW73" s="85"/>
      <c r="FX73" s="85"/>
    </row>
    <row r="74">
      <c r="A74" s="83"/>
      <c r="B74" s="83"/>
      <c r="C74" s="106" t="s">
        <v>358</v>
      </c>
      <c r="D74" s="47">
        <f t="shared" si="2"/>
        <v>0.25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6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7"/>
      <c r="CA74" s="85"/>
      <c r="CB74" s="87"/>
      <c r="CC74" s="87"/>
      <c r="CD74" s="85"/>
      <c r="CE74" s="85"/>
      <c r="CF74" s="86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R74" s="85"/>
      <c r="DS74" s="85"/>
      <c r="DT74" s="85"/>
      <c r="DU74" s="85"/>
      <c r="DV74" s="85"/>
      <c r="DW74" s="88"/>
      <c r="DX74" s="88"/>
      <c r="DY74" s="85"/>
      <c r="DZ74" s="87"/>
      <c r="EA74" s="87"/>
      <c r="EB74" s="83"/>
      <c r="EC74" s="85"/>
      <c r="ED74" s="85"/>
      <c r="EE74" s="85"/>
      <c r="EF74" s="85"/>
      <c r="EG74" s="85"/>
      <c r="EH74" s="85"/>
      <c r="EI74" s="85"/>
      <c r="EJ74" s="85"/>
      <c r="EK74" s="85"/>
      <c r="EL74" s="85"/>
      <c r="EM74" s="85"/>
      <c r="EN74" s="85"/>
      <c r="EO74" s="85"/>
      <c r="EP74" s="85"/>
      <c r="EQ74" s="87">
        <v>0.25</v>
      </c>
      <c r="ER74" s="85"/>
      <c r="ES74" s="85"/>
      <c r="ET74" s="85"/>
      <c r="EU74" s="85"/>
      <c r="EV74" s="85"/>
      <c r="EW74" s="85"/>
      <c r="EX74" s="85"/>
      <c r="EY74" s="85"/>
      <c r="EZ74" s="85"/>
      <c r="FA74" s="85"/>
      <c r="FB74" s="85"/>
      <c r="FC74" s="85"/>
      <c r="FD74" s="85"/>
      <c r="FE74" s="85"/>
      <c r="FF74" s="85"/>
      <c r="FG74" s="85"/>
      <c r="FH74" s="85"/>
      <c r="FI74" s="85"/>
      <c r="FJ74" s="85"/>
      <c r="FK74" s="85"/>
      <c r="FL74" s="85"/>
      <c r="FM74" s="85"/>
      <c r="FN74" s="85"/>
      <c r="FO74" s="85"/>
      <c r="FP74" s="85"/>
      <c r="FQ74" s="85"/>
      <c r="FR74" s="85"/>
      <c r="FS74" s="85"/>
      <c r="FT74" s="85"/>
      <c r="FU74" s="85"/>
      <c r="FV74" s="85"/>
      <c r="FW74" s="85"/>
      <c r="FX74" s="85"/>
    </row>
    <row r="75">
      <c r="A75" s="83"/>
      <c r="B75" s="83"/>
      <c r="C75" s="106"/>
      <c r="D75" s="47">
        <f t="shared" si="2"/>
        <v>0</v>
      </c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6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7"/>
      <c r="CA75" s="85"/>
      <c r="CB75" s="87"/>
      <c r="CC75" s="87"/>
      <c r="CD75" s="85"/>
      <c r="CE75" s="85"/>
      <c r="CF75" s="86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  <c r="DE75" s="85"/>
      <c r="DF75" s="85"/>
      <c r="DG75" s="85"/>
      <c r="DH75" s="85"/>
      <c r="DI75" s="85"/>
      <c r="DJ75" s="85"/>
      <c r="DK75" s="85"/>
      <c r="DL75" s="85"/>
      <c r="DM75" s="85"/>
      <c r="DN75" s="85"/>
      <c r="DO75" s="85"/>
      <c r="DP75" s="85"/>
      <c r="DQ75" s="85"/>
      <c r="DR75" s="85"/>
      <c r="DS75" s="85"/>
      <c r="DT75" s="85"/>
      <c r="DU75" s="85"/>
      <c r="DV75" s="85"/>
      <c r="DW75" s="88"/>
      <c r="DX75" s="88"/>
      <c r="DY75" s="85"/>
      <c r="DZ75" s="87"/>
      <c r="EA75" s="87"/>
      <c r="EB75" s="83"/>
      <c r="EC75" s="85"/>
      <c r="ED75" s="85"/>
      <c r="EE75" s="85"/>
      <c r="EF75" s="85"/>
      <c r="EG75" s="85"/>
      <c r="EH75" s="85"/>
      <c r="EI75" s="85"/>
      <c r="EJ75" s="85"/>
      <c r="EK75" s="85"/>
      <c r="EL75" s="85"/>
      <c r="EM75" s="85"/>
      <c r="EN75" s="85"/>
      <c r="EO75" s="85"/>
      <c r="EP75" s="85"/>
      <c r="EQ75" s="87"/>
      <c r="ER75" s="85"/>
      <c r="ES75" s="85"/>
      <c r="ET75" s="85"/>
      <c r="EU75" s="85"/>
      <c r="EV75" s="85"/>
      <c r="EW75" s="85"/>
      <c r="EX75" s="85"/>
      <c r="EY75" s="85"/>
      <c r="EZ75" s="85"/>
      <c r="FA75" s="85"/>
      <c r="FB75" s="85"/>
      <c r="FC75" s="85"/>
      <c r="FD75" s="85"/>
      <c r="FE75" s="85"/>
      <c r="FF75" s="85"/>
      <c r="FG75" s="85"/>
      <c r="FH75" s="85"/>
      <c r="FI75" s="85"/>
      <c r="FJ75" s="85"/>
      <c r="FK75" s="85"/>
      <c r="FL75" s="85"/>
      <c r="FM75" s="85"/>
      <c r="FN75" s="85"/>
      <c r="FO75" s="85"/>
      <c r="FP75" s="85"/>
      <c r="FQ75" s="85"/>
      <c r="FR75" s="85"/>
      <c r="FS75" s="85"/>
      <c r="FT75" s="85"/>
      <c r="FU75" s="85"/>
      <c r="FV75" s="85"/>
      <c r="FW75" s="85"/>
      <c r="FX75" s="85"/>
    </row>
    <row r="76">
      <c r="A76" s="83"/>
      <c r="B76" s="83"/>
      <c r="C76" s="106" t="s">
        <v>359</v>
      </c>
      <c r="D76" s="47">
        <f t="shared" si="2"/>
        <v>0</v>
      </c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6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7"/>
      <c r="CA76" s="85"/>
      <c r="CB76" s="87"/>
      <c r="CC76" s="87"/>
      <c r="CD76" s="85"/>
      <c r="CE76" s="85"/>
      <c r="CF76" s="86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I76" s="85"/>
      <c r="DJ76" s="85"/>
      <c r="DK76" s="85"/>
      <c r="DL76" s="85"/>
      <c r="DM76" s="85"/>
      <c r="DN76" s="85"/>
      <c r="DO76" s="85"/>
      <c r="DP76" s="85"/>
      <c r="DQ76" s="85"/>
      <c r="DR76" s="85"/>
      <c r="DS76" s="85"/>
      <c r="DT76" s="85"/>
      <c r="DU76" s="85"/>
      <c r="DV76" s="85"/>
      <c r="DW76" s="88"/>
      <c r="DX76" s="88"/>
      <c r="DY76" s="85"/>
      <c r="DZ76" s="87"/>
      <c r="EA76" s="87"/>
      <c r="EB76" s="83"/>
      <c r="EC76" s="85"/>
      <c r="ED76" s="85"/>
      <c r="EE76" s="85"/>
      <c r="EF76" s="85"/>
      <c r="EG76" s="85"/>
      <c r="EH76" s="85"/>
      <c r="EI76" s="85"/>
      <c r="EJ76" s="85"/>
      <c r="EK76" s="85"/>
      <c r="EL76" s="85"/>
      <c r="EM76" s="85"/>
      <c r="EN76" s="85"/>
      <c r="EO76" s="85"/>
      <c r="EP76" s="85"/>
      <c r="EQ76" s="87"/>
      <c r="ER76" s="85"/>
      <c r="ES76" s="85"/>
      <c r="ET76" s="85"/>
      <c r="EU76" s="85"/>
      <c r="EV76" s="85"/>
      <c r="EW76" s="85"/>
      <c r="EX76" s="85"/>
      <c r="EY76" s="85"/>
      <c r="EZ76" s="85"/>
      <c r="FA76" s="85"/>
      <c r="FB76" s="85"/>
      <c r="FC76" s="85"/>
      <c r="FD76" s="85"/>
      <c r="FE76" s="85"/>
      <c r="FF76" s="85"/>
      <c r="FG76" s="85"/>
      <c r="FH76" s="85"/>
      <c r="FI76" s="85"/>
      <c r="FJ76" s="85"/>
      <c r="FK76" s="85"/>
      <c r="FL76" s="85"/>
      <c r="FM76" s="85"/>
      <c r="FN76" s="85"/>
      <c r="FO76" s="85"/>
      <c r="FP76" s="85"/>
      <c r="FQ76" s="85"/>
      <c r="FR76" s="85"/>
      <c r="FS76" s="85"/>
      <c r="FT76" s="85"/>
      <c r="FU76" s="85"/>
      <c r="FV76" s="85"/>
      <c r="FW76" s="85"/>
      <c r="FX76" s="85"/>
    </row>
    <row r="77">
      <c r="A77" s="83"/>
      <c r="B77" s="83"/>
      <c r="C77" s="106" t="s">
        <v>351</v>
      </c>
      <c r="D77" s="47">
        <f t="shared" si="2"/>
        <v>0.0625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6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7"/>
      <c r="CA77" s="85"/>
      <c r="CB77" s="87"/>
      <c r="CC77" s="87"/>
      <c r="CD77" s="85"/>
      <c r="CE77" s="85"/>
      <c r="CF77" s="86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  <c r="DA77" s="85"/>
      <c r="DB77" s="85"/>
      <c r="DC77" s="85"/>
      <c r="DD77" s="85"/>
      <c r="DE77" s="85"/>
      <c r="DF77" s="85"/>
      <c r="DG77" s="85"/>
      <c r="DH77" s="85"/>
      <c r="DI77" s="85"/>
      <c r="DJ77" s="85"/>
      <c r="DK77" s="85"/>
      <c r="DL77" s="85"/>
      <c r="DM77" s="85"/>
      <c r="DN77" s="85"/>
      <c r="DO77" s="85"/>
      <c r="DP77" s="85"/>
      <c r="DQ77" s="85"/>
      <c r="DR77" s="85"/>
      <c r="DS77" s="85"/>
      <c r="DT77" s="85"/>
      <c r="DU77" s="85"/>
      <c r="DV77" s="85"/>
      <c r="DW77" s="88"/>
      <c r="DX77" s="88"/>
      <c r="DY77" s="85"/>
      <c r="DZ77" s="87"/>
      <c r="EA77" s="87"/>
      <c r="EB77" s="83"/>
      <c r="EC77" s="85"/>
      <c r="ED77" s="85"/>
      <c r="EE77" s="85"/>
      <c r="EF77" s="85"/>
      <c r="EG77" s="85"/>
      <c r="EH77" s="85"/>
      <c r="EI77" s="85"/>
      <c r="EJ77" s="85"/>
      <c r="EK77" s="85"/>
      <c r="EL77" s="85"/>
      <c r="EM77" s="85"/>
      <c r="EN77" s="85"/>
      <c r="EO77" s="85"/>
      <c r="EP77" s="85"/>
      <c r="EQ77" s="87">
        <v>0.0625</v>
      </c>
      <c r="ER77" s="85"/>
      <c r="ES77" s="85"/>
      <c r="ET77" s="85"/>
      <c r="EU77" s="85"/>
      <c r="EV77" s="85"/>
      <c r="EW77" s="85"/>
      <c r="EX77" s="85"/>
      <c r="EY77" s="85"/>
      <c r="EZ77" s="85"/>
      <c r="FA77" s="85"/>
      <c r="FB77" s="85"/>
      <c r="FC77" s="85"/>
      <c r="FD77" s="85"/>
      <c r="FE77" s="85"/>
      <c r="FF77" s="85"/>
      <c r="FG77" s="85"/>
      <c r="FH77" s="85"/>
      <c r="FI77" s="85"/>
      <c r="FJ77" s="85"/>
      <c r="FK77" s="85"/>
      <c r="FL77" s="85"/>
      <c r="FM77" s="85"/>
      <c r="FN77" s="85"/>
      <c r="FO77" s="85"/>
      <c r="FP77" s="85"/>
      <c r="FQ77" s="85"/>
      <c r="FR77" s="85"/>
      <c r="FS77" s="85"/>
      <c r="FT77" s="85"/>
      <c r="FU77" s="85"/>
      <c r="FV77" s="85"/>
      <c r="FW77" s="85"/>
      <c r="FX77" s="85"/>
    </row>
    <row r="78">
      <c r="A78" s="83"/>
      <c r="B78" s="83"/>
      <c r="C78" s="106"/>
      <c r="D78" s="47">
        <f t="shared" si="2"/>
        <v>0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6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7"/>
      <c r="CA78" s="85"/>
      <c r="CB78" s="87"/>
      <c r="CC78" s="87"/>
      <c r="CD78" s="85"/>
      <c r="CE78" s="85"/>
      <c r="CF78" s="86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  <c r="DA78" s="85"/>
      <c r="DB78" s="85"/>
      <c r="DC78" s="85"/>
      <c r="DD78" s="85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8"/>
      <c r="DX78" s="88"/>
      <c r="DY78" s="85"/>
      <c r="DZ78" s="87"/>
      <c r="EA78" s="87"/>
      <c r="EB78" s="83"/>
      <c r="EC78" s="85"/>
      <c r="ED78" s="85"/>
      <c r="EE78" s="85"/>
      <c r="EF78" s="85"/>
      <c r="EG78" s="85"/>
      <c r="EH78" s="85"/>
      <c r="EI78" s="85"/>
      <c r="EJ78" s="85"/>
      <c r="EK78" s="85"/>
      <c r="EL78" s="85"/>
      <c r="EM78" s="85"/>
      <c r="EN78" s="85"/>
      <c r="EO78" s="85"/>
      <c r="EP78" s="85"/>
      <c r="EQ78" s="87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  <c r="FJ78" s="85"/>
      <c r="FK78" s="85"/>
      <c r="FL78" s="85"/>
      <c r="FM78" s="85"/>
      <c r="FN78" s="85"/>
      <c r="FO78" s="85"/>
      <c r="FP78" s="85"/>
      <c r="FQ78" s="85"/>
      <c r="FR78" s="85"/>
      <c r="FS78" s="85"/>
      <c r="FT78" s="85"/>
      <c r="FU78" s="85"/>
      <c r="FV78" s="85"/>
      <c r="FW78" s="85"/>
      <c r="FX78" s="85"/>
    </row>
    <row r="79">
      <c r="A79" s="83"/>
      <c r="B79" s="83"/>
      <c r="C79" s="106"/>
      <c r="D79" s="47">
        <f t="shared" si="2"/>
        <v>0</v>
      </c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6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7"/>
      <c r="CA79" s="85"/>
      <c r="CB79" s="87"/>
      <c r="CC79" s="87"/>
      <c r="CD79" s="85"/>
      <c r="CE79" s="85"/>
      <c r="CF79" s="86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85"/>
      <c r="DC79" s="85"/>
      <c r="DD79" s="85"/>
      <c r="DE79" s="85"/>
      <c r="DF79" s="85"/>
      <c r="DG79" s="85"/>
      <c r="DH79" s="85"/>
      <c r="DI79" s="85"/>
      <c r="DJ79" s="85"/>
      <c r="DK79" s="85"/>
      <c r="DL79" s="85"/>
      <c r="DM79" s="85"/>
      <c r="DN79" s="85"/>
      <c r="DO79" s="85"/>
      <c r="DP79" s="85"/>
      <c r="DQ79" s="85"/>
      <c r="DR79" s="85"/>
      <c r="DS79" s="85"/>
      <c r="DT79" s="85"/>
      <c r="DU79" s="85"/>
      <c r="DV79" s="85"/>
      <c r="DW79" s="88"/>
      <c r="DX79" s="88"/>
      <c r="DY79" s="85"/>
      <c r="DZ79" s="87"/>
      <c r="EA79" s="87"/>
      <c r="EB79" s="83"/>
      <c r="EC79" s="85"/>
      <c r="ED79" s="85"/>
      <c r="EE79" s="85"/>
      <c r="EF79" s="85"/>
      <c r="EG79" s="85"/>
      <c r="EH79" s="85"/>
      <c r="EI79" s="85"/>
      <c r="EJ79" s="85"/>
      <c r="EK79" s="85"/>
      <c r="EL79" s="85"/>
      <c r="EM79" s="85"/>
      <c r="EN79" s="85"/>
      <c r="EO79" s="85"/>
      <c r="EP79" s="85"/>
      <c r="EQ79" s="87"/>
      <c r="ER79" s="85"/>
      <c r="ES79" s="85"/>
      <c r="ET79" s="85"/>
      <c r="EU79" s="85"/>
      <c r="EV79" s="85"/>
      <c r="EW79" s="85"/>
      <c r="EX79" s="85"/>
      <c r="EY79" s="85"/>
      <c r="EZ79" s="85"/>
      <c r="FA79" s="85"/>
      <c r="FB79" s="85"/>
      <c r="FC79" s="85"/>
      <c r="FD79" s="85"/>
      <c r="FE79" s="85"/>
      <c r="FF79" s="85"/>
      <c r="FG79" s="85"/>
      <c r="FH79" s="85"/>
      <c r="FI79" s="85"/>
      <c r="FJ79" s="85"/>
      <c r="FK79" s="85"/>
      <c r="FL79" s="85"/>
      <c r="FM79" s="85"/>
      <c r="FN79" s="85"/>
      <c r="FO79" s="85"/>
      <c r="FP79" s="85"/>
      <c r="FQ79" s="85"/>
      <c r="FR79" s="85"/>
      <c r="FS79" s="85"/>
      <c r="FT79" s="85"/>
      <c r="FU79" s="85"/>
      <c r="FV79" s="85"/>
      <c r="FW79" s="85"/>
      <c r="FX79" s="85"/>
    </row>
    <row r="80">
      <c r="A80" s="83"/>
      <c r="B80" s="83"/>
      <c r="C80" s="106"/>
      <c r="D80" s="47">
        <f t="shared" si="2"/>
        <v>0</v>
      </c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6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7"/>
      <c r="CA80" s="85"/>
      <c r="CB80" s="87"/>
      <c r="CC80" s="87"/>
      <c r="CD80" s="85"/>
      <c r="CE80" s="85"/>
      <c r="CF80" s="86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  <c r="DA80" s="85"/>
      <c r="DB80" s="85"/>
      <c r="DC80" s="85"/>
      <c r="DD80" s="85"/>
      <c r="DE80" s="85"/>
      <c r="DF80" s="85"/>
      <c r="DG80" s="85"/>
      <c r="DH80" s="85"/>
      <c r="DI80" s="85"/>
      <c r="DJ80" s="85"/>
      <c r="DK80" s="85"/>
      <c r="DL80" s="85"/>
      <c r="DM80" s="85"/>
      <c r="DN80" s="85"/>
      <c r="DO80" s="85"/>
      <c r="DP80" s="85"/>
      <c r="DQ80" s="85"/>
      <c r="DR80" s="85"/>
      <c r="DS80" s="85"/>
      <c r="DT80" s="85"/>
      <c r="DU80" s="85"/>
      <c r="DV80" s="85"/>
      <c r="DW80" s="88"/>
      <c r="DX80" s="88"/>
      <c r="DY80" s="85"/>
      <c r="DZ80" s="87"/>
      <c r="EA80" s="87"/>
      <c r="EB80" s="83"/>
      <c r="EC80" s="85"/>
      <c r="ED80" s="85"/>
      <c r="EE80" s="85"/>
      <c r="EF80" s="85"/>
      <c r="EG80" s="85"/>
      <c r="EH80" s="85"/>
      <c r="EI80" s="85"/>
      <c r="EJ80" s="85"/>
      <c r="EK80" s="85"/>
      <c r="EL80" s="85"/>
      <c r="EM80" s="85"/>
      <c r="EN80" s="85"/>
      <c r="EO80" s="85"/>
      <c r="EP80" s="85"/>
      <c r="EQ80" s="87"/>
      <c r="ER80" s="85"/>
      <c r="ES80" s="85"/>
      <c r="ET80" s="85"/>
      <c r="EU80" s="85"/>
      <c r="EV80" s="85"/>
      <c r="EW80" s="85"/>
      <c r="EX80" s="85"/>
      <c r="EY80" s="85"/>
      <c r="EZ80" s="85"/>
      <c r="FA80" s="85"/>
      <c r="FB80" s="85"/>
      <c r="FC80" s="85"/>
      <c r="FD80" s="85"/>
      <c r="FE80" s="85"/>
      <c r="FF80" s="85"/>
      <c r="FG80" s="85"/>
      <c r="FH80" s="85"/>
      <c r="FI80" s="85"/>
      <c r="FJ80" s="85"/>
      <c r="FK80" s="85"/>
      <c r="FL80" s="85"/>
      <c r="FM80" s="85"/>
      <c r="FN80" s="85"/>
      <c r="FO80" s="85"/>
      <c r="FP80" s="85"/>
      <c r="FQ80" s="85"/>
      <c r="FR80" s="85"/>
      <c r="FS80" s="85"/>
      <c r="FT80" s="85"/>
      <c r="FU80" s="85"/>
      <c r="FV80" s="85"/>
      <c r="FW80" s="85"/>
      <c r="FX80" s="85"/>
    </row>
    <row r="81">
      <c r="A81" s="83"/>
      <c r="B81" s="83"/>
      <c r="C81" s="106"/>
      <c r="D81" s="47">
        <f t="shared" si="2"/>
        <v>0</v>
      </c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6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7"/>
      <c r="CA81" s="85"/>
      <c r="CB81" s="87"/>
      <c r="CC81" s="87"/>
      <c r="CD81" s="85"/>
      <c r="CE81" s="85"/>
      <c r="CF81" s="86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8"/>
      <c r="DX81" s="88"/>
      <c r="DY81" s="85"/>
      <c r="DZ81" s="87"/>
      <c r="EA81" s="87"/>
      <c r="EB81" s="83"/>
      <c r="EC81" s="85"/>
      <c r="ED81" s="85"/>
      <c r="EE81" s="85"/>
      <c r="EF81" s="85"/>
      <c r="EG81" s="85"/>
      <c r="EH81" s="85"/>
      <c r="EI81" s="85"/>
      <c r="EJ81" s="85"/>
      <c r="EK81" s="85"/>
      <c r="EL81" s="85"/>
      <c r="EM81" s="85"/>
      <c r="EN81" s="85"/>
      <c r="EO81" s="85"/>
      <c r="EP81" s="85"/>
      <c r="EQ81" s="87"/>
      <c r="ER81" s="85"/>
      <c r="ES81" s="85"/>
      <c r="ET81" s="85"/>
      <c r="EU81" s="85"/>
      <c r="EV81" s="85"/>
      <c r="EW81" s="85"/>
      <c r="EX81" s="85"/>
      <c r="EY81" s="85"/>
      <c r="EZ81" s="85"/>
      <c r="FA81" s="85"/>
      <c r="FB81" s="85"/>
      <c r="FC81" s="85"/>
      <c r="FD81" s="85"/>
      <c r="FE81" s="85"/>
      <c r="FF81" s="85"/>
      <c r="FG81" s="85"/>
      <c r="FH81" s="85"/>
      <c r="FI81" s="85"/>
      <c r="FJ81" s="85"/>
      <c r="FK81" s="85"/>
      <c r="FL81" s="85"/>
      <c r="FM81" s="85"/>
      <c r="FN81" s="85"/>
      <c r="FO81" s="85"/>
      <c r="FP81" s="85"/>
      <c r="FQ81" s="85"/>
      <c r="FR81" s="85"/>
      <c r="FS81" s="85"/>
      <c r="FT81" s="85"/>
      <c r="FU81" s="85"/>
      <c r="FV81" s="85"/>
      <c r="FW81" s="85"/>
      <c r="FX81" s="85"/>
    </row>
    <row r="82">
      <c r="A82" s="83"/>
      <c r="B82" s="83"/>
      <c r="C82" s="106"/>
      <c r="D82" s="47">
        <f t="shared" si="2"/>
        <v>0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6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7"/>
      <c r="CA82" s="85"/>
      <c r="CB82" s="87"/>
      <c r="CC82" s="87"/>
      <c r="CD82" s="85"/>
      <c r="CE82" s="85"/>
      <c r="CF82" s="86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  <c r="DA82" s="85"/>
      <c r="DB82" s="85"/>
      <c r="DC82" s="85"/>
      <c r="DD82" s="85"/>
      <c r="DE82" s="85"/>
      <c r="DF82" s="85"/>
      <c r="DG82" s="85"/>
      <c r="DH82" s="85"/>
      <c r="DI82" s="85"/>
      <c r="DJ82" s="85"/>
      <c r="DK82" s="85"/>
      <c r="DL82" s="85"/>
      <c r="DM82" s="85"/>
      <c r="DN82" s="85"/>
      <c r="DO82" s="85"/>
      <c r="DP82" s="85"/>
      <c r="DQ82" s="85"/>
      <c r="DR82" s="85"/>
      <c r="DS82" s="85"/>
      <c r="DT82" s="85"/>
      <c r="DU82" s="85"/>
      <c r="DV82" s="85"/>
      <c r="DW82" s="88"/>
      <c r="DX82" s="88"/>
      <c r="DY82" s="85"/>
      <c r="DZ82" s="87"/>
      <c r="EA82" s="87"/>
      <c r="EB82" s="83"/>
      <c r="EC82" s="85"/>
      <c r="ED82" s="85"/>
      <c r="EE82" s="85"/>
      <c r="EF82" s="85"/>
      <c r="EG82" s="85"/>
      <c r="EH82" s="85"/>
      <c r="EI82" s="85"/>
      <c r="EJ82" s="85"/>
      <c r="EK82" s="85"/>
      <c r="EL82" s="85"/>
      <c r="EM82" s="85"/>
      <c r="EN82" s="85"/>
      <c r="EO82" s="85"/>
      <c r="EP82" s="85"/>
      <c r="EQ82" s="87"/>
      <c r="ER82" s="85"/>
      <c r="ES82" s="85"/>
      <c r="ET82" s="85"/>
      <c r="EU82" s="85"/>
      <c r="EV82" s="85"/>
      <c r="EW82" s="85"/>
      <c r="EX82" s="85"/>
      <c r="EY82" s="85"/>
      <c r="EZ82" s="85"/>
      <c r="FA82" s="85"/>
      <c r="FB82" s="85"/>
      <c r="FC82" s="85"/>
      <c r="FD82" s="85"/>
      <c r="FE82" s="85"/>
      <c r="FF82" s="85"/>
      <c r="FG82" s="85"/>
      <c r="FH82" s="85"/>
      <c r="FI82" s="85"/>
      <c r="FJ82" s="85"/>
      <c r="FK82" s="85"/>
      <c r="FL82" s="85"/>
      <c r="FM82" s="85"/>
      <c r="FN82" s="85"/>
      <c r="FO82" s="85"/>
      <c r="FP82" s="85"/>
      <c r="FQ82" s="85"/>
      <c r="FR82" s="85"/>
      <c r="FS82" s="85"/>
      <c r="FT82" s="85"/>
      <c r="FU82" s="85"/>
      <c r="FV82" s="85"/>
      <c r="FW82" s="85"/>
      <c r="FX82" s="85"/>
    </row>
    <row r="83">
      <c r="A83" s="83"/>
      <c r="B83" s="83"/>
      <c r="C83" s="106"/>
      <c r="D83" s="47">
        <f t="shared" si="2"/>
        <v>0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6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7"/>
      <c r="CA83" s="85"/>
      <c r="CB83" s="87"/>
      <c r="CC83" s="87"/>
      <c r="CD83" s="85"/>
      <c r="CE83" s="85"/>
      <c r="CF83" s="86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5"/>
      <c r="DE83" s="85"/>
      <c r="DF83" s="85"/>
      <c r="DG83" s="85"/>
      <c r="DH83" s="85"/>
      <c r="DI83" s="85"/>
      <c r="DJ83" s="85"/>
      <c r="DK83" s="85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8"/>
      <c r="DX83" s="88"/>
      <c r="DY83" s="85"/>
      <c r="DZ83" s="87"/>
      <c r="EA83" s="87"/>
      <c r="EB83" s="83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  <c r="EO83" s="85"/>
      <c r="EP83" s="85"/>
      <c r="EQ83" s="87"/>
      <c r="ER83" s="85"/>
      <c r="ES83" s="85"/>
      <c r="ET83" s="85"/>
      <c r="EU83" s="85"/>
      <c r="EV83" s="85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5"/>
      <c r="FQ83" s="85"/>
      <c r="FR83" s="85"/>
      <c r="FS83" s="85"/>
      <c r="FT83" s="85"/>
      <c r="FU83" s="85"/>
      <c r="FV83" s="85"/>
      <c r="FW83" s="85"/>
      <c r="FX83" s="85"/>
    </row>
    <row r="84">
      <c r="A84" s="83"/>
      <c r="B84" s="83"/>
      <c r="C84" s="106"/>
      <c r="D84" s="47">
        <f t="shared" si="2"/>
        <v>0</v>
      </c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6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7"/>
      <c r="CA84" s="85"/>
      <c r="CB84" s="87"/>
      <c r="CC84" s="87"/>
      <c r="CD84" s="85"/>
      <c r="CE84" s="85"/>
      <c r="CF84" s="86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8"/>
      <c r="DX84" s="88"/>
      <c r="DY84" s="85"/>
      <c r="DZ84" s="87"/>
      <c r="EA84" s="87"/>
      <c r="EB84" s="83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  <c r="FK84" s="85"/>
      <c r="FL84" s="85"/>
      <c r="FM84" s="85"/>
      <c r="FN84" s="85"/>
      <c r="FO84" s="85"/>
      <c r="FP84" s="85"/>
      <c r="FQ84" s="85"/>
      <c r="FR84" s="85"/>
      <c r="FS84" s="85"/>
      <c r="FT84" s="85"/>
      <c r="FU84" s="85"/>
      <c r="FV84" s="85"/>
      <c r="FW84" s="85"/>
      <c r="FX84" s="85"/>
    </row>
    <row r="85">
      <c r="A85" s="83"/>
      <c r="B85" s="83"/>
      <c r="C85" s="106" t="s">
        <v>360</v>
      </c>
      <c r="D85" s="47">
        <f t="shared" si="2"/>
        <v>0</v>
      </c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6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7"/>
      <c r="CA85" s="85"/>
      <c r="CB85" s="87"/>
      <c r="CC85" s="87"/>
      <c r="CD85" s="85"/>
      <c r="CE85" s="85"/>
      <c r="CF85" s="86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8"/>
      <c r="DX85" s="88"/>
      <c r="DY85" s="85"/>
      <c r="DZ85" s="87"/>
      <c r="EA85" s="87"/>
      <c r="EB85" s="83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  <c r="FR85" s="85"/>
      <c r="FS85" s="85"/>
      <c r="FT85" s="85"/>
      <c r="FU85" s="85"/>
      <c r="FV85" s="85"/>
      <c r="FW85" s="85"/>
      <c r="FX85" s="85"/>
    </row>
    <row r="86">
      <c r="A86" s="83"/>
      <c r="B86" s="83"/>
      <c r="C86" s="106" t="s">
        <v>351</v>
      </c>
      <c r="D86" s="47">
        <f t="shared" si="2"/>
        <v>1</v>
      </c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6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7"/>
      <c r="CA86" s="85"/>
      <c r="CB86" s="87"/>
      <c r="CC86" s="87"/>
      <c r="CD86" s="85"/>
      <c r="CE86" s="85"/>
      <c r="CF86" s="86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8"/>
      <c r="DX86" s="88"/>
      <c r="DY86" s="85"/>
      <c r="DZ86" s="87"/>
      <c r="EA86" s="87"/>
      <c r="EB86" s="83"/>
      <c r="EC86" s="85"/>
      <c r="ED86" s="85"/>
      <c r="EE86" s="85"/>
      <c r="EF86" s="85"/>
      <c r="EG86" s="85"/>
      <c r="EH86" s="87">
        <v>1.0</v>
      </c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  <c r="FK86" s="85"/>
      <c r="FL86" s="85"/>
      <c r="FM86" s="85"/>
      <c r="FN86" s="85"/>
      <c r="FO86" s="85"/>
      <c r="FP86" s="85"/>
      <c r="FQ86" s="85"/>
      <c r="FR86" s="85"/>
      <c r="FS86" s="85"/>
      <c r="FT86" s="85"/>
      <c r="FU86" s="85"/>
      <c r="FV86" s="85"/>
      <c r="FW86" s="85"/>
      <c r="FX86" s="85"/>
    </row>
    <row r="87">
      <c r="A87" s="83"/>
      <c r="B87" s="83"/>
      <c r="C87" s="106" t="s">
        <v>352</v>
      </c>
      <c r="D87" s="47">
        <f t="shared" si="2"/>
        <v>1.5625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6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7"/>
      <c r="CA87" s="85"/>
      <c r="CB87" s="87"/>
      <c r="CC87" s="87"/>
      <c r="CD87" s="85"/>
      <c r="CE87" s="85"/>
      <c r="CF87" s="86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  <c r="DA87" s="85"/>
      <c r="DB87" s="85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  <c r="DS87" s="85"/>
      <c r="DT87" s="85"/>
      <c r="DU87" s="85"/>
      <c r="DV87" s="85"/>
      <c r="DW87" s="88"/>
      <c r="DX87" s="88"/>
      <c r="DY87" s="85"/>
      <c r="DZ87" s="87"/>
      <c r="EA87" s="87"/>
      <c r="EB87" s="83"/>
      <c r="EC87" s="85"/>
      <c r="ED87" s="85"/>
      <c r="EE87" s="85"/>
      <c r="EF87" s="85"/>
      <c r="EG87" s="85"/>
      <c r="EH87" s="85"/>
      <c r="EI87" s="85"/>
      <c r="EJ87" s="87">
        <v>1.5625</v>
      </c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  <c r="FK87" s="85"/>
      <c r="FL87" s="85"/>
      <c r="FM87" s="85"/>
      <c r="FN87" s="85"/>
      <c r="FO87" s="85"/>
      <c r="FP87" s="85"/>
      <c r="FQ87" s="85"/>
      <c r="FR87" s="85"/>
      <c r="FS87" s="85"/>
      <c r="FT87" s="85"/>
      <c r="FU87" s="85"/>
      <c r="FV87" s="85"/>
      <c r="FW87" s="85"/>
      <c r="FX87" s="85"/>
    </row>
    <row r="88">
      <c r="A88" s="83"/>
      <c r="B88" s="83"/>
      <c r="C88" s="106" t="s">
        <v>353</v>
      </c>
      <c r="D88" s="47">
        <f t="shared" si="2"/>
        <v>0.75</v>
      </c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6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7"/>
      <c r="CA88" s="85"/>
      <c r="CB88" s="87"/>
      <c r="CC88" s="87"/>
      <c r="CD88" s="85"/>
      <c r="CE88" s="85"/>
      <c r="CF88" s="86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8"/>
      <c r="DX88" s="88"/>
      <c r="DY88" s="85"/>
      <c r="DZ88" s="87"/>
      <c r="EA88" s="87"/>
      <c r="EB88" s="83"/>
      <c r="EC88" s="85"/>
      <c r="ED88" s="85"/>
      <c r="EE88" s="85"/>
      <c r="EF88" s="85"/>
      <c r="EG88" s="85"/>
      <c r="EH88" s="85"/>
      <c r="EI88" s="85"/>
      <c r="EJ88" s="87">
        <v>0.75</v>
      </c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5"/>
      <c r="FN88" s="85"/>
      <c r="FO88" s="85"/>
      <c r="FP88" s="85"/>
      <c r="FQ88" s="85"/>
      <c r="FR88" s="85"/>
      <c r="FS88" s="85"/>
      <c r="FT88" s="85"/>
      <c r="FU88" s="85"/>
      <c r="FV88" s="85"/>
      <c r="FW88" s="85"/>
      <c r="FX88" s="85"/>
    </row>
    <row r="89">
      <c r="A89" s="83"/>
      <c r="B89" s="83"/>
      <c r="C89" s="106" t="s">
        <v>361</v>
      </c>
      <c r="D89" s="47">
        <f t="shared" si="2"/>
        <v>0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6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7"/>
      <c r="CA89" s="85"/>
      <c r="CB89" s="87"/>
      <c r="CC89" s="87"/>
      <c r="CD89" s="85"/>
      <c r="CE89" s="85"/>
      <c r="CF89" s="86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8"/>
      <c r="DX89" s="88"/>
      <c r="DY89" s="85"/>
      <c r="DZ89" s="87"/>
      <c r="EA89" s="87"/>
      <c r="EB89" s="83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  <c r="FF89" s="85"/>
      <c r="FG89" s="85"/>
      <c r="FH89" s="85"/>
      <c r="FI89" s="85"/>
      <c r="FJ89" s="85"/>
      <c r="FK89" s="85"/>
      <c r="FL89" s="85"/>
      <c r="FM89" s="85"/>
      <c r="FN89" s="85"/>
      <c r="FO89" s="85"/>
      <c r="FP89" s="85"/>
      <c r="FQ89" s="85"/>
      <c r="FR89" s="85"/>
      <c r="FS89" s="85"/>
      <c r="FT89" s="85"/>
      <c r="FU89" s="85"/>
      <c r="FV89" s="85"/>
      <c r="FW89" s="85"/>
      <c r="FX89" s="85"/>
    </row>
    <row r="90">
      <c r="A90" s="83"/>
      <c r="B90" s="83"/>
      <c r="C90" s="106" t="s">
        <v>362</v>
      </c>
      <c r="D90" s="47">
        <f t="shared" si="2"/>
        <v>0.0625</v>
      </c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6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7"/>
      <c r="CA90" s="85"/>
      <c r="CB90" s="87"/>
      <c r="CC90" s="87"/>
      <c r="CD90" s="85"/>
      <c r="CE90" s="85"/>
      <c r="CF90" s="86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8"/>
      <c r="DX90" s="88"/>
      <c r="DY90" s="85"/>
      <c r="DZ90" s="87"/>
      <c r="EA90" s="87"/>
      <c r="EB90" s="83"/>
      <c r="EC90" s="85"/>
      <c r="ED90" s="85"/>
      <c r="EE90" s="85"/>
      <c r="EF90" s="85"/>
      <c r="EG90" s="85"/>
      <c r="EH90" s="85"/>
      <c r="EI90" s="85"/>
      <c r="EJ90" s="87">
        <v>0.0625</v>
      </c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  <c r="FF90" s="85"/>
      <c r="FG90" s="85"/>
      <c r="FH90" s="85"/>
      <c r="FI90" s="85"/>
      <c r="FJ90" s="85"/>
      <c r="FK90" s="85"/>
      <c r="FL90" s="85"/>
      <c r="FM90" s="85"/>
      <c r="FN90" s="85"/>
      <c r="FO90" s="85"/>
      <c r="FP90" s="85"/>
      <c r="FQ90" s="85"/>
      <c r="FR90" s="85"/>
      <c r="FS90" s="85"/>
      <c r="FT90" s="85"/>
      <c r="FU90" s="85"/>
      <c r="FV90" s="85"/>
      <c r="FW90" s="85"/>
      <c r="FX90" s="85"/>
    </row>
    <row r="91">
      <c r="A91" s="83"/>
      <c r="B91" s="83"/>
      <c r="C91" s="106" t="s">
        <v>363</v>
      </c>
      <c r="D91" s="47">
        <f t="shared" si="2"/>
        <v>1</v>
      </c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6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7"/>
      <c r="CA91" s="85"/>
      <c r="CB91" s="87"/>
      <c r="CC91" s="87"/>
      <c r="CD91" s="85"/>
      <c r="CE91" s="85"/>
      <c r="CF91" s="86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8"/>
      <c r="DX91" s="88"/>
      <c r="DY91" s="85"/>
      <c r="DZ91" s="87"/>
      <c r="EA91" s="87"/>
      <c r="EB91" s="83"/>
      <c r="EC91" s="85"/>
      <c r="ED91" s="85"/>
      <c r="EE91" s="85"/>
      <c r="EF91" s="85"/>
      <c r="EG91" s="85"/>
      <c r="EH91" s="85"/>
      <c r="EI91" s="85"/>
      <c r="EJ91" s="87">
        <v>1.0</v>
      </c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  <c r="FF91" s="85"/>
      <c r="FG91" s="85"/>
      <c r="FH91" s="85"/>
      <c r="FI91" s="85"/>
      <c r="FJ91" s="85"/>
      <c r="FK91" s="85"/>
      <c r="FL91" s="85"/>
      <c r="FM91" s="85"/>
      <c r="FN91" s="85"/>
      <c r="FO91" s="85"/>
      <c r="FP91" s="85"/>
      <c r="FQ91" s="85"/>
      <c r="FR91" s="85"/>
      <c r="FS91" s="85"/>
      <c r="FT91" s="85"/>
      <c r="FU91" s="85"/>
      <c r="FV91" s="85"/>
      <c r="FW91" s="85"/>
      <c r="FX91" s="85"/>
    </row>
    <row r="92">
      <c r="A92" s="83"/>
      <c r="B92" s="83"/>
      <c r="C92" s="106" t="s">
        <v>364</v>
      </c>
      <c r="D92" s="47">
        <f t="shared" si="2"/>
        <v>2.25</v>
      </c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6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7"/>
      <c r="CA92" s="85"/>
      <c r="CB92" s="87"/>
      <c r="CC92" s="87"/>
      <c r="CD92" s="85"/>
      <c r="CE92" s="85"/>
      <c r="CF92" s="86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8"/>
      <c r="DX92" s="88"/>
      <c r="DY92" s="85"/>
      <c r="DZ92" s="87"/>
      <c r="EA92" s="87"/>
      <c r="EB92" s="83"/>
      <c r="EC92" s="85"/>
      <c r="ED92" s="85"/>
      <c r="EE92" s="85"/>
      <c r="EF92" s="85"/>
      <c r="EG92" s="85"/>
      <c r="EH92" s="85"/>
      <c r="EI92" s="85"/>
      <c r="EJ92" s="87">
        <v>2.25</v>
      </c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  <c r="FF92" s="85"/>
      <c r="FG92" s="85"/>
      <c r="FH92" s="85"/>
      <c r="FI92" s="85"/>
      <c r="FJ92" s="85"/>
      <c r="FK92" s="85"/>
      <c r="FL92" s="85"/>
      <c r="FM92" s="85"/>
      <c r="FN92" s="85"/>
      <c r="FO92" s="85"/>
      <c r="FP92" s="85"/>
      <c r="FQ92" s="85"/>
      <c r="FR92" s="85"/>
      <c r="FS92" s="85"/>
      <c r="FT92" s="85"/>
      <c r="FU92" s="85"/>
      <c r="FV92" s="85"/>
      <c r="FW92" s="85"/>
      <c r="FX92" s="85"/>
    </row>
    <row r="93">
      <c r="A93" s="83"/>
      <c r="B93" s="83"/>
      <c r="C93" s="106" t="s">
        <v>365</v>
      </c>
      <c r="D93" s="47">
        <f t="shared" si="2"/>
        <v>1.5</v>
      </c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6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7"/>
      <c r="CA93" s="85"/>
      <c r="CB93" s="87"/>
      <c r="CC93" s="87"/>
      <c r="CD93" s="85"/>
      <c r="CE93" s="85"/>
      <c r="CF93" s="86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8"/>
      <c r="DX93" s="88"/>
      <c r="DY93" s="85"/>
      <c r="DZ93" s="87"/>
      <c r="EA93" s="87"/>
      <c r="EB93" s="83"/>
      <c r="EC93" s="85"/>
      <c r="ED93" s="85"/>
      <c r="EE93" s="85"/>
      <c r="EF93" s="85"/>
      <c r="EG93" s="85"/>
      <c r="EH93" s="85"/>
      <c r="EI93" s="85"/>
      <c r="EJ93" s="87">
        <v>1.5</v>
      </c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  <c r="FF93" s="85"/>
      <c r="FG93" s="85"/>
      <c r="FH93" s="85"/>
      <c r="FI93" s="85"/>
      <c r="FJ93" s="85"/>
      <c r="FK93" s="85"/>
      <c r="FL93" s="85"/>
      <c r="FM93" s="85"/>
      <c r="FN93" s="85"/>
      <c r="FO93" s="85"/>
      <c r="FP93" s="85"/>
      <c r="FQ93" s="85"/>
      <c r="FR93" s="85"/>
      <c r="FS93" s="85"/>
      <c r="FT93" s="85"/>
      <c r="FU93" s="85"/>
      <c r="FV93" s="85"/>
      <c r="FW93" s="85"/>
      <c r="FX93" s="85"/>
    </row>
    <row r="94">
      <c r="A94" s="83"/>
      <c r="B94" s="83"/>
      <c r="C94" s="106"/>
      <c r="D94" s="47">
        <f t="shared" si="2"/>
        <v>0</v>
      </c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6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7"/>
      <c r="CA94" s="85"/>
      <c r="CB94" s="87"/>
      <c r="CC94" s="87"/>
      <c r="CD94" s="85"/>
      <c r="CE94" s="85"/>
      <c r="CF94" s="86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T94" s="85"/>
      <c r="DU94" s="85"/>
      <c r="DV94" s="85"/>
      <c r="DW94" s="88"/>
      <c r="DX94" s="88"/>
      <c r="DY94" s="85"/>
      <c r="DZ94" s="87"/>
      <c r="EA94" s="87"/>
      <c r="EB94" s="83"/>
      <c r="EC94" s="85"/>
      <c r="ED94" s="85"/>
      <c r="EE94" s="85"/>
      <c r="EF94" s="85"/>
      <c r="EG94" s="85"/>
      <c r="EH94" s="85"/>
      <c r="EI94" s="85"/>
      <c r="EJ94" s="85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  <c r="EX94" s="85"/>
      <c r="EY94" s="85"/>
      <c r="EZ94" s="85"/>
      <c r="FA94" s="85"/>
      <c r="FB94" s="85"/>
      <c r="FC94" s="85"/>
      <c r="FD94" s="85"/>
      <c r="FE94" s="85"/>
      <c r="FF94" s="85"/>
      <c r="FG94" s="85"/>
      <c r="FH94" s="85"/>
      <c r="FI94" s="85"/>
      <c r="FJ94" s="85"/>
      <c r="FK94" s="85"/>
      <c r="FL94" s="85"/>
      <c r="FM94" s="85"/>
      <c r="FN94" s="85"/>
      <c r="FO94" s="85"/>
      <c r="FP94" s="85"/>
      <c r="FQ94" s="85"/>
      <c r="FR94" s="85"/>
      <c r="FS94" s="85"/>
      <c r="FT94" s="85"/>
      <c r="FU94" s="85"/>
      <c r="FV94" s="85"/>
      <c r="FW94" s="85"/>
      <c r="FX94" s="85"/>
    </row>
    <row r="95">
      <c r="A95" s="83"/>
      <c r="B95" s="83"/>
      <c r="C95" s="106" t="s">
        <v>366</v>
      </c>
      <c r="D95" s="47">
        <f t="shared" si="2"/>
        <v>0</v>
      </c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6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7"/>
      <c r="CA95" s="85"/>
      <c r="CB95" s="87"/>
      <c r="CC95" s="87"/>
      <c r="CD95" s="85"/>
      <c r="CE95" s="85"/>
      <c r="CF95" s="86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8"/>
      <c r="DX95" s="88"/>
      <c r="DY95" s="85"/>
      <c r="DZ95" s="87"/>
      <c r="EA95" s="87"/>
      <c r="EB95" s="83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  <c r="FF95" s="85"/>
      <c r="FG95" s="85"/>
      <c r="FH95" s="85"/>
      <c r="FI95" s="85"/>
      <c r="FJ95" s="85"/>
      <c r="FK95" s="85"/>
      <c r="FL95" s="85"/>
      <c r="FM95" s="85"/>
      <c r="FN95" s="85"/>
      <c r="FO95" s="85"/>
      <c r="FP95" s="85"/>
      <c r="FQ95" s="85"/>
      <c r="FR95" s="85"/>
      <c r="FS95" s="85"/>
      <c r="FT95" s="85"/>
      <c r="FU95" s="85"/>
      <c r="FV95" s="85"/>
      <c r="FW95" s="85"/>
      <c r="FX95" s="85"/>
    </row>
    <row r="96">
      <c r="A96" s="83"/>
      <c r="B96" s="83"/>
      <c r="C96" s="106" t="s">
        <v>351</v>
      </c>
      <c r="D96" s="47">
        <f t="shared" si="2"/>
        <v>2.375</v>
      </c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6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7"/>
      <c r="CA96" s="85"/>
      <c r="CB96" s="87"/>
      <c r="CC96" s="87"/>
      <c r="CD96" s="85"/>
      <c r="CE96" s="85"/>
      <c r="CF96" s="86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8"/>
      <c r="DX96" s="88"/>
      <c r="DY96" s="85"/>
      <c r="DZ96" s="87"/>
      <c r="EA96" s="87"/>
      <c r="EB96" s="83"/>
      <c r="EC96" s="85"/>
      <c r="ED96" s="85"/>
      <c r="EE96" s="85"/>
      <c r="EF96" s="85"/>
      <c r="EG96" s="85"/>
      <c r="EH96" s="107">
        <v>2.375</v>
      </c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  <c r="EX96" s="85"/>
      <c r="EY96" s="85"/>
      <c r="EZ96" s="85"/>
      <c r="FA96" s="85"/>
      <c r="FB96" s="85"/>
      <c r="FC96" s="85"/>
      <c r="FD96" s="85"/>
      <c r="FE96" s="85"/>
      <c r="FF96" s="85"/>
      <c r="FG96" s="85"/>
      <c r="FH96" s="85"/>
      <c r="FI96" s="85"/>
      <c r="FJ96" s="85"/>
      <c r="FK96" s="85"/>
      <c r="FL96" s="85"/>
      <c r="FM96" s="85"/>
      <c r="FN96" s="85"/>
      <c r="FO96" s="85"/>
      <c r="FP96" s="85"/>
      <c r="FQ96" s="85"/>
      <c r="FR96" s="85"/>
      <c r="FS96" s="85"/>
      <c r="FT96" s="85"/>
      <c r="FU96" s="85"/>
      <c r="FV96" s="85"/>
      <c r="FW96" s="85"/>
      <c r="FX96" s="85"/>
    </row>
    <row r="97">
      <c r="A97" s="83"/>
      <c r="B97" s="83"/>
      <c r="C97" s="106" t="s">
        <v>352</v>
      </c>
      <c r="D97" s="47">
        <f t="shared" si="2"/>
        <v>6.75</v>
      </c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6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7"/>
      <c r="CA97" s="85"/>
      <c r="CB97" s="87"/>
      <c r="CC97" s="87"/>
      <c r="CD97" s="85"/>
      <c r="CE97" s="85"/>
      <c r="CF97" s="86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8"/>
      <c r="DX97" s="88"/>
      <c r="DY97" s="85"/>
      <c r="DZ97" s="87"/>
      <c r="EA97" s="87"/>
      <c r="EB97" s="83"/>
      <c r="EC97" s="85"/>
      <c r="ED97" s="85"/>
      <c r="EE97" s="85"/>
      <c r="EF97" s="85"/>
      <c r="EG97" s="85"/>
      <c r="EH97" s="109">
        <v>6.75</v>
      </c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  <c r="EX97" s="85"/>
      <c r="EY97" s="85"/>
      <c r="EZ97" s="85"/>
      <c r="FA97" s="85"/>
      <c r="FB97" s="85"/>
      <c r="FC97" s="85"/>
      <c r="FD97" s="85"/>
      <c r="FE97" s="85"/>
      <c r="FF97" s="85"/>
      <c r="FG97" s="85"/>
      <c r="FH97" s="85"/>
      <c r="FI97" s="85"/>
      <c r="FJ97" s="85"/>
      <c r="FK97" s="85"/>
      <c r="FL97" s="85"/>
      <c r="FM97" s="85"/>
      <c r="FN97" s="85"/>
      <c r="FO97" s="85"/>
      <c r="FP97" s="85"/>
      <c r="FQ97" s="85"/>
      <c r="FR97" s="85"/>
      <c r="FS97" s="85"/>
      <c r="FT97" s="85"/>
      <c r="FU97" s="85"/>
      <c r="FV97" s="85"/>
      <c r="FW97" s="85"/>
      <c r="FX97" s="85"/>
    </row>
    <row r="98">
      <c r="A98" s="83"/>
      <c r="B98" s="83"/>
      <c r="C98" s="106" t="s">
        <v>367</v>
      </c>
      <c r="D98" s="47">
        <f t="shared" si="2"/>
        <v>2.5</v>
      </c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6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7"/>
      <c r="CA98" s="85"/>
      <c r="CB98" s="87"/>
      <c r="CC98" s="87"/>
      <c r="CD98" s="85"/>
      <c r="CE98" s="85"/>
      <c r="CF98" s="86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8"/>
      <c r="DX98" s="88"/>
      <c r="DY98" s="85"/>
      <c r="DZ98" s="87"/>
      <c r="EA98" s="87"/>
      <c r="EB98" s="83"/>
      <c r="EC98" s="85"/>
      <c r="ED98" s="85"/>
      <c r="EE98" s="85"/>
      <c r="EF98" s="85"/>
      <c r="EG98" s="85"/>
      <c r="EH98" s="109">
        <v>2.5</v>
      </c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  <c r="EX98" s="85"/>
      <c r="EY98" s="85"/>
      <c r="EZ98" s="85"/>
      <c r="FA98" s="85"/>
      <c r="FB98" s="85"/>
      <c r="FC98" s="85"/>
      <c r="FD98" s="85"/>
      <c r="FE98" s="85"/>
      <c r="FF98" s="85"/>
      <c r="FG98" s="85"/>
      <c r="FH98" s="85"/>
      <c r="FI98" s="85"/>
      <c r="FJ98" s="85"/>
      <c r="FK98" s="85"/>
      <c r="FL98" s="85"/>
      <c r="FM98" s="85"/>
      <c r="FN98" s="85"/>
      <c r="FO98" s="85"/>
      <c r="FP98" s="85"/>
      <c r="FQ98" s="85"/>
      <c r="FR98" s="85"/>
      <c r="FS98" s="85"/>
      <c r="FT98" s="85"/>
      <c r="FU98" s="85"/>
      <c r="FV98" s="85"/>
      <c r="FW98" s="85"/>
      <c r="FX98" s="85"/>
    </row>
    <row r="99">
      <c r="A99" s="83"/>
      <c r="B99" s="83"/>
      <c r="C99" s="106" t="s">
        <v>368</v>
      </c>
      <c r="D99" s="47">
        <f t="shared" si="2"/>
        <v>0.625</v>
      </c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6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7"/>
      <c r="CA99" s="85"/>
      <c r="CB99" s="87"/>
      <c r="CC99" s="87"/>
      <c r="CD99" s="85"/>
      <c r="CE99" s="85"/>
      <c r="CF99" s="86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5"/>
      <c r="DE99" s="85"/>
      <c r="DF99" s="85"/>
      <c r="DG99" s="85"/>
      <c r="DH99" s="85"/>
      <c r="DI99" s="85"/>
      <c r="DJ99" s="85"/>
      <c r="DK99" s="85"/>
      <c r="DL99" s="85"/>
      <c r="DM99" s="85"/>
      <c r="DN99" s="85"/>
      <c r="DO99" s="85"/>
      <c r="DP99" s="85"/>
      <c r="DQ99" s="85"/>
      <c r="DR99" s="85"/>
      <c r="DS99" s="85"/>
      <c r="DT99" s="85"/>
      <c r="DU99" s="85"/>
      <c r="DV99" s="85"/>
      <c r="DW99" s="88"/>
      <c r="DX99" s="88"/>
      <c r="DY99" s="85"/>
      <c r="DZ99" s="87"/>
      <c r="EA99" s="87"/>
      <c r="EB99" s="83"/>
      <c r="EC99" s="85"/>
      <c r="ED99" s="85"/>
      <c r="EE99" s="85"/>
      <c r="EF99" s="85"/>
      <c r="EG99" s="85"/>
      <c r="EH99" s="109">
        <v>0.625</v>
      </c>
      <c r="EJ99" s="85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  <c r="EX99" s="85"/>
      <c r="EY99" s="85"/>
      <c r="EZ99" s="85"/>
      <c r="FA99" s="85"/>
      <c r="FB99" s="85"/>
      <c r="FC99" s="85"/>
      <c r="FD99" s="85"/>
      <c r="FE99" s="85"/>
      <c r="FF99" s="85"/>
      <c r="FG99" s="85"/>
      <c r="FH99" s="85"/>
      <c r="FI99" s="85"/>
      <c r="FJ99" s="85"/>
      <c r="FK99" s="85"/>
      <c r="FL99" s="85"/>
      <c r="FM99" s="85"/>
      <c r="FN99" s="85"/>
      <c r="FO99" s="85"/>
      <c r="FP99" s="85"/>
      <c r="FQ99" s="85"/>
      <c r="FR99" s="85"/>
      <c r="FS99" s="85"/>
      <c r="FT99" s="85"/>
      <c r="FU99" s="85"/>
      <c r="FV99" s="85"/>
      <c r="FW99" s="85"/>
      <c r="FX99" s="85"/>
    </row>
    <row r="100">
      <c r="A100" s="83"/>
      <c r="B100" s="83"/>
      <c r="C100" s="106" t="s">
        <v>369</v>
      </c>
      <c r="D100" s="47">
        <f t="shared" si="2"/>
        <v>1</v>
      </c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6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7"/>
      <c r="CA100" s="85"/>
      <c r="CB100" s="87"/>
      <c r="CC100" s="87"/>
      <c r="CD100" s="85"/>
      <c r="CE100" s="85"/>
      <c r="CF100" s="86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  <c r="DS100" s="85"/>
      <c r="DT100" s="85"/>
      <c r="DU100" s="85"/>
      <c r="DV100" s="85"/>
      <c r="DW100" s="88"/>
      <c r="DX100" s="88"/>
      <c r="DY100" s="85"/>
      <c r="DZ100" s="87"/>
      <c r="EA100" s="87"/>
      <c r="EB100" s="83"/>
      <c r="EC100" s="85"/>
      <c r="ED100" s="85"/>
      <c r="EE100" s="85"/>
      <c r="EF100" s="85"/>
      <c r="EG100" s="85"/>
      <c r="EH100" s="94">
        <v>1.0</v>
      </c>
      <c r="EJ100" s="85"/>
      <c r="EK100" s="85"/>
      <c r="EL100" s="85"/>
      <c r="EM100" s="85"/>
      <c r="EN100" s="85"/>
      <c r="EO100" s="85"/>
      <c r="EP100" s="85"/>
      <c r="EQ100" s="85"/>
      <c r="ER100" s="85"/>
      <c r="ES100" s="85"/>
      <c r="ET100" s="85"/>
      <c r="EU100" s="85"/>
      <c r="EV100" s="85"/>
      <c r="EW100" s="85"/>
      <c r="EX100" s="85"/>
      <c r="EY100" s="85"/>
      <c r="EZ100" s="85"/>
      <c r="FA100" s="85"/>
      <c r="FB100" s="85"/>
      <c r="FC100" s="85"/>
      <c r="FD100" s="85"/>
      <c r="FE100" s="85"/>
      <c r="FF100" s="85"/>
      <c r="FG100" s="85"/>
      <c r="FH100" s="85"/>
      <c r="FI100" s="85"/>
      <c r="FJ100" s="85"/>
      <c r="FK100" s="85"/>
      <c r="FL100" s="85"/>
      <c r="FM100" s="85"/>
      <c r="FN100" s="85"/>
      <c r="FO100" s="85"/>
      <c r="FP100" s="85"/>
      <c r="FQ100" s="85"/>
      <c r="FR100" s="85"/>
      <c r="FS100" s="85"/>
      <c r="FT100" s="85"/>
      <c r="FU100" s="85"/>
      <c r="FV100" s="85"/>
      <c r="FW100" s="85"/>
      <c r="FX100" s="85"/>
    </row>
    <row r="101">
      <c r="A101" s="83"/>
      <c r="B101" s="83"/>
      <c r="C101" s="106"/>
      <c r="D101" s="47">
        <f t="shared" si="2"/>
        <v>0</v>
      </c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6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7"/>
      <c r="CA101" s="85"/>
      <c r="CB101" s="87"/>
      <c r="CC101" s="87"/>
      <c r="CD101" s="85"/>
      <c r="CE101" s="85"/>
      <c r="CF101" s="86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  <c r="DA101" s="85"/>
      <c r="DB101" s="85"/>
      <c r="DC101" s="85"/>
      <c r="DD101" s="85"/>
      <c r="DE101" s="85"/>
      <c r="DF101" s="85"/>
      <c r="DG101" s="85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  <c r="DS101" s="85"/>
      <c r="DT101" s="85"/>
      <c r="DU101" s="85"/>
      <c r="DV101" s="85"/>
      <c r="DW101" s="88"/>
      <c r="DX101" s="88"/>
      <c r="DY101" s="85"/>
      <c r="DZ101" s="87"/>
      <c r="EA101" s="87"/>
      <c r="EB101" s="83"/>
      <c r="EC101" s="85"/>
      <c r="ED101" s="85"/>
      <c r="EE101" s="85"/>
      <c r="EF101" s="85"/>
      <c r="EG101" s="85"/>
      <c r="EH101" s="87"/>
      <c r="EI101" s="87"/>
      <c r="EJ101" s="85"/>
      <c r="EK101" s="85"/>
      <c r="EL101" s="85"/>
      <c r="EM101" s="85"/>
      <c r="EN101" s="85"/>
      <c r="EO101" s="85"/>
      <c r="EP101" s="85"/>
      <c r="EQ101" s="85"/>
      <c r="ER101" s="85"/>
      <c r="ES101" s="85"/>
      <c r="ET101" s="85"/>
      <c r="EU101" s="85"/>
      <c r="EV101" s="85"/>
      <c r="EW101" s="85"/>
      <c r="EX101" s="85"/>
      <c r="EY101" s="85"/>
      <c r="EZ101" s="85"/>
      <c r="FA101" s="85"/>
      <c r="FB101" s="85"/>
      <c r="FC101" s="85"/>
      <c r="FD101" s="85"/>
      <c r="FE101" s="85"/>
      <c r="FF101" s="85"/>
      <c r="FG101" s="85"/>
      <c r="FH101" s="85"/>
      <c r="FI101" s="85"/>
      <c r="FJ101" s="85"/>
      <c r="FK101" s="85"/>
      <c r="FL101" s="85"/>
      <c r="FM101" s="85"/>
      <c r="FN101" s="85"/>
      <c r="FO101" s="85"/>
      <c r="FP101" s="85"/>
      <c r="FQ101" s="85"/>
      <c r="FR101" s="85"/>
      <c r="FS101" s="85"/>
      <c r="FT101" s="85"/>
      <c r="FU101" s="85"/>
      <c r="FV101" s="85"/>
      <c r="FW101" s="85"/>
      <c r="FX101" s="85"/>
    </row>
    <row r="102">
      <c r="A102" s="83"/>
      <c r="B102" s="83"/>
      <c r="C102" s="106" t="s">
        <v>370</v>
      </c>
      <c r="D102" s="47">
        <f t="shared" si="2"/>
        <v>0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6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7"/>
      <c r="CA102" s="85"/>
      <c r="CB102" s="87"/>
      <c r="CC102" s="87"/>
      <c r="CD102" s="85"/>
      <c r="CE102" s="85"/>
      <c r="CF102" s="86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  <c r="DA102" s="85"/>
      <c r="DB102" s="85"/>
      <c r="DC102" s="85"/>
      <c r="DD102" s="85"/>
      <c r="DE102" s="85"/>
      <c r="DF102" s="85"/>
      <c r="DG102" s="85"/>
      <c r="DH102" s="85"/>
      <c r="DI102" s="85"/>
      <c r="DJ102" s="85"/>
      <c r="DK102" s="85"/>
      <c r="DL102" s="85"/>
      <c r="DM102" s="85"/>
      <c r="DN102" s="85"/>
      <c r="DO102" s="85"/>
      <c r="DP102" s="85"/>
      <c r="DQ102" s="85"/>
      <c r="DR102" s="85"/>
      <c r="DS102" s="85"/>
      <c r="DT102" s="85"/>
      <c r="DU102" s="85"/>
      <c r="DV102" s="85"/>
      <c r="DW102" s="88"/>
      <c r="DX102" s="88"/>
      <c r="DY102" s="85"/>
      <c r="DZ102" s="87"/>
      <c r="EA102" s="87"/>
      <c r="EB102" s="83"/>
      <c r="EC102" s="85"/>
      <c r="ED102" s="85"/>
      <c r="EE102" s="85"/>
      <c r="EF102" s="85"/>
      <c r="EG102" s="85"/>
      <c r="EH102" s="87"/>
      <c r="EI102" s="87"/>
      <c r="EJ102" s="85"/>
      <c r="EK102" s="85"/>
      <c r="EL102" s="85"/>
      <c r="EM102" s="85"/>
      <c r="EN102" s="85"/>
      <c r="EO102" s="85"/>
      <c r="EP102" s="85"/>
      <c r="EQ102" s="85"/>
      <c r="ER102" s="85"/>
      <c r="ES102" s="85"/>
      <c r="ET102" s="85"/>
      <c r="EU102" s="85"/>
      <c r="EV102" s="85"/>
      <c r="EW102" s="85"/>
      <c r="EX102" s="85"/>
      <c r="EY102" s="85"/>
      <c r="EZ102" s="85"/>
      <c r="FA102" s="85"/>
      <c r="FB102" s="85"/>
      <c r="FC102" s="85"/>
      <c r="FD102" s="85"/>
      <c r="FE102" s="85"/>
      <c r="FF102" s="85"/>
      <c r="FG102" s="85"/>
      <c r="FH102" s="85"/>
      <c r="FI102" s="85"/>
      <c r="FJ102" s="85"/>
      <c r="FK102" s="85"/>
      <c r="FL102" s="85"/>
      <c r="FM102" s="85"/>
      <c r="FN102" s="85"/>
      <c r="FO102" s="85"/>
      <c r="FP102" s="85"/>
      <c r="FQ102" s="85"/>
      <c r="FR102" s="85"/>
      <c r="FS102" s="85"/>
      <c r="FT102" s="85"/>
      <c r="FU102" s="85"/>
      <c r="FV102" s="85"/>
      <c r="FW102" s="85"/>
      <c r="FX102" s="85"/>
    </row>
    <row r="103">
      <c r="A103" s="83"/>
      <c r="B103" s="83"/>
      <c r="C103" s="106" t="s">
        <v>351</v>
      </c>
      <c r="D103" s="47">
        <f t="shared" si="2"/>
        <v>1.5</v>
      </c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6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7"/>
      <c r="CA103" s="85"/>
      <c r="CB103" s="87"/>
      <c r="CC103" s="87"/>
      <c r="CD103" s="85"/>
      <c r="CE103" s="85"/>
      <c r="CF103" s="86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8"/>
      <c r="DX103" s="88"/>
      <c r="DY103" s="85"/>
      <c r="DZ103" s="87"/>
      <c r="EA103" s="87"/>
      <c r="EB103" s="83"/>
      <c r="EC103" s="85"/>
      <c r="ED103" s="85"/>
      <c r="EE103" s="85"/>
      <c r="EF103" s="85"/>
      <c r="EG103" s="85"/>
      <c r="EH103" s="45">
        <v>1.5</v>
      </c>
      <c r="EI103" s="87"/>
      <c r="EJ103" s="85"/>
      <c r="EK103" s="85"/>
      <c r="EL103" s="85"/>
      <c r="EM103" s="85"/>
      <c r="EN103" s="85"/>
      <c r="EO103" s="85"/>
      <c r="EP103" s="85"/>
      <c r="EQ103" s="85"/>
      <c r="ER103" s="85"/>
      <c r="ES103" s="85"/>
      <c r="ET103" s="85"/>
      <c r="EU103" s="85"/>
      <c r="EV103" s="85"/>
      <c r="EW103" s="85"/>
      <c r="EX103" s="85"/>
      <c r="EY103" s="85"/>
      <c r="EZ103" s="85"/>
      <c r="FA103" s="85"/>
      <c r="FB103" s="85"/>
      <c r="FC103" s="85"/>
      <c r="FD103" s="85"/>
      <c r="FE103" s="85"/>
      <c r="FF103" s="85"/>
      <c r="FG103" s="85"/>
      <c r="FH103" s="85"/>
      <c r="FI103" s="85"/>
      <c r="FJ103" s="85"/>
      <c r="FK103" s="85"/>
      <c r="FL103" s="85"/>
      <c r="FM103" s="85"/>
      <c r="FN103" s="85"/>
      <c r="FO103" s="85"/>
      <c r="FP103" s="85"/>
      <c r="FQ103" s="85"/>
      <c r="FR103" s="85"/>
      <c r="FS103" s="85"/>
      <c r="FT103" s="85"/>
      <c r="FU103" s="85"/>
      <c r="FV103" s="85"/>
      <c r="FW103" s="85"/>
      <c r="FX103" s="85"/>
    </row>
    <row r="104">
      <c r="A104" s="83"/>
      <c r="B104" s="83"/>
      <c r="C104" s="106" t="s">
        <v>371</v>
      </c>
      <c r="D104" s="47">
        <f t="shared" si="2"/>
        <v>0.5</v>
      </c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6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7"/>
      <c r="CA104" s="85"/>
      <c r="CB104" s="87"/>
      <c r="CC104" s="87"/>
      <c r="CD104" s="85"/>
      <c r="CE104" s="85"/>
      <c r="CF104" s="86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8"/>
      <c r="DX104" s="88"/>
      <c r="DY104" s="85"/>
      <c r="DZ104" s="87"/>
      <c r="EA104" s="87"/>
      <c r="EB104" s="83"/>
      <c r="EC104" s="85"/>
      <c r="ED104" s="85"/>
      <c r="EE104" s="85"/>
      <c r="EF104" s="85"/>
      <c r="EG104" s="85"/>
      <c r="EI104" s="45">
        <v>0.5</v>
      </c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  <c r="ET104" s="85"/>
      <c r="EU104" s="85"/>
      <c r="EV104" s="85"/>
      <c r="EW104" s="85"/>
      <c r="EX104" s="85"/>
      <c r="EY104" s="85"/>
      <c r="EZ104" s="85"/>
      <c r="FA104" s="85"/>
      <c r="FB104" s="85"/>
      <c r="FC104" s="85"/>
      <c r="FD104" s="85"/>
      <c r="FE104" s="85"/>
      <c r="FF104" s="85"/>
      <c r="FG104" s="85"/>
      <c r="FH104" s="85"/>
      <c r="FI104" s="85"/>
      <c r="FJ104" s="85"/>
      <c r="FK104" s="85"/>
      <c r="FL104" s="85"/>
      <c r="FM104" s="85"/>
      <c r="FN104" s="85"/>
      <c r="FO104" s="85"/>
      <c r="FP104" s="85"/>
      <c r="FQ104" s="85"/>
      <c r="FR104" s="85"/>
      <c r="FS104" s="85"/>
      <c r="FT104" s="85"/>
      <c r="FU104" s="85"/>
      <c r="FV104" s="85"/>
      <c r="FW104" s="85"/>
      <c r="FX104" s="85"/>
    </row>
    <row r="105">
      <c r="A105" s="83"/>
      <c r="B105" s="83"/>
      <c r="C105" s="106" t="s">
        <v>372</v>
      </c>
      <c r="D105" s="47">
        <f t="shared" si="2"/>
        <v>1.5</v>
      </c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6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7"/>
      <c r="CA105" s="85"/>
      <c r="CB105" s="87"/>
      <c r="CC105" s="87"/>
      <c r="CD105" s="85"/>
      <c r="CE105" s="85"/>
      <c r="CF105" s="86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8"/>
      <c r="DX105" s="88"/>
      <c r="DY105" s="85"/>
      <c r="DZ105" s="87"/>
      <c r="EA105" s="87"/>
      <c r="EB105" s="83"/>
      <c r="EC105" s="85"/>
      <c r="ED105" s="85"/>
      <c r="EE105" s="85"/>
      <c r="EF105" s="85"/>
      <c r="EG105" s="85"/>
      <c r="EI105" s="87"/>
      <c r="EJ105" s="107">
        <v>1.5</v>
      </c>
      <c r="EK105" s="85"/>
      <c r="EL105" s="85"/>
      <c r="EM105" s="85"/>
      <c r="EN105" s="85"/>
      <c r="EO105" s="85"/>
      <c r="EP105" s="85"/>
      <c r="EQ105" s="85"/>
      <c r="ER105" s="85"/>
      <c r="ES105" s="85"/>
      <c r="ET105" s="85"/>
      <c r="EU105" s="85"/>
      <c r="EV105" s="85"/>
      <c r="EW105" s="85"/>
      <c r="EX105" s="85"/>
      <c r="EY105" s="85"/>
      <c r="EZ105" s="85"/>
      <c r="FA105" s="85"/>
      <c r="FB105" s="85"/>
      <c r="FC105" s="85"/>
      <c r="FD105" s="85"/>
      <c r="FE105" s="85"/>
      <c r="FF105" s="85"/>
      <c r="FG105" s="85"/>
      <c r="FH105" s="85"/>
      <c r="FI105" s="85"/>
      <c r="FJ105" s="85"/>
      <c r="FK105" s="85"/>
      <c r="FL105" s="85"/>
      <c r="FM105" s="85"/>
      <c r="FN105" s="85"/>
      <c r="FO105" s="85"/>
      <c r="FP105" s="85"/>
      <c r="FQ105" s="85"/>
      <c r="FR105" s="85"/>
      <c r="FS105" s="85"/>
      <c r="FT105" s="85"/>
      <c r="FU105" s="85"/>
      <c r="FV105" s="85"/>
      <c r="FW105" s="85"/>
      <c r="FX105" s="85"/>
    </row>
    <row r="106">
      <c r="A106" s="83"/>
      <c r="B106" s="83"/>
      <c r="C106" s="106" t="s">
        <v>373</v>
      </c>
      <c r="D106" s="47">
        <f t="shared" si="2"/>
        <v>3.8125</v>
      </c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6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7"/>
      <c r="CA106" s="85"/>
      <c r="CB106" s="87"/>
      <c r="CC106" s="87"/>
      <c r="CD106" s="85"/>
      <c r="CE106" s="85"/>
      <c r="CF106" s="86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8"/>
      <c r="DX106" s="88"/>
      <c r="DY106" s="85"/>
      <c r="DZ106" s="87"/>
      <c r="EA106" s="87"/>
      <c r="EB106" s="83"/>
      <c r="EC106" s="85"/>
      <c r="ED106" s="85"/>
      <c r="EE106" s="85"/>
      <c r="EF106" s="85"/>
      <c r="EG106" s="85"/>
      <c r="EI106" s="87"/>
      <c r="EJ106" s="109">
        <v>3.5625</v>
      </c>
      <c r="EK106" s="110">
        <v>0.25</v>
      </c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  <c r="FF106" s="85"/>
      <c r="FG106" s="85"/>
      <c r="FH106" s="85"/>
      <c r="FI106" s="85"/>
      <c r="FJ106" s="85"/>
      <c r="FK106" s="85"/>
      <c r="FL106" s="85"/>
      <c r="FM106" s="85"/>
      <c r="FN106" s="85"/>
      <c r="FO106" s="85"/>
      <c r="FP106" s="85"/>
      <c r="FQ106" s="85"/>
      <c r="FR106" s="85"/>
      <c r="FS106" s="85"/>
      <c r="FT106" s="85"/>
      <c r="FU106" s="85"/>
      <c r="FV106" s="85"/>
      <c r="FW106" s="85"/>
      <c r="FX106" s="85"/>
    </row>
    <row r="107">
      <c r="A107" s="83"/>
      <c r="B107" s="83"/>
      <c r="C107" s="106" t="s">
        <v>374</v>
      </c>
      <c r="D107" s="47">
        <f t="shared" si="2"/>
        <v>0.0625</v>
      </c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6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7"/>
      <c r="CA107" s="85"/>
      <c r="CB107" s="87"/>
      <c r="CC107" s="87"/>
      <c r="CD107" s="85"/>
      <c r="CE107" s="85"/>
      <c r="CF107" s="86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8"/>
      <c r="DX107" s="88"/>
      <c r="DY107" s="85"/>
      <c r="DZ107" s="87"/>
      <c r="EA107" s="87"/>
      <c r="EB107" s="83"/>
      <c r="EC107" s="85"/>
      <c r="ED107" s="85"/>
      <c r="EE107" s="85"/>
      <c r="EF107" s="85"/>
      <c r="EG107" s="85"/>
      <c r="EI107" s="87"/>
      <c r="EJ107" s="109">
        <v>0.0625</v>
      </c>
      <c r="EK107" s="87"/>
      <c r="EL107" s="85"/>
      <c r="EM107" s="85"/>
      <c r="EN107" s="85"/>
      <c r="EO107" s="85"/>
      <c r="EP107" s="85"/>
      <c r="EQ107" s="85"/>
      <c r="ER107" s="85"/>
      <c r="ES107" s="85"/>
      <c r="ET107" s="85"/>
      <c r="EU107" s="85"/>
      <c r="EV107" s="85"/>
      <c r="EW107" s="85"/>
      <c r="EX107" s="85"/>
      <c r="EY107" s="85"/>
      <c r="EZ107" s="85"/>
      <c r="FA107" s="85"/>
      <c r="FB107" s="85"/>
      <c r="FC107" s="85"/>
      <c r="FD107" s="85"/>
      <c r="FE107" s="85"/>
      <c r="FF107" s="85"/>
      <c r="FG107" s="85"/>
      <c r="FH107" s="85"/>
      <c r="FI107" s="85"/>
      <c r="FJ107" s="85"/>
      <c r="FK107" s="85"/>
      <c r="FL107" s="85"/>
      <c r="FM107" s="85"/>
      <c r="FN107" s="85"/>
      <c r="FO107" s="85"/>
      <c r="FP107" s="85"/>
      <c r="FQ107" s="85"/>
      <c r="FR107" s="85"/>
      <c r="FS107" s="85"/>
      <c r="FT107" s="85"/>
      <c r="FU107" s="85"/>
      <c r="FV107" s="85"/>
      <c r="FW107" s="85"/>
      <c r="FX107" s="85"/>
    </row>
    <row r="108">
      <c r="A108" s="83"/>
      <c r="B108" s="83"/>
      <c r="C108" s="106" t="s">
        <v>375</v>
      </c>
      <c r="D108" s="47">
        <f t="shared" si="2"/>
        <v>0.0625</v>
      </c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6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7"/>
      <c r="CA108" s="85"/>
      <c r="CB108" s="87"/>
      <c r="CC108" s="87"/>
      <c r="CD108" s="85"/>
      <c r="CE108" s="85"/>
      <c r="CF108" s="86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8"/>
      <c r="DX108" s="88"/>
      <c r="DY108" s="85"/>
      <c r="DZ108" s="87"/>
      <c r="EA108" s="87"/>
      <c r="EB108" s="83"/>
      <c r="EC108" s="85"/>
      <c r="ED108" s="85"/>
      <c r="EE108" s="85"/>
      <c r="EF108" s="85"/>
      <c r="EG108" s="85"/>
      <c r="EI108" s="87"/>
      <c r="EJ108" s="109">
        <v>0.0625</v>
      </c>
      <c r="EK108" s="87"/>
      <c r="EL108" s="85"/>
      <c r="EM108" s="85"/>
      <c r="EN108" s="85"/>
      <c r="EO108" s="85"/>
      <c r="EP108" s="85"/>
      <c r="EQ108" s="85"/>
      <c r="ER108" s="85"/>
      <c r="ES108" s="85"/>
      <c r="ET108" s="85"/>
      <c r="EU108" s="85"/>
      <c r="EV108" s="85"/>
      <c r="EW108" s="85"/>
      <c r="EX108" s="85"/>
      <c r="EY108" s="85"/>
      <c r="EZ108" s="85"/>
      <c r="FA108" s="85"/>
      <c r="FB108" s="85"/>
      <c r="FC108" s="85"/>
      <c r="FD108" s="85"/>
      <c r="FE108" s="85"/>
      <c r="FF108" s="85"/>
      <c r="FG108" s="85"/>
      <c r="FH108" s="85"/>
      <c r="FI108" s="85"/>
      <c r="FJ108" s="85"/>
      <c r="FK108" s="85"/>
      <c r="FL108" s="85"/>
      <c r="FM108" s="85"/>
      <c r="FN108" s="85"/>
      <c r="FO108" s="85"/>
      <c r="FP108" s="85"/>
      <c r="FQ108" s="85"/>
      <c r="FR108" s="85"/>
      <c r="FS108" s="85"/>
      <c r="FT108" s="85"/>
      <c r="FU108" s="85"/>
      <c r="FV108" s="85"/>
      <c r="FW108" s="85"/>
      <c r="FX108" s="85"/>
    </row>
    <row r="109">
      <c r="A109" s="83"/>
      <c r="B109" s="83"/>
      <c r="C109" s="106" t="s">
        <v>376</v>
      </c>
      <c r="D109" s="47">
        <f t="shared" si="2"/>
        <v>2.5</v>
      </c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6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7"/>
      <c r="CA109" s="85"/>
      <c r="CB109" s="87"/>
      <c r="CC109" s="87"/>
      <c r="CD109" s="85"/>
      <c r="CE109" s="85"/>
      <c r="CF109" s="86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8"/>
      <c r="DX109" s="88"/>
      <c r="DY109" s="85"/>
      <c r="DZ109" s="87"/>
      <c r="EA109" s="87"/>
      <c r="EB109" s="83"/>
      <c r="EC109" s="85"/>
      <c r="ED109" s="85"/>
      <c r="EE109" s="85"/>
      <c r="EF109" s="85"/>
      <c r="EG109" s="85"/>
      <c r="EH109" s="87"/>
      <c r="EI109" s="87"/>
      <c r="EJ109" s="109">
        <v>2.5</v>
      </c>
      <c r="EK109" s="85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  <c r="FF109" s="85"/>
      <c r="FG109" s="85"/>
      <c r="FH109" s="85"/>
      <c r="FI109" s="85"/>
      <c r="FJ109" s="85"/>
      <c r="FK109" s="85"/>
      <c r="FL109" s="85"/>
      <c r="FM109" s="85"/>
      <c r="FN109" s="85"/>
      <c r="FO109" s="85"/>
      <c r="FP109" s="85"/>
      <c r="FQ109" s="85"/>
      <c r="FR109" s="85"/>
      <c r="FS109" s="85"/>
      <c r="FT109" s="85"/>
      <c r="FU109" s="85"/>
      <c r="FV109" s="85"/>
      <c r="FW109" s="85"/>
      <c r="FX109" s="85"/>
    </row>
    <row r="110">
      <c r="A110" s="83"/>
      <c r="B110" s="83"/>
      <c r="C110" s="106" t="s">
        <v>377</v>
      </c>
      <c r="D110" s="47">
        <f t="shared" si="2"/>
        <v>0.5</v>
      </c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6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7"/>
      <c r="CA110" s="85"/>
      <c r="CB110" s="87"/>
      <c r="CC110" s="87"/>
      <c r="CD110" s="85"/>
      <c r="CE110" s="85"/>
      <c r="CF110" s="86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8"/>
      <c r="DX110" s="88"/>
      <c r="DY110" s="85"/>
      <c r="DZ110" s="87"/>
      <c r="EA110" s="87"/>
      <c r="EB110" s="83"/>
      <c r="EC110" s="85"/>
      <c r="ED110" s="85"/>
      <c r="EE110" s="85"/>
      <c r="EF110" s="85"/>
      <c r="EG110" s="85"/>
      <c r="EH110" s="87"/>
      <c r="EI110" s="87"/>
      <c r="EJ110" s="94">
        <v>0.5</v>
      </c>
      <c r="EK110" s="85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  <c r="FF110" s="85"/>
      <c r="FG110" s="85"/>
      <c r="FH110" s="85"/>
      <c r="FI110" s="85"/>
      <c r="FJ110" s="85"/>
      <c r="FK110" s="85"/>
      <c r="FL110" s="85"/>
      <c r="FM110" s="85"/>
      <c r="FN110" s="85"/>
      <c r="FO110" s="85"/>
      <c r="FP110" s="85"/>
      <c r="FQ110" s="85"/>
      <c r="FR110" s="85"/>
      <c r="FS110" s="85"/>
      <c r="FT110" s="85"/>
      <c r="FU110" s="85"/>
      <c r="FV110" s="85"/>
      <c r="FW110" s="85"/>
      <c r="FX110" s="85"/>
    </row>
    <row r="111">
      <c r="A111" s="83"/>
      <c r="B111" s="83"/>
      <c r="C111" s="106" t="s">
        <v>378</v>
      </c>
      <c r="D111" s="47">
        <f t="shared" si="2"/>
        <v>3</v>
      </c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6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7"/>
      <c r="CA111" s="85"/>
      <c r="CB111" s="87"/>
      <c r="CC111" s="87"/>
      <c r="CD111" s="85"/>
      <c r="CE111" s="85"/>
      <c r="CF111" s="86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8"/>
      <c r="DX111" s="88"/>
      <c r="DY111" s="85"/>
      <c r="DZ111" s="87"/>
      <c r="EA111" s="87"/>
      <c r="EB111" s="83"/>
      <c r="EC111" s="85"/>
      <c r="ED111" s="85"/>
      <c r="EE111" s="85"/>
      <c r="EF111" s="85"/>
      <c r="EG111" s="85"/>
      <c r="EH111" s="87"/>
      <c r="EI111" s="87"/>
      <c r="EJ111" s="85"/>
      <c r="EK111" s="85"/>
      <c r="EL111" s="85"/>
      <c r="EM111" s="85"/>
      <c r="EN111" s="85"/>
      <c r="EO111" s="85"/>
      <c r="EP111" s="85"/>
      <c r="EQ111" s="85"/>
      <c r="ER111" s="85"/>
      <c r="ES111" s="85"/>
      <c r="ET111" s="85"/>
      <c r="EU111" s="87">
        <v>3.0</v>
      </c>
      <c r="EV111" s="85"/>
      <c r="EW111" s="85"/>
      <c r="EX111" s="85"/>
      <c r="EY111" s="85"/>
      <c r="EZ111" s="85"/>
      <c r="FA111" s="85"/>
      <c r="FB111" s="85"/>
      <c r="FC111" s="85"/>
      <c r="FD111" s="85"/>
      <c r="FE111" s="85"/>
      <c r="FF111" s="85"/>
      <c r="FG111" s="85"/>
      <c r="FH111" s="85"/>
      <c r="FI111" s="85"/>
      <c r="FJ111" s="85"/>
      <c r="FK111" s="85"/>
      <c r="FL111" s="85"/>
      <c r="FM111" s="85"/>
      <c r="FN111" s="85"/>
      <c r="FO111" s="85"/>
      <c r="FP111" s="85"/>
      <c r="FQ111" s="85"/>
      <c r="FR111" s="85"/>
      <c r="FS111" s="85"/>
      <c r="FT111" s="85"/>
      <c r="FU111" s="85"/>
      <c r="FV111" s="85"/>
      <c r="FW111" s="85"/>
      <c r="FX111" s="85"/>
    </row>
    <row r="112">
      <c r="A112" s="83"/>
      <c r="B112" s="83"/>
      <c r="C112" s="47"/>
      <c r="D112" s="47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6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7"/>
      <c r="CA112" s="85"/>
      <c r="CB112" s="87"/>
      <c r="CC112" s="87"/>
      <c r="CD112" s="85"/>
      <c r="CE112" s="85"/>
      <c r="CF112" s="86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8"/>
      <c r="DX112" s="88"/>
      <c r="DY112" s="85"/>
      <c r="DZ112" s="87"/>
      <c r="EA112" s="87"/>
      <c r="EB112" s="83"/>
      <c r="EC112" s="85"/>
      <c r="ED112" s="85"/>
      <c r="EE112" s="85"/>
      <c r="EF112" s="85"/>
      <c r="EG112" s="85"/>
      <c r="EH112" s="85"/>
      <c r="EI112" s="85"/>
      <c r="EJ112" s="85"/>
      <c r="EK112" s="85"/>
      <c r="EL112" s="85"/>
      <c r="EM112" s="85"/>
      <c r="EN112" s="85"/>
      <c r="EO112" s="85"/>
      <c r="EP112" s="85"/>
      <c r="EQ112" s="85"/>
      <c r="ER112" s="85"/>
      <c r="ES112" s="85"/>
      <c r="ET112" s="85"/>
      <c r="EU112" s="85"/>
      <c r="EV112" s="85"/>
      <c r="EW112" s="85"/>
      <c r="EX112" s="85"/>
      <c r="EY112" s="85"/>
      <c r="EZ112" s="85"/>
      <c r="FA112" s="85"/>
      <c r="FB112" s="85"/>
      <c r="FC112" s="85"/>
      <c r="FD112" s="85"/>
      <c r="FE112" s="85"/>
      <c r="FF112" s="85"/>
      <c r="FG112" s="85"/>
      <c r="FH112" s="85"/>
      <c r="FI112" s="85"/>
      <c r="FJ112" s="85"/>
      <c r="FK112" s="85"/>
      <c r="FL112" s="85"/>
      <c r="FM112" s="85"/>
      <c r="FN112" s="85"/>
      <c r="FO112" s="85"/>
      <c r="FP112" s="85"/>
      <c r="FQ112" s="85"/>
      <c r="FR112" s="85"/>
      <c r="FS112" s="85"/>
      <c r="FT112" s="85"/>
      <c r="FU112" s="85"/>
      <c r="FV112" s="85"/>
      <c r="FW112" s="85"/>
      <c r="FX112" s="85"/>
    </row>
    <row r="113">
      <c r="A113" s="96"/>
      <c r="B113" s="96"/>
      <c r="C113" s="111"/>
      <c r="D113" s="103">
        <v>3.75</v>
      </c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100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101"/>
      <c r="CA113" s="99"/>
      <c r="CB113" s="101"/>
      <c r="CC113" s="101"/>
      <c r="CD113" s="99"/>
      <c r="CE113" s="99"/>
      <c r="CF113" s="100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  <c r="DA113" s="99"/>
      <c r="DB113" s="99"/>
      <c r="DC113" s="99"/>
      <c r="DD113" s="99"/>
      <c r="DE113" s="99"/>
      <c r="DF113" s="99"/>
      <c r="DG113" s="99"/>
      <c r="DH113" s="99"/>
      <c r="DI113" s="99"/>
      <c r="DJ113" s="99"/>
      <c r="DK113" s="99"/>
      <c r="DL113" s="99"/>
      <c r="DM113" s="99"/>
      <c r="DN113" s="99"/>
      <c r="DO113" s="99"/>
      <c r="DP113" s="99"/>
      <c r="DQ113" s="99"/>
      <c r="DR113" s="99"/>
      <c r="DS113" s="99"/>
      <c r="DT113" s="99"/>
      <c r="DU113" s="99"/>
      <c r="DV113" s="99"/>
      <c r="DW113" s="102"/>
      <c r="DX113" s="102"/>
      <c r="DY113" s="99"/>
      <c r="DZ113" s="112">
        <v>3.75</v>
      </c>
      <c r="EA113" s="17"/>
      <c r="EB113" s="19"/>
      <c r="EC113" s="99"/>
      <c r="ED113" s="99"/>
      <c r="EE113" s="99"/>
      <c r="EF113" s="99"/>
      <c r="EG113" s="99"/>
      <c r="EH113" s="99"/>
      <c r="EI113" s="99"/>
      <c r="EJ113" s="99"/>
      <c r="EK113" s="99"/>
      <c r="EL113" s="99"/>
      <c r="EM113" s="99"/>
      <c r="EN113" s="99"/>
      <c r="EO113" s="99"/>
      <c r="EP113" s="99"/>
      <c r="EQ113" s="99"/>
      <c r="ER113" s="99"/>
      <c r="ES113" s="99"/>
      <c r="ET113" s="99"/>
      <c r="EU113" s="99"/>
      <c r="EV113" s="99"/>
      <c r="EW113" s="99"/>
      <c r="EX113" s="99"/>
      <c r="EY113" s="99"/>
      <c r="EZ113" s="99"/>
      <c r="FA113" s="99"/>
      <c r="FB113" s="99"/>
      <c r="FC113" s="99"/>
      <c r="FD113" s="99"/>
      <c r="FE113" s="99"/>
      <c r="FF113" s="99"/>
      <c r="FG113" s="99"/>
      <c r="FH113" s="99"/>
      <c r="FI113" s="99"/>
      <c r="FJ113" s="99"/>
      <c r="FK113" s="99"/>
      <c r="FL113" s="99"/>
      <c r="FM113" s="99"/>
      <c r="FN113" s="99"/>
      <c r="FO113" s="99"/>
      <c r="FP113" s="99"/>
      <c r="FQ113" s="99"/>
      <c r="FR113" s="99"/>
      <c r="FS113" s="99"/>
      <c r="FT113" s="99"/>
      <c r="FU113" s="99"/>
      <c r="FV113" s="99"/>
      <c r="FW113" s="99"/>
      <c r="FX113" s="99"/>
    </row>
    <row r="114">
      <c r="A114" s="83" t="s">
        <v>379</v>
      </c>
      <c r="B114" s="83"/>
      <c r="C114" s="113" t="s">
        <v>380</v>
      </c>
      <c r="D114" s="47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6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7"/>
      <c r="CA114" s="85"/>
      <c r="CB114" s="87"/>
      <c r="CC114" s="87"/>
      <c r="CD114" s="85"/>
      <c r="CE114" s="85"/>
      <c r="CF114" s="86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8"/>
      <c r="DX114" s="88"/>
      <c r="DY114" s="85"/>
      <c r="DZ114" s="114">
        <v>2.0</v>
      </c>
      <c r="EA114" s="85"/>
      <c r="EB114" s="86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  <c r="EU114" s="85"/>
      <c r="EV114" s="85"/>
      <c r="EW114" s="85"/>
      <c r="EX114" s="85"/>
      <c r="EY114" s="85"/>
      <c r="EZ114" s="85"/>
      <c r="FA114" s="85"/>
      <c r="FB114" s="85"/>
      <c r="FC114" s="85"/>
      <c r="FD114" s="85"/>
      <c r="FE114" s="85"/>
      <c r="FF114" s="85"/>
      <c r="FG114" s="85"/>
      <c r="FH114" s="85"/>
      <c r="FI114" s="85"/>
      <c r="FJ114" s="85"/>
      <c r="FK114" s="85"/>
      <c r="FL114" s="85"/>
      <c r="FM114" s="85"/>
      <c r="FN114" s="85"/>
      <c r="FO114" s="85"/>
      <c r="FP114" s="85"/>
      <c r="FQ114" s="85"/>
      <c r="FR114" s="85"/>
      <c r="FS114" s="85"/>
      <c r="FT114" s="85"/>
      <c r="FU114" s="85"/>
      <c r="FV114" s="85"/>
      <c r="FW114" s="85"/>
      <c r="FX114" s="85"/>
    </row>
    <row r="115">
      <c r="A115" s="83"/>
      <c r="B115" s="83"/>
      <c r="C115" s="47" t="s">
        <v>381</v>
      </c>
      <c r="D115" s="47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6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7"/>
      <c r="CA115" s="85"/>
      <c r="CB115" s="87"/>
      <c r="CC115" s="87"/>
      <c r="CD115" s="85"/>
      <c r="CE115" s="85"/>
      <c r="CF115" s="86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8"/>
      <c r="DX115" s="88"/>
      <c r="DY115" s="85"/>
      <c r="DZ115" s="114">
        <v>0.75</v>
      </c>
      <c r="EA115" s="85"/>
      <c r="EB115" s="86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  <c r="FF115" s="85"/>
      <c r="FG115" s="85"/>
      <c r="FH115" s="85"/>
      <c r="FI115" s="85"/>
      <c r="FJ115" s="85"/>
      <c r="FK115" s="85"/>
      <c r="FL115" s="85"/>
      <c r="FM115" s="85"/>
      <c r="FN115" s="85"/>
      <c r="FO115" s="85"/>
      <c r="FP115" s="85"/>
      <c r="FQ115" s="85"/>
      <c r="FR115" s="85"/>
      <c r="FS115" s="85"/>
      <c r="FT115" s="85"/>
      <c r="FU115" s="85"/>
      <c r="FV115" s="85"/>
      <c r="FW115" s="85"/>
      <c r="FX115" s="85"/>
    </row>
    <row r="116">
      <c r="A116" s="70"/>
      <c r="B116" s="70"/>
      <c r="C116" s="55" t="s">
        <v>382</v>
      </c>
      <c r="D116" s="55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8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4"/>
      <c r="CA116" s="77"/>
      <c r="CB116" s="74"/>
      <c r="CC116" s="74"/>
      <c r="CD116" s="77"/>
      <c r="CE116" s="77"/>
      <c r="CF116" s="78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91"/>
      <c r="DX116" s="91"/>
      <c r="DY116" s="77"/>
      <c r="DZ116" s="92"/>
      <c r="EA116" s="77"/>
      <c r="EB116" s="115">
        <v>1.0</v>
      </c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  <c r="EY116" s="77"/>
      <c r="EZ116" s="77"/>
      <c r="FA116" s="77"/>
      <c r="FB116" s="77"/>
      <c r="FC116" s="77"/>
      <c r="FD116" s="77"/>
      <c r="FE116" s="77"/>
      <c r="FF116" s="77"/>
      <c r="FG116" s="77"/>
      <c r="FH116" s="77"/>
      <c r="FI116" s="77"/>
      <c r="FJ116" s="77"/>
      <c r="FK116" s="77"/>
      <c r="FL116" s="77"/>
      <c r="FM116" s="77"/>
      <c r="FN116" s="77"/>
      <c r="FO116" s="77"/>
      <c r="FP116" s="77"/>
      <c r="FQ116" s="77"/>
      <c r="FR116" s="77"/>
      <c r="FS116" s="77"/>
      <c r="FT116" s="77"/>
      <c r="FU116" s="77"/>
      <c r="FV116" s="77"/>
      <c r="FW116" s="77"/>
      <c r="FX116" s="77"/>
    </row>
    <row r="117">
      <c r="A117" s="14" t="s">
        <v>83</v>
      </c>
      <c r="B117" s="116"/>
      <c r="C117" s="117" t="s">
        <v>383</v>
      </c>
      <c r="D117" s="118">
        <v>15.25</v>
      </c>
      <c r="AJ117" s="20"/>
      <c r="CF117" s="20"/>
      <c r="EB117" s="107">
        <v>15.25</v>
      </c>
    </row>
    <row r="118">
      <c r="A118" s="116"/>
      <c r="B118" s="116"/>
      <c r="C118" s="119" t="s">
        <v>384</v>
      </c>
      <c r="D118" s="20"/>
      <c r="AJ118" s="20"/>
      <c r="CF118" s="20"/>
      <c r="EB118" s="109">
        <v>1.0</v>
      </c>
    </row>
    <row r="119">
      <c r="A119" s="116"/>
      <c r="B119" s="116"/>
      <c r="C119" s="119" t="s">
        <v>385</v>
      </c>
      <c r="D119" s="20"/>
      <c r="AJ119" s="20"/>
      <c r="CF119" s="20"/>
      <c r="EB119" s="109">
        <v>8.0</v>
      </c>
    </row>
    <row r="120">
      <c r="A120" s="116"/>
      <c r="B120" s="10"/>
      <c r="C120" s="120" t="s">
        <v>386</v>
      </c>
      <c r="D120" s="20"/>
      <c r="AJ120" s="20"/>
      <c r="CF120" s="20"/>
      <c r="EB120" s="109">
        <v>2.0</v>
      </c>
    </row>
    <row r="121">
      <c r="A121" s="116"/>
      <c r="B121" s="83"/>
      <c r="C121" s="106" t="s">
        <v>387</v>
      </c>
      <c r="D121" s="20"/>
      <c r="AJ121" s="20"/>
      <c r="CF121" s="20"/>
      <c r="EB121" s="109">
        <v>4.0</v>
      </c>
    </row>
    <row r="122">
      <c r="A122" s="68"/>
      <c r="B122" s="70"/>
      <c r="C122" s="121" t="s">
        <v>388</v>
      </c>
      <c r="D122" s="32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2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2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94">
        <v>0.25</v>
      </c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</row>
    <row r="123">
      <c r="A123" s="14" t="s">
        <v>83</v>
      </c>
      <c r="B123" s="116"/>
      <c r="C123" s="117" t="s">
        <v>389</v>
      </c>
      <c r="D123" s="118">
        <v>4.25</v>
      </c>
      <c r="AJ123" s="20"/>
      <c r="CF123" s="20"/>
      <c r="EB123" s="107">
        <v>4.25</v>
      </c>
    </row>
    <row r="124">
      <c r="A124" s="116"/>
      <c r="B124" s="116"/>
      <c r="C124" s="119" t="s">
        <v>384</v>
      </c>
      <c r="D124" s="20"/>
      <c r="AJ124" s="20"/>
      <c r="CF124" s="20"/>
      <c r="EB124" s="109">
        <v>1.0</v>
      </c>
    </row>
    <row r="125">
      <c r="A125" s="116"/>
      <c r="B125" s="116"/>
      <c r="C125" s="119" t="s">
        <v>385</v>
      </c>
      <c r="D125" s="20"/>
      <c r="AJ125" s="20"/>
      <c r="CF125" s="20"/>
      <c r="EB125" s="109">
        <v>1.5</v>
      </c>
    </row>
    <row r="126">
      <c r="A126" s="116"/>
      <c r="B126" s="116"/>
      <c r="C126" s="119" t="s">
        <v>390</v>
      </c>
      <c r="D126" s="20"/>
      <c r="AJ126" s="20"/>
      <c r="CF126" s="20"/>
      <c r="EB126" s="109">
        <v>1.25</v>
      </c>
    </row>
    <row r="127">
      <c r="A127" s="68"/>
      <c r="B127" s="68"/>
      <c r="C127" s="56" t="s">
        <v>386</v>
      </c>
      <c r="D127" s="3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2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2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94">
        <v>0.5</v>
      </c>
      <c r="EC127" s="31"/>
      <c r="ED127" s="31"/>
      <c r="EE127" s="31"/>
      <c r="EF127" s="31"/>
      <c r="EG127" s="31"/>
      <c r="EH127" s="31"/>
      <c r="EI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</row>
    <row r="128">
      <c r="A128" s="14">
        <v>0.0</v>
      </c>
      <c r="B128" s="14" t="s">
        <v>168</v>
      </c>
      <c r="C128" s="104" t="s">
        <v>391</v>
      </c>
      <c r="D128" s="93">
        <f>SUM(E128:FX128)</f>
        <v>3.3125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16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3"/>
      <c r="BR128" s="13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16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16"/>
      <c r="EC128" s="10"/>
      <c r="ED128" s="45">
        <v>0.25</v>
      </c>
      <c r="EE128" s="45">
        <v>2.0625</v>
      </c>
      <c r="EF128" s="10"/>
      <c r="EG128" s="10"/>
      <c r="EH128" s="10"/>
      <c r="EI128" s="10"/>
      <c r="EJ128" s="45">
        <v>1.0</v>
      </c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</row>
    <row r="129">
      <c r="A129" s="25"/>
      <c r="B129" s="25"/>
      <c r="C129" s="122"/>
      <c r="D129" s="5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8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24"/>
      <c r="BR129" s="24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8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8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65"/>
      <c r="FC129" s="65"/>
      <c r="FD129" s="65"/>
      <c r="FE129" s="65"/>
      <c r="FF129" s="65"/>
      <c r="FG129" s="65"/>
      <c r="FH129" s="65"/>
      <c r="FI129" s="65"/>
      <c r="FJ129" s="65"/>
      <c r="FK129" s="65"/>
      <c r="FL129" s="65"/>
      <c r="FM129" s="65"/>
      <c r="FN129" s="65"/>
      <c r="FO129" s="65"/>
      <c r="FP129" s="65"/>
      <c r="FQ129" s="65"/>
      <c r="FR129" s="65"/>
      <c r="FS129" s="65"/>
      <c r="FT129" s="65"/>
      <c r="FU129" s="65"/>
      <c r="FV129" s="65"/>
      <c r="FW129" s="65"/>
      <c r="FX129" s="65"/>
    </row>
    <row r="130">
      <c r="A130" s="14">
        <v>1.0</v>
      </c>
      <c r="B130" s="14"/>
      <c r="C130" s="104"/>
      <c r="D130" s="10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16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3"/>
      <c r="BR130" s="13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16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16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</row>
    <row r="131">
      <c r="A131" s="14"/>
      <c r="B131" s="14"/>
      <c r="C131" s="104"/>
      <c r="D131" s="10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16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3"/>
      <c r="BR131" s="13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16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16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</row>
    <row r="132">
      <c r="A132" s="14"/>
      <c r="B132" s="14"/>
      <c r="C132" s="104"/>
      <c r="D132" s="10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16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3"/>
      <c r="BR132" s="13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16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16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</row>
    <row r="133">
      <c r="A133" s="11">
        <v>2.0</v>
      </c>
      <c r="B133" s="11"/>
      <c r="C133" s="123" t="s">
        <v>392</v>
      </c>
      <c r="D133" s="124">
        <f>SUM(D136:D176)</f>
        <v>409.25</v>
      </c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6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125"/>
      <c r="BM133" s="125"/>
      <c r="BN133" s="125"/>
      <c r="BO133" s="125"/>
      <c r="BP133" s="125"/>
      <c r="BQ133" s="15"/>
      <c r="BR133" s="15"/>
      <c r="BS133" s="125"/>
      <c r="BT133" s="125"/>
      <c r="BU133" s="125"/>
      <c r="BV133" s="125"/>
      <c r="BW133" s="125"/>
      <c r="BX133" s="125"/>
      <c r="BY133" s="125"/>
      <c r="BZ133" s="125"/>
      <c r="CA133" s="125"/>
      <c r="CB133" s="125"/>
      <c r="CC133" s="125"/>
      <c r="CD133" s="125"/>
      <c r="CE133" s="125"/>
      <c r="CF133" s="126"/>
      <c r="CG133" s="125"/>
      <c r="CH133" s="125"/>
      <c r="CI133" s="125"/>
      <c r="CJ133" s="125"/>
      <c r="CK133" s="125"/>
      <c r="CL133" s="125"/>
      <c r="CM133" s="125"/>
      <c r="CN133" s="125"/>
      <c r="CO133" s="125"/>
      <c r="CP133" s="125"/>
      <c r="CQ133" s="125"/>
      <c r="CR133" s="125"/>
      <c r="CS133" s="125"/>
      <c r="CT133" s="125"/>
      <c r="CU133" s="125"/>
      <c r="CV133" s="125"/>
      <c r="CW133" s="125"/>
      <c r="CX133" s="125"/>
      <c r="CY133" s="125"/>
      <c r="CZ133" s="125"/>
      <c r="DA133" s="125"/>
      <c r="DB133" s="125"/>
      <c r="DC133" s="125"/>
      <c r="DD133" s="125"/>
      <c r="DE133" s="125"/>
      <c r="DF133" s="125"/>
      <c r="DG133" s="125"/>
      <c r="DH133" s="125"/>
      <c r="DI133" s="125"/>
      <c r="DJ133" s="125"/>
      <c r="DK133" s="125"/>
      <c r="DL133" s="125"/>
      <c r="DM133" s="125"/>
      <c r="DN133" s="125"/>
      <c r="DO133" s="125"/>
      <c r="DP133" s="125"/>
      <c r="DQ133" s="125"/>
      <c r="DR133" s="125"/>
      <c r="DS133" s="125"/>
      <c r="DT133" s="125"/>
      <c r="DU133" s="125"/>
      <c r="DV133" s="125"/>
      <c r="DW133" s="125"/>
      <c r="DX133" s="125"/>
      <c r="DY133" s="125"/>
      <c r="DZ133" s="125"/>
      <c r="EA133" s="125"/>
      <c r="EB133" s="126"/>
      <c r="EC133" s="125"/>
      <c r="ED133" s="125"/>
      <c r="EE133" s="125"/>
      <c r="EF133" s="125"/>
      <c r="EG133" s="125"/>
      <c r="EH133" s="125"/>
      <c r="EI133" s="125"/>
      <c r="EJ133" s="125"/>
      <c r="EK133" s="125"/>
      <c r="EL133" s="125"/>
      <c r="EM133" s="125"/>
      <c r="EN133" s="125"/>
      <c r="EO133" s="125"/>
      <c r="EP133" s="125"/>
      <c r="EQ133" s="125"/>
      <c r="ER133" s="125"/>
      <c r="ES133" s="125"/>
      <c r="ET133" s="125"/>
      <c r="EU133" s="125"/>
      <c r="EV133" s="125"/>
      <c r="EW133" s="125"/>
      <c r="EX133" s="125"/>
      <c r="EY133" s="125"/>
      <c r="EZ133" s="125"/>
      <c r="FA133" s="125"/>
      <c r="FB133" s="125"/>
      <c r="FC133" s="125"/>
      <c r="FD133" s="125"/>
      <c r="FE133" s="125"/>
      <c r="FF133" s="125"/>
      <c r="FG133" s="125"/>
      <c r="FH133" s="125"/>
      <c r="FI133" s="125"/>
      <c r="FJ133" s="125"/>
      <c r="FK133" s="125"/>
      <c r="FL133" s="125"/>
      <c r="FM133" s="125"/>
      <c r="FN133" s="125"/>
      <c r="FO133" s="125"/>
      <c r="FP133" s="125"/>
      <c r="FQ133" s="125"/>
      <c r="FR133" s="125"/>
      <c r="FS133" s="125"/>
      <c r="FT133" s="125"/>
      <c r="FU133" s="125"/>
      <c r="FV133" s="125"/>
      <c r="FW133" s="125"/>
      <c r="FX133" s="125"/>
    </row>
    <row r="134">
      <c r="A134" s="14"/>
      <c r="B134" s="14"/>
      <c r="C134" s="47" t="s">
        <v>170</v>
      </c>
      <c r="D134" s="104">
        <v>215.0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16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3"/>
      <c r="BR134" s="13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16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16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</row>
    <row r="135">
      <c r="A135" s="25"/>
      <c r="B135" s="25"/>
      <c r="C135" s="55" t="s">
        <v>393</v>
      </c>
      <c r="D135" s="122">
        <v>194.25</v>
      </c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8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24"/>
      <c r="BR135" s="24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8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  <c r="DS135" s="65"/>
      <c r="DT135" s="65"/>
      <c r="DU135" s="65"/>
      <c r="DV135" s="65"/>
      <c r="DW135" s="65"/>
      <c r="DX135" s="65"/>
      <c r="DY135" s="65"/>
      <c r="DZ135" s="65"/>
      <c r="EA135" s="65"/>
      <c r="EB135" s="68"/>
      <c r="EC135" s="65"/>
      <c r="ED135" s="65"/>
      <c r="EE135" s="65"/>
      <c r="EF135" s="65"/>
      <c r="EG135" s="65"/>
      <c r="EH135" s="65"/>
      <c r="EI135" s="65"/>
      <c r="EJ135" s="65"/>
      <c r="EK135" s="65"/>
      <c r="EL135" s="65"/>
      <c r="EM135" s="65"/>
      <c r="EN135" s="65"/>
      <c r="EO135" s="65"/>
      <c r="EP135" s="65"/>
      <c r="EQ135" s="65"/>
      <c r="ER135" s="65"/>
      <c r="ES135" s="65"/>
      <c r="ET135" s="65"/>
      <c r="EU135" s="65"/>
      <c r="EV135" s="65"/>
      <c r="EW135" s="65"/>
      <c r="EX135" s="65"/>
      <c r="EY135" s="65"/>
      <c r="EZ135" s="65"/>
      <c r="FA135" s="65"/>
      <c r="FB135" s="65"/>
      <c r="FC135" s="65"/>
      <c r="FD135" s="65"/>
      <c r="FE135" s="65"/>
      <c r="FF135" s="65"/>
      <c r="FG135" s="65"/>
      <c r="FH135" s="65"/>
      <c r="FI135" s="65"/>
      <c r="FJ135" s="65"/>
      <c r="FK135" s="65"/>
      <c r="FL135" s="65"/>
      <c r="FM135" s="65"/>
      <c r="FN135" s="65"/>
      <c r="FO135" s="65"/>
      <c r="FP135" s="65"/>
      <c r="FQ135" s="65"/>
      <c r="FR135" s="65"/>
      <c r="FS135" s="65"/>
      <c r="FT135" s="65"/>
      <c r="FU135" s="65"/>
      <c r="FV135" s="65"/>
      <c r="FW135" s="65"/>
      <c r="FX135" s="65"/>
    </row>
    <row r="136">
      <c r="A136" s="14">
        <v>2.0</v>
      </c>
      <c r="B136" s="14" t="s">
        <v>394</v>
      </c>
      <c r="C136" s="119" t="s">
        <v>395</v>
      </c>
      <c r="D136" s="14">
        <v>16.0</v>
      </c>
      <c r="E136" s="127">
        <v>16.0</v>
      </c>
      <c r="F136" s="17"/>
      <c r="G136" s="17"/>
      <c r="H136" s="19"/>
      <c r="I136" s="8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16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3"/>
      <c r="BR136" s="13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16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16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</row>
    <row r="137">
      <c r="A137" s="14"/>
      <c r="B137" s="14" t="s">
        <v>396</v>
      </c>
      <c r="C137" s="14" t="s">
        <v>397</v>
      </c>
      <c r="D137" s="14"/>
      <c r="E137" s="95">
        <v>5.0</v>
      </c>
      <c r="G137" s="10"/>
      <c r="H137" s="1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16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3"/>
      <c r="BR137" s="13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16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16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</row>
    <row r="138">
      <c r="A138" s="20"/>
      <c r="B138" s="14" t="s">
        <v>398</v>
      </c>
      <c r="C138" s="14" t="s">
        <v>399</v>
      </c>
      <c r="D138" s="14"/>
      <c r="E138" s="65"/>
      <c r="F138" s="65"/>
      <c r="G138" s="82">
        <v>11.0</v>
      </c>
      <c r="H138" s="32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16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3"/>
      <c r="BR138" s="13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16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16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</row>
    <row r="139">
      <c r="A139" s="14">
        <v>2.0</v>
      </c>
      <c r="B139" s="14" t="s">
        <v>400</v>
      </c>
      <c r="C139" s="119" t="s">
        <v>401</v>
      </c>
      <c r="D139" s="14">
        <v>7.0</v>
      </c>
      <c r="E139" s="10"/>
      <c r="F139" s="10"/>
      <c r="G139" s="10"/>
      <c r="H139" s="128"/>
      <c r="N139" s="112" t="s">
        <v>402</v>
      </c>
      <c r="O139" s="17"/>
      <c r="P139" s="17"/>
      <c r="Q139" s="17"/>
      <c r="R139" s="17"/>
      <c r="S139" s="17"/>
      <c r="T139" s="15"/>
      <c r="U139" s="1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16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3"/>
      <c r="BR139" s="13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16"/>
      <c r="CG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16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</row>
    <row r="140">
      <c r="A140" s="14"/>
      <c r="B140" s="14" t="s">
        <v>403</v>
      </c>
      <c r="C140" s="14" t="s">
        <v>404</v>
      </c>
      <c r="D140" s="14"/>
      <c r="E140" s="10"/>
      <c r="F140" s="10"/>
      <c r="G140" s="10"/>
      <c r="H140" s="10"/>
      <c r="I140" s="10"/>
      <c r="J140" s="10"/>
      <c r="K140" s="10"/>
      <c r="L140" s="10"/>
      <c r="M140" s="10"/>
      <c r="N140" s="129"/>
      <c r="O140" s="65"/>
      <c r="P140" s="65"/>
      <c r="Q140" s="65"/>
      <c r="R140" s="65"/>
      <c r="S140" s="65"/>
      <c r="T140" s="82">
        <v>7.0</v>
      </c>
      <c r="U140" s="32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16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3"/>
      <c r="BR140" s="13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16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16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</row>
    <row r="141">
      <c r="A141" s="14"/>
      <c r="B141" s="14" t="s">
        <v>405</v>
      </c>
      <c r="C141" s="47" t="s">
        <v>406</v>
      </c>
      <c r="D141" s="47"/>
      <c r="E141" s="10"/>
      <c r="F141" s="10"/>
      <c r="G141" s="10"/>
      <c r="H141" s="10"/>
      <c r="I141" s="10"/>
      <c r="J141" s="10"/>
      <c r="K141" s="10"/>
      <c r="L141" s="10"/>
      <c r="M141" s="10"/>
      <c r="N141" s="13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16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51">
        <v>1.0</v>
      </c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3"/>
      <c r="BR141" s="13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16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16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</row>
    <row r="142">
      <c r="A142" s="14">
        <v>2.0</v>
      </c>
      <c r="B142" s="14" t="s">
        <v>407</v>
      </c>
      <c r="C142" s="119" t="s">
        <v>408</v>
      </c>
      <c r="D142" s="14">
        <v>1.0</v>
      </c>
      <c r="E142" s="10"/>
      <c r="F142" s="10"/>
      <c r="G142" s="10"/>
      <c r="H142" s="10"/>
      <c r="I142" s="10"/>
      <c r="J142" s="10"/>
      <c r="K142" s="10"/>
      <c r="L142" s="10"/>
      <c r="M142" s="10"/>
      <c r="U142" s="107">
        <v>1.0</v>
      </c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16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3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3"/>
      <c r="BR142" s="13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16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16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</row>
    <row r="143">
      <c r="A143" s="14"/>
      <c r="B143" s="14" t="s">
        <v>409</v>
      </c>
      <c r="C143" s="14" t="s">
        <v>410</v>
      </c>
      <c r="D143" s="14"/>
      <c r="E143" s="10"/>
      <c r="F143" s="10"/>
      <c r="G143" s="10"/>
      <c r="H143" s="10"/>
      <c r="I143" s="10"/>
      <c r="J143" s="10"/>
      <c r="K143" s="10"/>
      <c r="L143" s="10"/>
      <c r="M143" s="10"/>
      <c r="U143" s="94">
        <v>1.0</v>
      </c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16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3"/>
      <c r="BR143" s="13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16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16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</row>
    <row r="144">
      <c r="A144" s="14">
        <v>2.0</v>
      </c>
      <c r="B144" s="14"/>
      <c r="C144" s="119" t="s">
        <v>411</v>
      </c>
      <c r="D144" s="14">
        <v>237.0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30"/>
      <c r="V144" s="131" t="s">
        <v>412</v>
      </c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61"/>
      <c r="AK144" s="132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61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3"/>
      <c r="BR144" s="13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16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16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</row>
    <row r="145">
      <c r="A145" s="14"/>
      <c r="B145" s="14"/>
      <c r="C145" s="119" t="s">
        <v>413</v>
      </c>
      <c r="D145" s="14"/>
      <c r="E145" s="1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V145" s="131">
        <v>39.0</v>
      </c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61"/>
      <c r="AK145" s="131">
        <v>15.0</v>
      </c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61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3"/>
      <c r="BR145" s="13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16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16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</row>
    <row r="146">
      <c r="A146" s="14"/>
      <c r="B146" s="14" t="s">
        <v>414</v>
      </c>
      <c r="C146" s="14" t="s">
        <v>122</v>
      </c>
      <c r="D146" s="1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V146" s="45">
        <v>4.0</v>
      </c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0"/>
      <c r="AJ146" s="116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16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3"/>
      <c r="BR146" s="13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16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16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</row>
    <row r="147">
      <c r="A147" s="14"/>
      <c r="B147" s="14" t="s">
        <v>415</v>
      </c>
      <c r="C147" s="14" t="s">
        <v>126</v>
      </c>
      <c r="D147" s="1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V147" s="133" t="s">
        <v>416</v>
      </c>
      <c r="W147" s="53"/>
      <c r="X147" s="53"/>
      <c r="Y147" s="53"/>
      <c r="Z147" s="53"/>
      <c r="AA147" s="53"/>
      <c r="AB147" s="53"/>
      <c r="AC147" s="53"/>
      <c r="AD147" s="53"/>
      <c r="AE147" s="61"/>
      <c r="AF147" s="45">
        <v>3.0</v>
      </c>
      <c r="AG147" s="10"/>
      <c r="AH147" s="10"/>
      <c r="AI147" s="10"/>
      <c r="AJ147" s="116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16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3"/>
      <c r="BR147" s="13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16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16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</row>
    <row r="148">
      <c r="A148" s="14"/>
      <c r="B148" s="14" t="s">
        <v>417</v>
      </c>
      <c r="C148" s="14" t="s">
        <v>418</v>
      </c>
      <c r="D148" s="1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V148" s="134" t="s">
        <v>416</v>
      </c>
      <c r="W148" s="53"/>
      <c r="X148" s="53"/>
      <c r="Y148" s="53"/>
      <c r="Z148" s="53"/>
      <c r="AA148" s="53"/>
      <c r="AB148" s="53"/>
      <c r="AC148" s="53"/>
      <c r="AD148" s="53"/>
      <c r="AE148" s="53"/>
      <c r="AF148" s="135">
        <v>25.0</v>
      </c>
      <c r="AG148" s="53"/>
      <c r="AH148" s="53"/>
      <c r="AI148" s="26"/>
      <c r="AJ148" s="2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16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3"/>
      <c r="BR148" s="13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16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16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</row>
    <row r="149">
      <c r="A149" s="14"/>
      <c r="B149" s="14" t="s">
        <v>419</v>
      </c>
      <c r="C149" s="14" t="s">
        <v>420</v>
      </c>
      <c r="D149" s="1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V149" s="136" t="s">
        <v>416</v>
      </c>
      <c r="W149" s="31"/>
      <c r="X149" s="31"/>
      <c r="Y149" s="31"/>
      <c r="Z149" s="31"/>
      <c r="AA149" s="31"/>
      <c r="AB149" s="31"/>
      <c r="AC149" s="31"/>
      <c r="AD149" s="131">
        <v>20.0</v>
      </c>
      <c r="AE149" s="53"/>
      <c r="AF149" s="61"/>
      <c r="AG149" s="65"/>
      <c r="AH149" s="65"/>
      <c r="AI149" s="65"/>
      <c r="AJ149" s="68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16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3"/>
      <c r="BR149" s="13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16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16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</row>
    <row r="150">
      <c r="A150" s="14">
        <v>2.0</v>
      </c>
      <c r="B150" s="20"/>
      <c r="C150" s="137" t="s">
        <v>421</v>
      </c>
      <c r="D150" s="1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V150" s="138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139"/>
      <c r="AH150" s="17"/>
      <c r="AI150" s="17"/>
      <c r="AJ150" s="19"/>
      <c r="AK150" s="140" t="s">
        <v>416</v>
      </c>
      <c r="AL150" s="17"/>
      <c r="AM150" s="17"/>
      <c r="AN150" s="17"/>
      <c r="AO150" s="17"/>
      <c r="AP150" s="17"/>
      <c r="AQ150" s="17"/>
      <c r="AR150" s="17"/>
      <c r="AS150" s="17"/>
      <c r="AT150" s="141"/>
      <c r="AU150" s="17"/>
      <c r="AV150" s="17"/>
      <c r="AW150" s="17"/>
      <c r="AX150" s="17"/>
      <c r="AY150" s="17"/>
      <c r="AZ150" s="17"/>
      <c r="BA150" s="19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3"/>
      <c r="BR150" s="13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16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16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</row>
    <row r="151">
      <c r="A151" s="14"/>
      <c r="B151" s="47" t="s">
        <v>422</v>
      </c>
      <c r="C151" s="14" t="s">
        <v>423</v>
      </c>
      <c r="D151" s="1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V151" s="142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129"/>
      <c r="AH151" s="65"/>
      <c r="AI151" s="65"/>
      <c r="AJ151" s="68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45">
        <v>2.0</v>
      </c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3"/>
      <c r="BR151" s="13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16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16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</row>
    <row r="152">
      <c r="A152" s="14">
        <v>2.0</v>
      </c>
      <c r="B152" s="14"/>
      <c r="C152" s="119" t="s">
        <v>424</v>
      </c>
      <c r="D152" s="1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V152" s="143" t="s">
        <v>416</v>
      </c>
      <c r="W152" s="17"/>
      <c r="X152" s="17"/>
      <c r="Y152" s="17"/>
      <c r="Z152" s="17"/>
      <c r="AA152" s="17"/>
      <c r="AB152" s="17"/>
      <c r="AC152" s="17"/>
      <c r="AD152" s="17"/>
      <c r="AE152" s="17"/>
      <c r="AF152" s="19"/>
      <c r="AG152" s="144">
        <v>15.0</v>
      </c>
      <c r="AH152" s="19"/>
      <c r="AI152" s="10"/>
      <c r="AJ152" s="116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16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3"/>
      <c r="BR152" s="13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16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16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</row>
    <row r="153">
      <c r="A153" s="14"/>
      <c r="B153" s="14" t="s">
        <v>425</v>
      </c>
      <c r="C153" s="14" t="s">
        <v>426</v>
      </c>
      <c r="D153" s="1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V153" s="26"/>
      <c r="AF153" s="20"/>
      <c r="AG153" s="114">
        <v>5.0</v>
      </c>
      <c r="AH153" s="83"/>
      <c r="AI153" s="10"/>
      <c r="AJ153" s="116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16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3"/>
      <c r="BR153" s="13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16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16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</row>
    <row r="154">
      <c r="A154" s="14"/>
      <c r="B154" s="14" t="s">
        <v>427</v>
      </c>
      <c r="C154" s="14" t="s">
        <v>428</v>
      </c>
      <c r="D154" s="1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V154" s="26"/>
      <c r="AF154" s="20"/>
      <c r="AG154" s="145">
        <v>9.0</v>
      </c>
      <c r="AH154" s="20"/>
      <c r="AI154" s="10"/>
      <c r="AJ154" s="116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16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3"/>
      <c r="BR154" s="13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16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16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</row>
    <row r="155">
      <c r="A155" s="14"/>
      <c r="B155" s="14" t="s">
        <v>427</v>
      </c>
      <c r="C155" s="14" t="s">
        <v>429</v>
      </c>
      <c r="D155" s="1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V155" s="30"/>
      <c r="W155" s="31"/>
      <c r="X155" s="31"/>
      <c r="Y155" s="31"/>
      <c r="Z155" s="31"/>
      <c r="AA155" s="31"/>
      <c r="AB155" s="31"/>
      <c r="AC155" s="31"/>
      <c r="AD155" s="31"/>
      <c r="AE155" s="31"/>
      <c r="AF155" s="32"/>
      <c r="AG155" s="146"/>
      <c r="AH155" s="115">
        <v>1.0</v>
      </c>
      <c r="AI155" s="10"/>
      <c r="AJ155" s="116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16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3"/>
      <c r="BR155" s="13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16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16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</row>
    <row r="156">
      <c r="A156" s="14">
        <v>2.0</v>
      </c>
      <c r="B156" s="14"/>
      <c r="C156" s="119" t="s">
        <v>430</v>
      </c>
      <c r="D156" s="1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V156" s="142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I156" s="10"/>
      <c r="AJ156" s="116"/>
      <c r="AK156" s="143" t="s">
        <v>431</v>
      </c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44">
        <v>15.0</v>
      </c>
      <c r="AZ156" s="17"/>
      <c r="BA156" s="19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3"/>
      <c r="BR156" s="13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16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16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</row>
    <row r="157">
      <c r="A157" s="14"/>
      <c r="B157" s="47" t="s">
        <v>432</v>
      </c>
      <c r="C157" s="14" t="s">
        <v>418</v>
      </c>
      <c r="D157" s="1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V157" s="142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10"/>
      <c r="AH157" s="10"/>
      <c r="AI157" s="10"/>
      <c r="AJ157" s="116"/>
      <c r="AK157" s="147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30"/>
      <c r="AX157" s="130"/>
      <c r="AY157" s="147"/>
      <c r="AZ157" s="148">
        <v>12.0</v>
      </c>
      <c r="BA157" s="116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3"/>
      <c r="BR157" s="13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16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16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</row>
    <row r="158">
      <c r="A158" s="14"/>
      <c r="B158" s="47" t="s">
        <v>433</v>
      </c>
      <c r="C158" s="14" t="s">
        <v>434</v>
      </c>
      <c r="D158" s="1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V158" s="92"/>
      <c r="W158" s="74"/>
      <c r="X158" s="74"/>
      <c r="Y158" s="74"/>
      <c r="Z158" s="74"/>
      <c r="AA158" s="74"/>
      <c r="AB158" s="74"/>
      <c r="AC158" s="74"/>
      <c r="AD158" s="74"/>
      <c r="AE158" s="74"/>
      <c r="AF158" s="87"/>
      <c r="AG158" s="10"/>
      <c r="AH158" s="10"/>
      <c r="AI158" s="65"/>
      <c r="AJ158" s="68"/>
      <c r="AK158" s="129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149"/>
      <c r="AX158" s="149"/>
      <c r="AY158" s="129"/>
      <c r="AZ158" s="65"/>
      <c r="BA158" s="115">
        <v>3.0</v>
      </c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3"/>
      <c r="BR158" s="13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16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16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</row>
    <row r="159">
      <c r="A159" s="14">
        <v>2.0</v>
      </c>
      <c r="B159" s="14" t="s">
        <v>435</v>
      </c>
      <c r="C159" s="106" t="s">
        <v>436</v>
      </c>
      <c r="D159" s="47">
        <v>25.0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12">
        <v>25.0</v>
      </c>
      <c r="AG159" s="17"/>
      <c r="AH159" s="19"/>
      <c r="AI159" s="10"/>
      <c r="AJ159" s="116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W159" s="150"/>
      <c r="AX159" s="15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3"/>
      <c r="BR159" s="13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16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16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</row>
    <row r="160">
      <c r="A160" s="14"/>
      <c r="B160" s="14" t="s">
        <v>437</v>
      </c>
      <c r="C160" s="14" t="s">
        <v>142</v>
      </c>
      <c r="D160" s="1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45">
        <v>20.0</v>
      </c>
      <c r="AH160" s="116"/>
      <c r="AI160" s="10"/>
      <c r="AJ160" s="116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W160" s="150"/>
      <c r="AX160" s="15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3"/>
      <c r="BR160" s="13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16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16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</row>
    <row r="161">
      <c r="A161" s="14"/>
      <c r="B161" s="14"/>
      <c r="C161" s="14" t="s">
        <v>140</v>
      </c>
      <c r="D161" s="1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29"/>
      <c r="AG161" s="65"/>
      <c r="AH161" s="115">
        <v>5.0</v>
      </c>
      <c r="AI161" s="10"/>
      <c r="AJ161" s="116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W161" s="150"/>
      <c r="AX161" s="15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3"/>
      <c r="BR161" s="13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16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16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</row>
    <row r="162">
      <c r="A162" s="14">
        <v>2.0</v>
      </c>
      <c r="B162" s="14" t="s">
        <v>438</v>
      </c>
      <c r="C162" s="106" t="s">
        <v>439</v>
      </c>
      <c r="D162" s="47">
        <v>1.0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I162" s="45">
        <v>1.0</v>
      </c>
      <c r="AJ162" s="116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30"/>
      <c r="AX162" s="13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3"/>
      <c r="BR162" s="13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16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16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</row>
    <row r="163">
      <c r="A163" s="14">
        <v>2.0</v>
      </c>
      <c r="B163" s="14" t="s">
        <v>440</v>
      </c>
      <c r="C163" s="106" t="s">
        <v>441</v>
      </c>
      <c r="D163" s="47">
        <v>61.0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30"/>
      <c r="AJ163" s="151"/>
      <c r="AK163" s="130"/>
      <c r="AL163" s="130"/>
      <c r="AM163" s="130"/>
      <c r="AN163" s="130"/>
      <c r="AO163" s="112">
        <v>61.0</v>
      </c>
      <c r="AP163" s="17"/>
      <c r="AQ163" s="17"/>
      <c r="AR163" s="17"/>
      <c r="AS163" s="17"/>
      <c r="AT163" s="17"/>
      <c r="AU163" s="17"/>
      <c r="AV163" s="19"/>
      <c r="AW163" s="130"/>
      <c r="AX163" s="13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3"/>
      <c r="BR163" s="13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16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16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</row>
    <row r="164">
      <c r="A164" s="14"/>
      <c r="B164" s="14"/>
      <c r="C164" s="47" t="s">
        <v>442</v>
      </c>
      <c r="D164" s="4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30"/>
      <c r="AJ164" s="151"/>
      <c r="AK164" s="130"/>
      <c r="AL164" s="130"/>
      <c r="AM164" s="130"/>
      <c r="AN164" s="130"/>
      <c r="AO164" s="152">
        <v>61.0</v>
      </c>
      <c r="AP164" s="31"/>
      <c r="AQ164" s="31"/>
      <c r="AR164" s="31"/>
      <c r="AS164" s="31"/>
      <c r="AT164" s="31"/>
      <c r="AU164" s="31"/>
      <c r="AV164" s="32"/>
      <c r="AW164" s="130"/>
      <c r="AX164" s="13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3"/>
      <c r="BR164" s="13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16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16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</row>
    <row r="165">
      <c r="A165" s="14">
        <v>2.0</v>
      </c>
      <c r="B165" s="14" t="s">
        <v>443</v>
      </c>
      <c r="C165" s="119" t="s">
        <v>444</v>
      </c>
      <c r="D165" s="14">
        <v>1.0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16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7">
        <v>1.0</v>
      </c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3"/>
      <c r="BR165" s="13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16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16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</row>
    <row r="166">
      <c r="A166" s="14"/>
      <c r="B166" s="47"/>
      <c r="C166" s="14" t="s">
        <v>445</v>
      </c>
      <c r="D166" s="1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16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94">
        <v>1.0</v>
      </c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3"/>
      <c r="BR166" s="13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16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16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</row>
    <row r="167">
      <c r="A167" s="14">
        <v>2.0</v>
      </c>
      <c r="B167" s="14" t="s">
        <v>446</v>
      </c>
      <c r="C167" s="119" t="s">
        <v>447</v>
      </c>
      <c r="D167" s="14">
        <v>1.0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16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7">
        <v>1.0</v>
      </c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3"/>
      <c r="BR167" s="13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16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16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</row>
    <row r="168">
      <c r="A168" s="14"/>
      <c r="B168" s="47"/>
      <c r="C168" s="47" t="s">
        <v>448</v>
      </c>
      <c r="D168" s="4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16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94">
        <v>1.0</v>
      </c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3"/>
      <c r="BR168" s="13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16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16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</row>
    <row r="169">
      <c r="A169" s="14">
        <v>2.0</v>
      </c>
      <c r="B169" s="20"/>
      <c r="C169" s="106" t="s">
        <v>449</v>
      </c>
      <c r="D169" s="47">
        <v>8.0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16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7">
        <v>8.0</v>
      </c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3"/>
      <c r="BR169" s="13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16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16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</row>
    <row r="170" ht="18.0" customHeight="1">
      <c r="A170" s="14"/>
      <c r="B170" s="14" t="s">
        <v>450</v>
      </c>
      <c r="C170" s="47" t="s">
        <v>451</v>
      </c>
      <c r="D170" s="4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16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94">
        <v>8.0</v>
      </c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3"/>
      <c r="BR170" s="13" t="s">
        <v>452</v>
      </c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16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16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</row>
    <row r="171">
      <c r="A171" s="83">
        <v>2.0</v>
      </c>
      <c r="B171" s="83" t="s">
        <v>453</v>
      </c>
      <c r="C171" s="47" t="s">
        <v>454</v>
      </c>
      <c r="D171" s="47">
        <v>49.0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6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131" t="s">
        <v>455</v>
      </c>
      <c r="BH171" s="53"/>
      <c r="BI171" s="53"/>
      <c r="BJ171" s="53"/>
      <c r="BK171" s="53"/>
      <c r="BL171" s="53"/>
      <c r="BM171" s="53"/>
      <c r="BN171" s="53"/>
      <c r="BO171" s="53"/>
      <c r="BP171" s="53"/>
      <c r="BQ171" s="61"/>
      <c r="BR171" s="87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6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  <c r="DA171" s="85"/>
      <c r="DB171" s="85"/>
      <c r="DC171" s="85"/>
      <c r="DD171" s="85"/>
      <c r="DE171" s="85"/>
      <c r="DF171" s="85"/>
      <c r="DG171" s="85"/>
      <c r="DH171" s="85"/>
      <c r="DI171" s="85"/>
      <c r="DJ171" s="85"/>
      <c r="DK171" s="85"/>
      <c r="DL171" s="85"/>
      <c r="DM171" s="85"/>
      <c r="DN171" s="85"/>
      <c r="DO171" s="85"/>
      <c r="DP171" s="85"/>
      <c r="DQ171" s="85"/>
      <c r="DR171" s="85"/>
      <c r="DS171" s="85"/>
      <c r="DT171" s="85"/>
      <c r="DU171" s="85"/>
      <c r="DV171" s="85"/>
      <c r="DW171" s="85"/>
      <c r="DX171" s="85"/>
      <c r="DY171" s="85"/>
      <c r="DZ171" s="85"/>
      <c r="EA171" s="85"/>
      <c r="EB171" s="86"/>
      <c r="EC171" s="85"/>
      <c r="ED171" s="85"/>
      <c r="EE171" s="85"/>
      <c r="EF171" s="85"/>
      <c r="EG171" s="85"/>
      <c r="EH171" s="85"/>
      <c r="EI171" s="85"/>
      <c r="EJ171" s="85"/>
      <c r="EK171" s="85"/>
      <c r="EL171" s="85"/>
      <c r="EM171" s="85"/>
      <c r="EN171" s="85"/>
      <c r="EO171" s="85"/>
      <c r="EP171" s="85"/>
      <c r="EQ171" s="85"/>
      <c r="ER171" s="85"/>
      <c r="ES171" s="85"/>
      <c r="ET171" s="85"/>
      <c r="EU171" s="85"/>
      <c r="EV171" s="85"/>
      <c r="EW171" s="85"/>
      <c r="EX171" s="85"/>
      <c r="EY171" s="85"/>
      <c r="EZ171" s="85"/>
      <c r="FA171" s="85"/>
      <c r="FB171" s="85"/>
      <c r="FC171" s="85"/>
      <c r="FD171" s="85"/>
      <c r="FE171" s="85"/>
      <c r="FF171" s="85"/>
      <c r="FG171" s="85"/>
      <c r="FH171" s="85"/>
      <c r="FI171" s="85"/>
      <c r="FJ171" s="85"/>
      <c r="FK171" s="85"/>
      <c r="FL171" s="85"/>
      <c r="FM171" s="85"/>
      <c r="FN171" s="85"/>
      <c r="FO171" s="85"/>
      <c r="FP171" s="85"/>
      <c r="FQ171" s="85"/>
      <c r="FR171" s="85"/>
      <c r="FS171" s="85"/>
      <c r="FT171" s="85"/>
      <c r="FU171" s="85"/>
      <c r="FV171" s="85"/>
      <c r="FW171" s="85"/>
      <c r="FX171" s="85"/>
    </row>
    <row r="172">
      <c r="A172" s="83">
        <v>2.0</v>
      </c>
      <c r="B172" s="83" t="s">
        <v>453</v>
      </c>
      <c r="C172" s="47" t="s">
        <v>456</v>
      </c>
      <c r="D172" s="47"/>
      <c r="E172" s="87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6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7"/>
      <c r="BR172" s="45">
        <v>0.25</v>
      </c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6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85"/>
      <c r="DI172" s="85"/>
      <c r="DJ172" s="85"/>
      <c r="DK172" s="85"/>
      <c r="DL172" s="85"/>
      <c r="DM172" s="85"/>
      <c r="DN172" s="85"/>
      <c r="DO172" s="85"/>
      <c r="DP172" s="85"/>
      <c r="DQ172" s="85"/>
      <c r="DR172" s="85"/>
      <c r="DS172" s="85"/>
      <c r="DT172" s="85"/>
      <c r="DU172" s="85"/>
      <c r="DV172" s="85"/>
      <c r="DW172" s="85"/>
      <c r="DX172" s="85"/>
      <c r="DY172" s="85"/>
      <c r="DZ172" s="85"/>
      <c r="EA172" s="85"/>
      <c r="EB172" s="86"/>
      <c r="EC172" s="85"/>
      <c r="ED172" s="85"/>
      <c r="EE172" s="85"/>
      <c r="EF172" s="85"/>
      <c r="EG172" s="85"/>
      <c r="EH172" s="85"/>
      <c r="EI172" s="85"/>
      <c r="EJ172" s="85"/>
      <c r="EK172" s="85"/>
      <c r="EL172" s="85"/>
      <c r="EM172" s="85"/>
      <c r="EN172" s="85"/>
      <c r="EO172" s="85"/>
      <c r="EP172" s="85"/>
      <c r="EQ172" s="85"/>
      <c r="ER172" s="85"/>
      <c r="ES172" s="85"/>
      <c r="ET172" s="85"/>
      <c r="EU172" s="85"/>
      <c r="EV172" s="85"/>
      <c r="EW172" s="85"/>
      <c r="EX172" s="85"/>
      <c r="EY172" s="85"/>
      <c r="EZ172" s="85"/>
      <c r="FA172" s="85"/>
      <c r="FB172" s="85"/>
      <c r="FC172" s="85"/>
      <c r="FD172" s="85"/>
      <c r="FE172" s="85"/>
      <c r="FF172" s="85"/>
      <c r="FG172" s="85"/>
      <c r="FH172" s="85"/>
      <c r="FI172" s="85"/>
      <c r="FJ172" s="85"/>
      <c r="FK172" s="85"/>
      <c r="FL172" s="85"/>
      <c r="FM172" s="85"/>
      <c r="FN172" s="85"/>
      <c r="FO172" s="85"/>
      <c r="FP172" s="85"/>
      <c r="FQ172" s="85"/>
      <c r="FR172" s="85"/>
      <c r="FS172" s="85"/>
      <c r="FT172" s="85"/>
      <c r="FU172" s="85"/>
      <c r="FV172" s="85"/>
      <c r="FW172" s="85"/>
      <c r="FX172" s="85"/>
    </row>
    <row r="173">
      <c r="A173" s="83">
        <v>2.0</v>
      </c>
      <c r="B173" s="83" t="s">
        <v>457</v>
      </c>
      <c r="C173" s="47" t="s">
        <v>458</v>
      </c>
      <c r="D173" s="47">
        <v>0.25</v>
      </c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6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7"/>
      <c r="BR173" s="45">
        <v>2.0</v>
      </c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6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  <c r="DA173" s="85"/>
      <c r="DB173" s="85"/>
      <c r="DC173" s="85"/>
      <c r="DD173" s="85"/>
      <c r="DE173" s="85"/>
      <c r="DF173" s="85"/>
      <c r="DG173" s="85"/>
      <c r="DH173" s="85"/>
      <c r="DI173" s="85"/>
      <c r="DJ173" s="85"/>
      <c r="DK173" s="85"/>
      <c r="DL173" s="85"/>
      <c r="DM173" s="85"/>
      <c r="DN173" s="85"/>
      <c r="DO173" s="85"/>
      <c r="DP173" s="85"/>
      <c r="DQ173" s="85"/>
      <c r="DR173" s="85"/>
      <c r="DS173" s="85"/>
      <c r="DT173" s="85"/>
      <c r="DU173" s="85"/>
      <c r="DV173" s="85"/>
      <c r="DW173" s="85"/>
      <c r="DX173" s="85"/>
      <c r="DY173" s="85"/>
      <c r="DZ173" s="85"/>
      <c r="EA173" s="85"/>
      <c r="EB173" s="86"/>
      <c r="EC173" s="85"/>
      <c r="ED173" s="85"/>
      <c r="EE173" s="85"/>
      <c r="EF173" s="85"/>
      <c r="EG173" s="85"/>
      <c r="EH173" s="85"/>
      <c r="EI173" s="85"/>
      <c r="EJ173" s="85"/>
      <c r="EK173" s="85"/>
      <c r="EL173" s="85"/>
      <c r="EM173" s="85"/>
      <c r="EN173" s="85"/>
      <c r="EO173" s="85"/>
      <c r="EP173" s="85"/>
      <c r="EQ173" s="85"/>
      <c r="ER173" s="85"/>
      <c r="ES173" s="85"/>
      <c r="ET173" s="85"/>
      <c r="EU173" s="85"/>
      <c r="EV173" s="85"/>
      <c r="EW173" s="85"/>
      <c r="EX173" s="85"/>
      <c r="EY173" s="85"/>
      <c r="EZ173" s="85"/>
      <c r="FA173" s="85"/>
      <c r="FB173" s="85"/>
      <c r="FC173" s="85"/>
      <c r="FD173" s="85"/>
      <c r="FE173" s="85"/>
      <c r="FF173" s="85"/>
      <c r="FG173" s="85"/>
      <c r="FH173" s="85"/>
      <c r="FI173" s="85"/>
      <c r="FJ173" s="85"/>
      <c r="FK173" s="85"/>
      <c r="FL173" s="85"/>
      <c r="FM173" s="85"/>
      <c r="FN173" s="85"/>
      <c r="FO173" s="85"/>
      <c r="FP173" s="85"/>
      <c r="FQ173" s="85"/>
      <c r="FR173" s="85"/>
      <c r="FS173" s="85"/>
      <c r="FT173" s="85"/>
      <c r="FU173" s="85"/>
      <c r="FV173" s="85"/>
      <c r="FW173" s="85"/>
      <c r="FX173" s="85"/>
    </row>
    <row r="174">
      <c r="A174" s="83">
        <v>2.0</v>
      </c>
      <c r="B174" s="83" t="s">
        <v>459</v>
      </c>
      <c r="C174" s="47" t="s">
        <v>460</v>
      </c>
      <c r="D174" s="47">
        <v>2.0</v>
      </c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6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7"/>
      <c r="BR174" s="87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6"/>
      <c r="CG174" s="85"/>
      <c r="CH174" s="85"/>
      <c r="CI174" s="85"/>
      <c r="CJ174" s="85"/>
      <c r="CK174" s="45">
        <v>2.0</v>
      </c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  <c r="DA174" s="85"/>
      <c r="DB174" s="85"/>
      <c r="DC174" s="85"/>
      <c r="DD174" s="85"/>
      <c r="DE174" s="85"/>
      <c r="DF174" s="85"/>
      <c r="DG174" s="85"/>
      <c r="DH174" s="85"/>
      <c r="DI174" s="85"/>
      <c r="DJ174" s="85"/>
      <c r="DK174" s="85"/>
      <c r="DL174" s="85"/>
      <c r="DM174" s="85"/>
      <c r="DN174" s="85"/>
      <c r="DO174" s="85"/>
      <c r="DP174" s="85"/>
      <c r="DQ174" s="85"/>
      <c r="DR174" s="85"/>
      <c r="DS174" s="85"/>
      <c r="DT174" s="85"/>
      <c r="DU174" s="85"/>
      <c r="DV174" s="85"/>
      <c r="DW174" s="85"/>
      <c r="DX174" s="85"/>
      <c r="DY174" s="85"/>
      <c r="DZ174" s="85"/>
      <c r="EA174" s="85"/>
      <c r="EB174" s="86"/>
      <c r="EC174" s="85"/>
      <c r="ED174" s="85"/>
      <c r="EE174" s="85"/>
      <c r="EF174" s="85"/>
      <c r="EG174" s="85"/>
      <c r="EH174" s="85"/>
      <c r="EI174" s="85"/>
      <c r="EJ174" s="85"/>
      <c r="EK174" s="85"/>
      <c r="EL174" s="85"/>
      <c r="EM174" s="85"/>
      <c r="EN174" s="85"/>
      <c r="EO174" s="85"/>
      <c r="EP174" s="85"/>
      <c r="EQ174" s="85"/>
      <c r="ER174" s="85"/>
      <c r="ES174" s="85"/>
      <c r="ET174" s="85"/>
      <c r="EU174" s="85"/>
      <c r="EV174" s="85"/>
      <c r="EW174" s="85"/>
      <c r="EX174" s="85"/>
      <c r="EY174" s="85"/>
      <c r="EZ174" s="85"/>
      <c r="FA174" s="85"/>
      <c r="FB174" s="85"/>
      <c r="FC174" s="85"/>
      <c r="FD174" s="85"/>
      <c r="FE174" s="85"/>
      <c r="FF174" s="85"/>
      <c r="FG174" s="85"/>
      <c r="FH174" s="85"/>
      <c r="FI174" s="85"/>
      <c r="FJ174" s="85"/>
      <c r="FK174" s="85"/>
      <c r="FL174" s="85"/>
      <c r="FM174" s="85"/>
      <c r="FN174" s="85"/>
      <c r="FO174" s="85"/>
      <c r="FP174" s="85"/>
      <c r="FQ174" s="85"/>
      <c r="FR174" s="85"/>
      <c r="FS174" s="85"/>
      <c r="FT174" s="85"/>
      <c r="FU174" s="85"/>
      <c r="FV174" s="85"/>
      <c r="FW174" s="85"/>
      <c r="FX174" s="85"/>
    </row>
    <row r="175">
      <c r="A175" s="14">
        <v>2.0</v>
      </c>
      <c r="B175" s="14"/>
      <c r="C175" s="104" t="s">
        <v>461</v>
      </c>
      <c r="D175" s="10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16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3"/>
      <c r="BR175" s="13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16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16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</row>
    <row r="176">
      <c r="A176" s="14"/>
      <c r="B176" s="14"/>
      <c r="C176" s="104"/>
      <c r="D176" s="10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16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3"/>
      <c r="BR176" s="13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16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16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</row>
    <row r="177">
      <c r="A177" s="11"/>
      <c r="B177" s="11"/>
      <c r="C177" s="153" t="s">
        <v>462</v>
      </c>
      <c r="D177" s="154">
        <f>SUM(D178:D318)</f>
        <v>293</v>
      </c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6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5" t="s">
        <v>463</v>
      </c>
      <c r="BI177" s="155"/>
      <c r="BJ177" s="125"/>
      <c r="BK177" s="125"/>
      <c r="BL177" s="125"/>
      <c r="BM177" s="125"/>
      <c r="BN177" s="125"/>
      <c r="BO177" s="125"/>
      <c r="BP177" s="125"/>
      <c r="BQ177" s="15"/>
      <c r="BR177" s="15"/>
      <c r="BS177" s="125"/>
      <c r="BT177" s="125"/>
      <c r="BU177" s="125"/>
      <c r="BV177" s="125"/>
      <c r="BW177" s="125"/>
      <c r="BX177" s="125"/>
      <c r="BY177" s="125"/>
      <c r="BZ177" s="125"/>
      <c r="CA177" s="125"/>
      <c r="CB177" s="125"/>
      <c r="CC177" s="125"/>
      <c r="CD177" s="125"/>
      <c r="CE177" s="125"/>
      <c r="CF177" s="126"/>
      <c r="CG177" s="125"/>
      <c r="CH177" s="125"/>
      <c r="CI177" s="125"/>
      <c r="CJ177" s="125"/>
      <c r="CK177" s="125"/>
      <c r="CL177" s="125"/>
      <c r="CM177" s="125"/>
      <c r="CN177" s="125"/>
      <c r="CO177" s="125"/>
      <c r="CP177" s="125"/>
      <c r="CQ177" s="125"/>
      <c r="CR177" s="125"/>
      <c r="CS177" s="125"/>
      <c r="CT177" s="125"/>
      <c r="CU177" s="125"/>
      <c r="CV177" s="125"/>
      <c r="CW177" s="125"/>
      <c r="CX177" s="125"/>
      <c r="CY177" s="125"/>
      <c r="CZ177" s="125"/>
      <c r="DA177" s="125"/>
      <c r="DB177" s="125"/>
      <c r="DC177" s="125"/>
      <c r="DD177" s="125"/>
      <c r="DE177" s="125"/>
      <c r="DF177" s="125"/>
      <c r="DG177" s="125"/>
      <c r="DH177" s="125"/>
      <c r="DI177" s="125"/>
      <c r="DJ177" s="125"/>
      <c r="DK177" s="125"/>
      <c r="DL177" s="125"/>
      <c r="DM177" s="125"/>
      <c r="DN177" s="125"/>
      <c r="DO177" s="125"/>
      <c r="DP177" s="125"/>
      <c r="DQ177" s="125"/>
      <c r="DR177" s="125"/>
      <c r="DS177" s="125"/>
      <c r="DT177" s="125"/>
      <c r="DU177" s="125"/>
      <c r="DV177" s="125"/>
      <c r="DW177" s="125"/>
      <c r="DX177" s="125"/>
      <c r="DY177" s="125"/>
      <c r="DZ177" s="125"/>
      <c r="EA177" s="125"/>
      <c r="EB177" s="126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</row>
    <row r="178">
      <c r="A178" s="14">
        <v>3.0</v>
      </c>
      <c r="B178" s="83" t="s">
        <v>464</v>
      </c>
      <c r="C178" s="47" t="s">
        <v>465</v>
      </c>
      <c r="D178" s="47">
        <v>81.0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16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3" t="s">
        <v>466</v>
      </c>
      <c r="BI178" s="131">
        <v>47.0</v>
      </c>
      <c r="BJ178" s="53"/>
      <c r="BK178" s="53"/>
      <c r="BL178" s="53"/>
      <c r="BM178" s="53"/>
      <c r="BN178" s="53"/>
      <c r="BO178" s="61"/>
      <c r="BP178" s="10"/>
      <c r="BQ178" s="13"/>
      <c r="BR178" s="13"/>
      <c r="BS178" s="66">
        <v>9.0</v>
      </c>
      <c r="BT178" s="53"/>
      <c r="BU178" s="61"/>
      <c r="BV178" s="10"/>
      <c r="BW178" s="10"/>
      <c r="BX178" s="10"/>
      <c r="BY178" s="10"/>
      <c r="BZ178" s="10"/>
      <c r="CA178" s="10"/>
      <c r="CB178" s="10"/>
      <c r="CC178" s="131">
        <v>22.0</v>
      </c>
      <c r="CD178" s="53"/>
      <c r="CE178" s="53"/>
      <c r="CF178" s="61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45">
        <v>3.0</v>
      </c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16"/>
      <c r="EC178" s="10"/>
      <c r="ED178" s="10"/>
      <c r="EE178" s="10"/>
      <c r="EF178" s="10"/>
      <c r="EG178" s="45">
        <v>1.25</v>
      </c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</row>
    <row r="179">
      <c r="A179" s="14"/>
      <c r="B179" s="83" t="s">
        <v>464</v>
      </c>
      <c r="C179" s="47" t="s">
        <v>467</v>
      </c>
      <c r="D179" s="47">
        <f>SUM(E179:FX179)</f>
        <v>4.5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16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3"/>
      <c r="BI179" s="145"/>
      <c r="BJ179" s="148"/>
      <c r="BK179" s="148"/>
      <c r="BL179" s="148"/>
      <c r="BM179" s="148"/>
      <c r="BN179" s="148"/>
      <c r="BO179" s="51"/>
      <c r="BP179" s="10"/>
      <c r="BQ179" s="13"/>
      <c r="BR179" s="13"/>
      <c r="BS179" s="87"/>
      <c r="BT179" s="87"/>
      <c r="BU179" s="87"/>
      <c r="BV179" s="10"/>
      <c r="BW179" s="10"/>
      <c r="BX179" s="10"/>
      <c r="BY179" s="10"/>
      <c r="BZ179" s="10"/>
      <c r="CA179" s="10"/>
      <c r="CB179" s="10"/>
      <c r="CC179" s="87"/>
      <c r="CD179" s="87"/>
      <c r="CE179" s="87"/>
      <c r="CF179" s="7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87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45">
        <v>1.0</v>
      </c>
      <c r="EC179" s="69">
        <v>1.0</v>
      </c>
      <c r="ED179" s="108">
        <v>2.5</v>
      </c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</row>
    <row r="180">
      <c r="A180" s="14">
        <v>3.0</v>
      </c>
      <c r="B180" s="83" t="s">
        <v>464</v>
      </c>
      <c r="C180" s="47" t="s">
        <v>468</v>
      </c>
      <c r="D180" s="47">
        <v>4.0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16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47"/>
      <c r="BJ180" s="10"/>
      <c r="BK180" s="10"/>
      <c r="BL180" s="10"/>
      <c r="BM180" s="10"/>
      <c r="BN180" s="10"/>
      <c r="BO180" s="45">
        <v>3.0</v>
      </c>
      <c r="BP180" s="83"/>
      <c r="BQ180" s="13"/>
      <c r="BR180" s="13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94">
        <v>1.0</v>
      </c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16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</row>
    <row r="181">
      <c r="A181" s="14">
        <v>3.0</v>
      </c>
      <c r="B181" s="83" t="s">
        <v>469</v>
      </c>
      <c r="C181" s="47" t="s">
        <v>470</v>
      </c>
      <c r="D181" s="47">
        <v>7.0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16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47"/>
      <c r="BJ181" s="10"/>
      <c r="BK181" s="10"/>
      <c r="BL181" s="10"/>
      <c r="BM181" s="10"/>
      <c r="BN181" s="10"/>
      <c r="BO181" s="10"/>
      <c r="BP181" s="14" t="s">
        <v>471</v>
      </c>
      <c r="BQ181" s="13"/>
      <c r="BR181" s="13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16"/>
      <c r="CG181" s="10"/>
      <c r="CH181" s="10"/>
      <c r="CI181" s="10"/>
      <c r="CJ181" s="10"/>
      <c r="CK181" s="10"/>
      <c r="CL181" s="10"/>
      <c r="CM181" s="66">
        <v>7.0</v>
      </c>
      <c r="CN181" s="53"/>
      <c r="CO181" s="61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16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</row>
    <row r="182">
      <c r="A182" s="14">
        <v>3.0</v>
      </c>
      <c r="B182" s="83" t="s">
        <v>472</v>
      </c>
      <c r="C182" s="47" t="s">
        <v>473</v>
      </c>
      <c r="D182" s="47">
        <v>2.0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16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47"/>
      <c r="BJ182" s="10"/>
      <c r="BK182" s="10"/>
      <c r="BL182" s="10"/>
      <c r="BM182" s="10"/>
      <c r="BN182" s="10"/>
      <c r="BO182" s="10"/>
      <c r="BP182" s="14" t="s">
        <v>474</v>
      </c>
      <c r="BQ182" s="13"/>
      <c r="BR182" s="13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16"/>
      <c r="CG182" s="10"/>
      <c r="CH182" s="10"/>
      <c r="CI182" s="10"/>
      <c r="CJ182" s="10"/>
      <c r="CK182" s="10"/>
      <c r="CL182" s="10"/>
      <c r="CM182" s="10"/>
      <c r="CN182" s="10"/>
      <c r="CO182" s="45">
        <v>2.0</v>
      </c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16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</row>
    <row r="183">
      <c r="A183" s="14">
        <v>3.0</v>
      </c>
      <c r="B183" s="14"/>
      <c r="C183" s="119" t="s">
        <v>475</v>
      </c>
      <c r="D183" s="14">
        <v>4.0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16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16"/>
      <c r="BQ183" s="112">
        <v>4.0</v>
      </c>
      <c r="BR183" s="19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16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16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</row>
    <row r="184">
      <c r="A184" s="14"/>
      <c r="B184" s="14" t="s">
        <v>476</v>
      </c>
      <c r="C184" s="14" t="s">
        <v>477</v>
      </c>
      <c r="D184" s="1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16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14">
        <v>1.0</v>
      </c>
      <c r="BR184" s="116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16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16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</row>
    <row r="185">
      <c r="A185" s="14"/>
      <c r="B185" s="14" t="s">
        <v>478</v>
      </c>
      <c r="C185" s="14" t="s">
        <v>479</v>
      </c>
      <c r="D185" s="1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16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14">
        <v>2.0</v>
      </c>
      <c r="BR185" s="116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16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16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</row>
    <row r="186">
      <c r="A186" s="14"/>
      <c r="B186" s="14" t="s">
        <v>480</v>
      </c>
      <c r="C186" s="47" t="s">
        <v>481</v>
      </c>
      <c r="D186" s="4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16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14">
        <v>0.5</v>
      </c>
      <c r="BR186" s="116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16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16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</row>
    <row r="187">
      <c r="A187" s="14"/>
      <c r="B187" s="14" t="s">
        <v>482</v>
      </c>
      <c r="C187" s="47" t="s">
        <v>483</v>
      </c>
      <c r="D187" s="4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16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30"/>
      <c r="BR187" s="115">
        <v>0.5</v>
      </c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16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16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</row>
    <row r="188">
      <c r="A188" s="14">
        <v>3.0</v>
      </c>
      <c r="B188" s="20"/>
      <c r="C188" s="119" t="s">
        <v>484</v>
      </c>
      <c r="D188" s="14">
        <v>10.0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16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56" t="s">
        <v>485</v>
      </c>
      <c r="BS188" s="144">
        <v>10.0</v>
      </c>
      <c r="BT188" s="17"/>
      <c r="BU188" s="19"/>
      <c r="BV188" s="13"/>
      <c r="BW188" s="10"/>
      <c r="BX188" s="10"/>
      <c r="BY188" s="10"/>
      <c r="BZ188" s="10"/>
      <c r="CA188" s="10"/>
      <c r="CB188" s="10"/>
      <c r="CC188" s="10"/>
      <c r="CD188" s="10"/>
      <c r="CE188" s="10"/>
      <c r="CF188" s="116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16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</row>
    <row r="189">
      <c r="A189" s="14"/>
      <c r="B189" s="14" t="s">
        <v>486</v>
      </c>
      <c r="C189" s="14" t="s">
        <v>487</v>
      </c>
      <c r="D189" s="1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16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S189" s="114">
        <v>1.0</v>
      </c>
      <c r="BT189" s="10"/>
      <c r="BU189" s="14"/>
      <c r="BV189" s="13"/>
      <c r="BW189" s="10"/>
      <c r="BX189" s="10"/>
      <c r="BY189" s="10"/>
      <c r="BZ189" s="10"/>
      <c r="CA189" s="10"/>
      <c r="CB189" s="10"/>
      <c r="CC189" s="10"/>
      <c r="CD189" s="10"/>
      <c r="CE189" s="10"/>
      <c r="CF189" s="116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16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</row>
    <row r="190">
      <c r="A190" s="14"/>
      <c r="B190" s="14" t="s">
        <v>488</v>
      </c>
      <c r="C190" s="14" t="s">
        <v>489</v>
      </c>
      <c r="D190" s="1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16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S190" s="145">
        <v>8.0</v>
      </c>
      <c r="BT190" s="10"/>
      <c r="BU190" s="14"/>
      <c r="BV190" s="13"/>
      <c r="BW190" s="10"/>
      <c r="BX190" s="10"/>
      <c r="BY190" s="10"/>
      <c r="BZ190" s="10"/>
      <c r="CA190" s="10"/>
      <c r="CB190" s="10"/>
      <c r="CC190" s="10"/>
      <c r="CD190" s="10"/>
      <c r="CE190" s="10"/>
      <c r="CF190" s="116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16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</row>
    <row r="191">
      <c r="A191" s="14"/>
      <c r="B191" s="14" t="s">
        <v>490</v>
      </c>
      <c r="C191" s="47" t="s">
        <v>491</v>
      </c>
      <c r="D191" s="4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16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S191" s="26"/>
      <c r="BT191" s="95">
        <v>0.5</v>
      </c>
      <c r="BU191" s="14"/>
      <c r="BV191" s="13"/>
      <c r="BW191" s="10"/>
      <c r="BX191" s="10"/>
      <c r="BY191" s="10"/>
      <c r="BZ191" s="10"/>
      <c r="CA191" s="10"/>
      <c r="CB191" s="10"/>
      <c r="CC191" s="10"/>
      <c r="CD191" s="10"/>
      <c r="CE191" s="10"/>
      <c r="CF191" s="116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16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</row>
    <row r="192">
      <c r="A192" s="14"/>
      <c r="B192" s="14" t="s">
        <v>492</v>
      </c>
      <c r="C192" s="47" t="s">
        <v>493</v>
      </c>
      <c r="D192" s="4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16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S192" s="30"/>
      <c r="BT192" s="31"/>
      <c r="BU192" s="115">
        <v>0.5</v>
      </c>
      <c r="BV192" s="13"/>
      <c r="BW192" s="10"/>
      <c r="BX192" s="10"/>
      <c r="BY192" s="10"/>
      <c r="BZ192" s="10"/>
      <c r="CA192" s="10"/>
      <c r="CB192" s="10"/>
      <c r="CC192" s="10"/>
      <c r="CD192" s="10"/>
      <c r="CE192" s="10"/>
      <c r="CF192" s="116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16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</row>
    <row r="193">
      <c r="A193" s="14">
        <v>3.0</v>
      </c>
      <c r="B193" s="20"/>
      <c r="C193" s="119" t="s">
        <v>494</v>
      </c>
      <c r="D193" s="14">
        <v>4.0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16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57"/>
      <c r="BT193" s="157"/>
      <c r="BU193" s="156" t="s">
        <v>495</v>
      </c>
      <c r="BW193" s="144">
        <v>4.0</v>
      </c>
      <c r="BX193" s="19"/>
      <c r="BY193" s="10"/>
      <c r="BZ193" s="10"/>
      <c r="CA193" s="10"/>
      <c r="CB193" s="10"/>
      <c r="CC193" s="10"/>
      <c r="CD193" s="10"/>
      <c r="CE193" s="10"/>
      <c r="CF193" s="116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16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</row>
    <row r="194">
      <c r="A194" s="14"/>
      <c r="B194" s="14" t="s">
        <v>496</v>
      </c>
      <c r="C194" s="14" t="s">
        <v>497</v>
      </c>
      <c r="D194" s="1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16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57"/>
      <c r="BT194" s="157"/>
      <c r="BW194" s="145">
        <v>1.0</v>
      </c>
      <c r="BX194" s="116"/>
      <c r="BY194" s="10"/>
      <c r="BZ194" s="10"/>
      <c r="CA194" s="10"/>
      <c r="CB194" s="10"/>
      <c r="CC194" s="10"/>
      <c r="CD194" s="10"/>
      <c r="CE194" s="10"/>
      <c r="CF194" s="116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16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</row>
    <row r="195">
      <c r="A195" s="14"/>
      <c r="B195" s="14" t="s">
        <v>498</v>
      </c>
      <c r="C195" s="14" t="s">
        <v>499</v>
      </c>
      <c r="D195" s="1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16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57"/>
      <c r="BT195" s="157"/>
      <c r="BW195" s="145">
        <v>1.0</v>
      </c>
      <c r="BX195" s="116"/>
      <c r="BY195" s="10"/>
      <c r="BZ195" s="10"/>
      <c r="CA195" s="10"/>
      <c r="CB195" s="10"/>
      <c r="CC195" s="10"/>
      <c r="CD195" s="10"/>
      <c r="CE195" s="10"/>
      <c r="CF195" s="116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16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</row>
    <row r="196">
      <c r="A196" s="14"/>
      <c r="B196" s="14" t="s">
        <v>500</v>
      </c>
      <c r="C196" s="47" t="s">
        <v>501</v>
      </c>
      <c r="D196" s="4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16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57"/>
      <c r="BT196" s="157"/>
      <c r="BW196" s="114">
        <v>0.5</v>
      </c>
      <c r="BX196" s="14"/>
      <c r="BY196" s="10"/>
      <c r="BZ196" s="10"/>
      <c r="CA196" s="10"/>
      <c r="CB196" s="10"/>
      <c r="CC196" s="10"/>
      <c r="CD196" s="10"/>
      <c r="CE196" s="10"/>
      <c r="CF196" s="116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16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</row>
    <row r="197">
      <c r="A197" s="14"/>
      <c r="B197" s="14" t="s">
        <v>502</v>
      </c>
      <c r="C197" s="47" t="s">
        <v>503</v>
      </c>
      <c r="D197" s="4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16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57"/>
      <c r="BT197" s="157"/>
      <c r="BW197" s="30"/>
      <c r="BX197" s="115">
        <v>0.5</v>
      </c>
      <c r="BY197" s="10"/>
      <c r="BZ197" s="10"/>
      <c r="CA197" s="10"/>
      <c r="CB197" s="10"/>
      <c r="CC197" s="10"/>
      <c r="CD197" s="10"/>
      <c r="CE197" s="10"/>
      <c r="CF197" s="116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16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</row>
    <row r="198">
      <c r="A198" s="14">
        <v>3.0</v>
      </c>
      <c r="B198" s="20"/>
      <c r="C198" s="119" t="s">
        <v>504</v>
      </c>
      <c r="D198" s="14">
        <v>13.0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16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56" t="s">
        <v>505</v>
      </c>
      <c r="BY198" s="158"/>
      <c r="BZ198" s="144">
        <v>13.0</v>
      </c>
      <c r="CA198" s="17"/>
      <c r="CB198" s="19"/>
      <c r="CC198" s="10"/>
      <c r="CD198" s="10"/>
      <c r="CE198" s="10"/>
      <c r="CF198" s="116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16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</row>
    <row r="199">
      <c r="A199" s="14"/>
      <c r="B199" s="14" t="s">
        <v>506</v>
      </c>
      <c r="C199" s="14" t="s">
        <v>507</v>
      </c>
      <c r="D199" s="1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16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Z199" s="145">
        <v>2.0</v>
      </c>
      <c r="CA199" s="10"/>
      <c r="CB199" s="116"/>
      <c r="CC199" s="10"/>
      <c r="CD199" s="10"/>
      <c r="CE199" s="10"/>
      <c r="CF199" s="116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16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</row>
    <row r="200">
      <c r="A200" s="14"/>
      <c r="B200" s="14" t="s">
        <v>508</v>
      </c>
      <c r="C200" s="14" t="s">
        <v>509</v>
      </c>
      <c r="D200" s="1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16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Z200" s="145">
        <v>7.5</v>
      </c>
      <c r="CB200" s="116"/>
      <c r="CC200" s="10"/>
      <c r="CD200" s="10"/>
      <c r="CE200" s="10"/>
      <c r="CF200" s="116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16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</row>
    <row r="201">
      <c r="A201" s="14"/>
      <c r="B201" s="14" t="s">
        <v>510</v>
      </c>
      <c r="C201" s="47" t="s">
        <v>511</v>
      </c>
      <c r="D201" s="4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16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Z201" s="147"/>
      <c r="CA201" s="95">
        <v>2.5</v>
      </c>
      <c r="CB201" s="14"/>
      <c r="CC201" s="10"/>
      <c r="CD201" s="10"/>
      <c r="CE201" s="10"/>
      <c r="CF201" s="116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16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</row>
    <row r="202">
      <c r="A202" s="14"/>
      <c r="B202" s="14" t="s">
        <v>512</v>
      </c>
      <c r="C202" s="47" t="s">
        <v>513</v>
      </c>
      <c r="D202" s="4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16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Z202" s="129"/>
      <c r="CA202" s="31"/>
      <c r="CB202" s="115">
        <v>1.0</v>
      </c>
      <c r="CC202" s="10"/>
      <c r="CD202" s="10"/>
      <c r="CE202" s="10"/>
      <c r="CF202" s="116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16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</row>
    <row r="203">
      <c r="A203" s="14">
        <v>3.0</v>
      </c>
      <c r="B203" s="20"/>
      <c r="C203" s="119" t="s">
        <v>514</v>
      </c>
      <c r="D203" s="14">
        <v>6.0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16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56" t="s">
        <v>515</v>
      </c>
      <c r="CB203" s="144">
        <v>6.0</v>
      </c>
      <c r="CC203" s="19"/>
      <c r="CD203" s="10"/>
      <c r="CE203" s="10"/>
      <c r="CF203" s="116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16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</row>
    <row r="204">
      <c r="A204" s="14"/>
      <c r="B204" s="14" t="s">
        <v>516</v>
      </c>
      <c r="C204" s="14" t="s">
        <v>517</v>
      </c>
      <c r="D204" s="1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16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CB204" s="145">
        <v>2.0</v>
      </c>
      <c r="CC204" s="116"/>
      <c r="CD204" s="10"/>
      <c r="CE204" s="10"/>
      <c r="CF204" s="116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16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</row>
    <row r="205">
      <c r="A205" s="14"/>
      <c r="B205" s="14" t="s">
        <v>518</v>
      </c>
      <c r="C205" s="14" t="s">
        <v>519</v>
      </c>
      <c r="D205" s="1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16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CB205" s="114">
        <v>1.0</v>
      </c>
      <c r="CC205" s="116"/>
      <c r="CD205" s="10"/>
      <c r="CE205" s="10"/>
      <c r="CF205" s="116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16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</row>
    <row r="206">
      <c r="A206" s="14"/>
      <c r="B206" s="14" t="s">
        <v>520</v>
      </c>
      <c r="C206" s="47" t="s">
        <v>521</v>
      </c>
      <c r="D206" s="4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16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CB206" s="147"/>
      <c r="CC206" s="159">
        <v>2.0</v>
      </c>
      <c r="CD206" s="10"/>
      <c r="CE206" s="10"/>
      <c r="CF206" s="116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16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</row>
    <row r="207">
      <c r="A207" s="14"/>
      <c r="B207" s="14" t="s">
        <v>522</v>
      </c>
      <c r="C207" s="47" t="s">
        <v>523</v>
      </c>
      <c r="D207" s="4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16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CB207" s="129"/>
      <c r="CC207" s="115">
        <v>1.0</v>
      </c>
      <c r="CD207" s="10"/>
      <c r="CE207" s="10"/>
      <c r="CF207" s="116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16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</row>
    <row r="208" ht="18.0" customHeight="1">
      <c r="A208" s="14">
        <v>3.0</v>
      </c>
      <c r="B208" s="20"/>
      <c r="C208" s="119" t="s">
        <v>524</v>
      </c>
      <c r="D208" s="14">
        <v>3.0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16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60" t="s">
        <v>525</v>
      </c>
      <c r="CC208" s="112">
        <v>3.0</v>
      </c>
      <c r="CD208" s="19"/>
      <c r="CE208" s="10"/>
      <c r="CF208" s="116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16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</row>
    <row r="209">
      <c r="A209" s="14"/>
      <c r="B209" s="14" t="s">
        <v>526</v>
      </c>
      <c r="C209" s="14" t="s">
        <v>527</v>
      </c>
      <c r="D209" s="1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16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C209" s="114">
        <v>1.0</v>
      </c>
      <c r="CD209" s="116"/>
      <c r="CE209" s="10"/>
      <c r="CF209" s="116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16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</row>
    <row r="210">
      <c r="A210" s="14"/>
      <c r="B210" s="14" t="s">
        <v>528</v>
      </c>
      <c r="C210" s="14" t="s">
        <v>529</v>
      </c>
      <c r="D210" s="1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16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C210" s="114">
        <v>1.0</v>
      </c>
      <c r="CD210" s="116"/>
      <c r="CE210" s="10"/>
      <c r="CF210" s="116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16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</row>
    <row r="211">
      <c r="A211" s="14"/>
      <c r="B211" s="14" t="s">
        <v>530</v>
      </c>
      <c r="C211" s="47" t="s">
        <v>531</v>
      </c>
      <c r="D211" s="4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16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C211" s="147"/>
      <c r="CD211" s="159">
        <v>0.5</v>
      </c>
      <c r="CE211" s="10"/>
      <c r="CF211" s="116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16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</row>
    <row r="212">
      <c r="A212" s="14"/>
      <c r="B212" s="14" t="s">
        <v>532</v>
      </c>
      <c r="C212" s="47" t="s">
        <v>533</v>
      </c>
      <c r="D212" s="4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16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C212" s="129"/>
      <c r="CD212" s="115">
        <v>0.5</v>
      </c>
      <c r="CE212" s="10"/>
      <c r="CF212" s="116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16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</row>
    <row r="213">
      <c r="A213" s="14">
        <v>3.0</v>
      </c>
      <c r="B213" s="20"/>
      <c r="C213" s="119" t="s">
        <v>534</v>
      </c>
      <c r="D213" s="14">
        <v>8.0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16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60" t="s">
        <v>535</v>
      </c>
      <c r="CE213" s="144">
        <v>8.0</v>
      </c>
      <c r="CF213" s="19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16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</row>
    <row r="214">
      <c r="A214" s="14"/>
      <c r="B214" s="14" t="s">
        <v>536</v>
      </c>
      <c r="C214" s="14" t="s">
        <v>537</v>
      </c>
      <c r="D214" s="1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16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E214" s="145">
        <v>4.0</v>
      </c>
      <c r="CF214" s="116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16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</row>
    <row r="215">
      <c r="A215" s="14"/>
      <c r="B215" s="14" t="s">
        <v>538</v>
      </c>
      <c r="C215" s="14" t="s">
        <v>539</v>
      </c>
      <c r="D215" s="1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16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E215" s="114">
        <v>2.0</v>
      </c>
      <c r="CF215" s="116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16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</row>
    <row r="216">
      <c r="A216" s="14"/>
      <c r="B216" s="14" t="s">
        <v>540</v>
      </c>
      <c r="C216" s="47" t="s">
        <v>541</v>
      </c>
      <c r="D216" s="47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16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E216" s="147"/>
      <c r="CF216" s="159">
        <v>1.5</v>
      </c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16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</row>
    <row r="217">
      <c r="A217" s="14"/>
      <c r="B217" s="14" t="s">
        <v>542</v>
      </c>
      <c r="C217" s="47" t="s">
        <v>543</v>
      </c>
      <c r="D217" s="47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16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E217" s="129"/>
      <c r="CF217" s="115">
        <v>0.5</v>
      </c>
      <c r="CG217" s="10"/>
      <c r="CH217" s="13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16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</row>
    <row r="218">
      <c r="A218" s="14">
        <v>3.0</v>
      </c>
      <c r="B218" s="20"/>
      <c r="C218" s="119" t="s">
        <v>544</v>
      </c>
      <c r="D218" s="14">
        <v>8.0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16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61" t="s">
        <v>545</v>
      </c>
      <c r="CF218" s="162"/>
      <c r="CG218" s="144">
        <v>8.0</v>
      </c>
      <c r="CH218" s="19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16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</row>
    <row r="219">
      <c r="A219" s="14"/>
      <c r="B219" s="14" t="s">
        <v>546</v>
      </c>
      <c r="C219" s="14" t="s">
        <v>547</v>
      </c>
      <c r="D219" s="1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16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F219" s="163">
        <v>3.0</v>
      </c>
      <c r="CG219" s="10"/>
      <c r="CH219" s="116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16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</row>
    <row r="220">
      <c r="A220" s="14"/>
      <c r="B220" s="14" t="s">
        <v>548</v>
      </c>
      <c r="C220" s="47" t="s">
        <v>549</v>
      </c>
      <c r="D220" s="47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16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F220" s="16"/>
      <c r="CG220" s="95">
        <v>1.5</v>
      </c>
      <c r="CH220" s="2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16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</row>
    <row r="221">
      <c r="A221" s="14"/>
      <c r="B221" s="14" t="s">
        <v>550</v>
      </c>
      <c r="C221" s="47" t="s">
        <v>551</v>
      </c>
      <c r="D221" s="47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16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F221" s="164"/>
      <c r="CG221" s="95">
        <v>0.5</v>
      </c>
      <c r="CH221" s="116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16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</row>
    <row r="222">
      <c r="A222" s="14"/>
      <c r="B222" s="14" t="s">
        <v>552</v>
      </c>
      <c r="C222" s="14" t="s">
        <v>553</v>
      </c>
      <c r="D222" s="14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16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F222" s="16"/>
      <c r="CG222" s="114">
        <v>2.0</v>
      </c>
      <c r="CH222" s="116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16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</row>
    <row r="223">
      <c r="A223" s="116"/>
      <c r="B223" s="14" t="s">
        <v>554</v>
      </c>
      <c r="C223" s="47" t="s">
        <v>555</v>
      </c>
      <c r="D223" s="47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16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F223" s="164"/>
      <c r="CG223" s="10"/>
      <c r="CH223" s="159">
        <v>0.5</v>
      </c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16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</row>
    <row r="224">
      <c r="A224" s="116"/>
      <c r="B224" s="14" t="s">
        <v>556</v>
      </c>
      <c r="C224" s="47" t="s">
        <v>557</v>
      </c>
      <c r="D224" s="47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16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F224" s="165"/>
      <c r="CG224" s="65"/>
      <c r="CH224" s="159">
        <v>0.5</v>
      </c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16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</row>
    <row r="225">
      <c r="A225" s="14">
        <v>3.0</v>
      </c>
      <c r="B225" s="20"/>
      <c r="C225" s="119" t="s">
        <v>558</v>
      </c>
      <c r="D225" s="14">
        <v>16.0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16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66"/>
      <c r="CG225" s="161" t="s">
        <v>559</v>
      </c>
      <c r="CH225" s="167">
        <v>16.0</v>
      </c>
      <c r="CI225" s="17"/>
      <c r="CJ225" s="19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16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</row>
    <row r="226">
      <c r="A226" s="14"/>
      <c r="B226" s="14" t="s">
        <v>560</v>
      </c>
      <c r="C226" s="14" t="s">
        <v>561</v>
      </c>
      <c r="D226" s="1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16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66"/>
      <c r="CH226" s="168">
        <v>4.0</v>
      </c>
      <c r="CI226" s="169"/>
      <c r="CJ226" s="116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16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</row>
    <row r="227">
      <c r="A227" s="14"/>
      <c r="B227" s="14" t="s">
        <v>562</v>
      </c>
      <c r="C227" s="14" t="s">
        <v>563</v>
      </c>
      <c r="D227" s="1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16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66"/>
      <c r="CH227" s="170">
        <v>3.0</v>
      </c>
      <c r="CI227" s="169"/>
      <c r="CJ227" s="116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16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</row>
    <row r="228">
      <c r="A228" s="14"/>
      <c r="B228" s="14" t="s">
        <v>564</v>
      </c>
      <c r="C228" s="47" t="s">
        <v>565</v>
      </c>
      <c r="D228" s="47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16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66"/>
      <c r="CH228" s="168">
        <v>1.5</v>
      </c>
      <c r="CI228" s="169"/>
      <c r="CJ228" s="116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16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</row>
    <row r="229">
      <c r="A229" s="14"/>
      <c r="B229" s="14" t="s">
        <v>566</v>
      </c>
      <c r="C229" s="47" t="s">
        <v>567</v>
      </c>
      <c r="D229" s="47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16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66"/>
      <c r="CH229" s="168">
        <v>0.5</v>
      </c>
      <c r="CI229" s="169"/>
      <c r="CJ229" s="116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16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</row>
    <row r="230">
      <c r="A230" s="14"/>
      <c r="B230" s="47" t="s">
        <v>568</v>
      </c>
      <c r="C230" s="14" t="s">
        <v>569</v>
      </c>
      <c r="D230" s="1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16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66"/>
      <c r="CH230" s="171"/>
      <c r="CI230" s="172">
        <v>3.5</v>
      </c>
      <c r="CJ230" s="116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16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</row>
    <row r="231">
      <c r="A231" s="116"/>
      <c r="B231" s="14" t="s">
        <v>570</v>
      </c>
      <c r="C231" s="47" t="s">
        <v>571</v>
      </c>
      <c r="D231" s="47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16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66"/>
      <c r="CH231" s="171"/>
      <c r="CI231" s="173">
        <v>1.5</v>
      </c>
      <c r="CJ231" s="116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16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</row>
    <row r="232">
      <c r="A232" s="116"/>
      <c r="B232" s="14" t="s">
        <v>572</v>
      </c>
      <c r="C232" s="47" t="s">
        <v>573</v>
      </c>
      <c r="D232" s="47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16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66"/>
      <c r="CH232" s="171"/>
      <c r="CI232" s="173">
        <v>0.5</v>
      </c>
      <c r="CJ232" s="86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16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</row>
    <row r="233">
      <c r="A233" s="116"/>
      <c r="B233" s="14" t="s">
        <v>574</v>
      </c>
      <c r="C233" s="47" t="s">
        <v>575</v>
      </c>
      <c r="D233" s="47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16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66"/>
      <c r="CH233" s="174"/>
      <c r="CI233" s="31"/>
      <c r="CJ233" s="175">
        <v>1.5</v>
      </c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16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</row>
    <row r="234" ht="45.0" customHeight="1">
      <c r="A234" s="83">
        <v>3.0</v>
      </c>
      <c r="B234" s="47"/>
      <c r="C234" s="176" t="s">
        <v>576</v>
      </c>
      <c r="D234" s="83">
        <v>4.0</v>
      </c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6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7"/>
      <c r="CA234" s="85"/>
      <c r="CB234" s="87"/>
      <c r="CC234" s="87"/>
      <c r="CD234" s="85"/>
      <c r="CE234" s="85"/>
      <c r="CF234" s="86"/>
      <c r="CG234" s="85"/>
      <c r="CH234" s="85"/>
      <c r="CI234" s="85"/>
      <c r="CJ234" s="85"/>
      <c r="CK234" s="85"/>
      <c r="CL234" s="161" t="s">
        <v>525</v>
      </c>
      <c r="CM234" s="161" t="s">
        <v>577</v>
      </c>
      <c r="CN234" s="144">
        <v>4.0</v>
      </c>
      <c r="CO234" s="17"/>
      <c r="CP234" s="17"/>
      <c r="CQ234" s="17"/>
      <c r="CR234" s="17"/>
      <c r="CS234" s="19"/>
      <c r="CT234" s="87"/>
      <c r="CU234" s="85"/>
      <c r="CV234" s="85"/>
      <c r="CW234" s="85"/>
      <c r="CX234" s="85"/>
      <c r="CY234" s="85"/>
      <c r="CZ234" s="85"/>
      <c r="DA234" s="85"/>
      <c r="DB234" s="85"/>
      <c r="DC234" s="85"/>
      <c r="DD234" s="85"/>
      <c r="DE234" s="85"/>
      <c r="DF234" s="85"/>
      <c r="DG234" s="85"/>
      <c r="DH234" s="85"/>
      <c r="DI234" s="85"/>
      <c r="DJ234" s="85"/>
      <c r="DK234" s="85"/>
      <c r="DL234" s="85"/>
      <c r="DM234" s="85"/>
      <c r="DN234" s="85"/>
      <c r="DO234" s="85"/>
      <c r="DP234" s="85"/>
      <c r="DQ234" s="85"/>
      <c r="DR234" s="85"/>
      <c r="DS234" s="85"/>
      <c r="DT234" s="85"/>
      <c r="DU234" s="85"/>
      <c r="DV234" s="85"/>
      <c r="DW234" s="85"/>
      <c r="DX234" s="85"/>
      <c r="DY234" s="85"/>
      <c r="DZ234" s="85"/>
      <c r="EA234" s="85"/>
      <c r="EB234" s="86"/>
      <c r="EC234" s="85"/>
      <c r="ED234" s="85"/>
      <c r="EE234" s="85"/>
      <c r="EF234" s="85"/>
      <c r="EG234" s="85"/>
      <c r="EH234" s="85"/>
      <c r="EI234" s="85"/>
      <c r="EJ234" s="85"/>
      <c r="EK234" s="85"/>
      <c r="EL234" s="85"/>
      <c r="EM234" s="85"/>
      <c r="EN234" s="85"/>
      <c r="EO234" s="85"/>
      <c r="EP234" s="85"/>
      <c r="EQ234" s="85"/>
      <c r="ER234" s="85"/>
      <c r="ES234" s="85"/>
      <c r="ET234" s="85"/>
      <c r="EU234" s="85"/>
      <c r="EV234" s="85"/>
      <c r="EW234" s="85"/>
      <c r="EX234" s="85"/>
      <c r="EY234" s="85"/>
      <c r="EZ234" s="85"/>
      <c r="FA234" s="85"/>
      <c r="FB234" s="85"/>
      <c r="FC234" s="85"/>
      <c r="FD234" s="85"/>
      <c r="FE234" s="85"/>
      <c r="FF234" s="85"/>
      <c r="FG234" s="85"/>
      <c r="FH234" s="85"/>
      <c r="FI234" s="85"/>
      <c r="FJ234" s="85"/>
      <c r="FK234" s="85"/>
      <c r="FL234" s="85"/>
      <c r="FM234" s="85"/>
      <c r="FN234" s="85"/>
      <c r="FO234" s="85"/>
      <c r="FP234" s="85"/>
      <c r="FQ234" s="85"/>
      <c r="FR234" s="85"/>
      <c r="FS234" s="85"/>
      <c r="FT234" s="85"/>
      <c r="FU234" s="85"/>
      <c r="FV234" s="85"/>
      <c r="FW234" s="85"/>
      <c r="FX234" s="85"/>
    </row>
    <row r="235">
      <c r="A235" s="177"/>
      <c r="B235" s="47" t="s">
        <v>578</v>
      </c>
      <c r="C235" s="83" t="s">
        <v>579</v>
      </c>
      <c r="D235" s="83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6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7"/>
      <c r="CA235" s="85"/>
      <c r="CB235" s="87"/>
      <c r="CC235" s="87"/>
      <c r="CD235" s="85"/>
      <c r="CE235" s="85"/>
      <c r="CF235" s="86"/>
      <c r="CG235" s="85"/>
      <c r="CH235" s="85"/>
      <c r="CI235" s="85"/>
      <c r="CJ235" s="85"/>
      <c r="CK235" s="85"/>
      <c r="CN235" s="145">
        <v>2.0</v>
      </c>
      <c r="CP235" s="85"/>
      <c r="CQ235" s="85"/>
      <c r="CR235" s="85"/>
      <c r="CS235" s="86"/>
      <c r="CT235" s="85"/>
      <c r="CU235" s="85"/>
      <c r="CV235" s="85"/>
      <c r="CW235" s="85"/>
      <c r="CX235" s="85"/>
      <c r="CY235" s="85"/>
      <c r="CZ235" s="85"/>
      <c r="DA235" s="85"/>
      <c r="DB235" s="85"/>
      <c r="DC235" s="85"/>
      <c r="DD235" s="85"/>
      <c r="DE235" s="85"/>
      <c r="DF235" s="85"/>
      <c r="DG235" s="85"/>
      <c r="DH235" s="85"/>
      <c r="DI235" s="85"/>
      <c r="DJ235" s="85"/>
      <c r="DK235" s="85"/>
      <c r="DL235" s="85"/>
      <c r="DM235" s="85"/>
      <c r="DN235" s="85"/>
      <c r="DO235" s="85"/>
      <c r="DP235" s="85"/>
      <c r="DQ235" s="85"/>
      <c r="DR235" s="85"/>
      <c r="DS235" s="85"/>
      <c r="DT235" s="85"/>
      <c r="DU235" s="85"/>
      <c r="DV235" s="85"/>
      <c r="DW235" s="85"/>
      <c r="DX235" s="85"/>
      <c r="DY235" s="85"/>
      <c r="DZ235" s="85"/>
      <c r="EA235" s="85"/>
      <c r="EB235" s="86"/>
      <c r="EC235" s="85"/>
      <c r="ED235" s="85"/>
      <c r="EE235" s="85"/>
      <c r="EF235" s="85"/>
      <c r="EG235" s="85"/>
      <c r="EH235" s="85"/>
      <c r="EI235" s="85"/>
      <c r="EJ235" s="85"/>
      <c r="EK235" s="85"/>
      <c r="EL235" s="85"/>
      <c r="EM235" s="85"/>
      <c r="EN235" s="85"/>
      <c r="EO235" s="85"/>
      <c r="EP235" s="85"/>
      <c r="EQ235" s="85"/>
      <c r="ER235" s="85"/>
      <c r="ES235" s="85"/>
      <c r="ET235" s="85"/>
      <c r="EU235" s="85"/>
      <c r="EV235" s="85"/>
      <c r="EW235" s="85"/>
      <c r="EX235" s="85"/>
      <c r="EY235" s="85"/>
      <c r="EZ235" s="85"/>
      <c r="FA235" s="85"/>
      <c r="FB235" s="85"/>
      <c r="FC235" s="85"/>
      <c r="FD235" s="85"/>
      <c r="FE235" s="85"/>
      <c r="FF235" s="85"/>
      <c r="FG235" s="85"/>
      <c r="FH235" s="85"/>
      <c r="FI235" s="85"/>
      <c r="FJ235" s="85"/>
      <c r="FK235" s="85"/>
      <c r="FL235" s="85"/>
      <c r="FM235" s="85"/>
      <c r="FN235" s="85"/>
      <c r="FO235" s="85"/>
      <c r="FP235" s="85"/>
      <c r="FQ235" s="85"/>
      <c r="FR235" s="85"/>
      <c r="FS235" s="85"/>
      <c r="FT235" s="85"/>
      <c r="FU235" s="85"/>
      <c r="FV235" s="85"/>
      <c r="FW235" s="85"/>
      <c r="FX235" s="85"/>
    </row>
    <row r="236">
      <c r="A236" s="86"/>
      <c r="B236" s="83" t="s">
        <v>580</v>
      </c>
      <c r="C236" s="47" t="s">
        <v>581</v>
      </c>
      <c r="D236" s="47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6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7"/>
      <c r="CA236" s="85"/>
      <c r="CB236" s="87"/>
      <c r="CC236" s="87"/>
      <c r="CD236" s="85"/>
      <c r="CE236" s="85"/>
      <c r="CF236" s="86"/>
      <c r="CG236" s="85"/>
      <c r="CH236" s="85"/>
      <c r="CI236" s="85"/>
      <c r="CJ236" s="85"/>
      <c r="CK236" s="85"/>
      <c r="CN236" s="178"/>
      <c r="CO236" s="85"/>
      <c r="CP236" s="85"/>
      <c r="CQ236" s="85"/>
      <c r="CR236" s="95">
        <v>0.5</v>
      </c>
      <c r="CS236" s="86"/>
      <c r="CT236" s="85"/>
      <c r="CU236" s="85"/>
      <c r="CV236" s="85"/>
      <c r="CW236" s="85"/>
      <c r="CX236" s="85"/>
      <c r="CY236" s="85"/>
      <c r="CZ236" s="85"/>
      <c r="DA236" s="85"/>
      <c r="DB236" s="85"/>
      <c r="DC236" s="85"/>
      <c r="DD236" s="85"/>
      <c r="DE236" s="85"/>
      <c r="DF236" s="85"/>
      <c r="DG236" s="85"/>
      <c r="DH236" s="85"/>
      <c r="DI236" s="85"/>
      <c r="DJ236" s="85"/>
      <c r="DK236" s="85"/>
      <c r="DL236" s="85"/>
      <c r="DM236" s="85"/>
      <c r="DN236" s="85"/>
      <c r="DO236" s="85"/>
      <c r="DP236" s="85"/>
      <c r="DQ236" s="85"/>
      <c r="DR236" s="85"/>
      <c r="DS236" s="85"/>
      <c r="DT236" s="85"/>
      <c r="DU236" s="85"/>
      <c r="DV236" s="85"/>
      <c r="DW236" s="85"/>
      <c r="DX236" s="85"/>
      <c r="DY236" s="85"/>
      <c r="DZ236" s="85"/>
      <c r="EA236" s="85"/>
      <c r="EB236" s="86"/>
      <c r="EC236" s="85"/>
      <c r="ED236" s="85"/>
      <c r="EE236" s="85"/>
      <c r="EF236" s="85"/>
      <c r="EG236" s="85"/>
      <c r="EH236" s="85"/>
      <c r="EI236" s="85"/>
      <c r="EJ236" s="85"/>
      <c r="EK236" s="85"/>
      <c r="EL236" s="85"/>
      <c r="EM236" s="85"/>
      <c r="EN236" s="85"/>
      <c r="EO236" s="85"/>
      <c r="EP236" s="85"/>
      <c r="EQ236" s="85"/>
      <c r="ER236" s="85"/>
      <c r="ES236" s="85"/>
      <c r="ET236" s="85"/>
      <c r="EU236" s="85"/>
      <c r="EV236" s="85"/>
      <c r="EW236" s="85"/>
      <c r="EX236" s="85"/>
      <c r="EY236" s="85"/>
      <c r="EZ236" s="85"/>
      <c r="FA236" s="85"/>
      <c r="FB236" s="85"/>
      <c r="FC236" s="85"/>
      <c r="FD236" s="85"/>
      <c r="FE236" s="85"/>
      <c r="FF236" s="85"/>
      <c r="FG236" s="85"/>
      <c r="FH236" s="85"/>
      <c r="FI236" s="85"/>
      <c r="FJ236" s="85"/>
      <c r="FK236" s="85"/>
      <c r="FL236" s="85"/>
      <c r="FM236" s="85"/>
      <c r="FN236" s="85"/>
      <c r="FO236" s="85"/>
      <c r="FP236" s="85"/>
      <c r="FQ236" s="85"/>
      <c r="FR236" s="85"/>
      <c r="FS236" s="85"/>
      <c r="FT236" s="85"/>
      <c r="FU236" s="85"/>
      <c r="FV236" s="85"/>
      <c r="FW236" s="85"/>
      <c r="FX236" s="85"/>
    </row>
    <row r="237">
      <c r="A237" s="86"/>
      <c r="B237" s="83" t="s">
        <v>582</v>
      </c>
      <c r="C237" s="47" t="s">
        <v>583</v>
      </c>
      <c r="D237" s="47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6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7"/>
      <c r="CA237" s="85"/>
      <c r="CB237" s="87"/>
      <c r="CC237" s="87"/>
      <c r="CD237" s="85"/>
      <c r="CE237" s="85"/>
      <c r="CF237" s="86"/>
      <c r="CG237" s="85"/>
      <c r="CH237" s="85"/>
      <c r="CI237" s="85"/>
      <c r="CJ237" s="85"/>
      <c r="CK237" s="85"/>
      <c r="CN237" s="146"/>
      <c r="CO237" s="77"/>
      <c r="CP237" s="77"/>
      <c r="CQ237" s="77"/>
      <c r="CR237" s="77"/>
      <c r="CS237" s="115">
        <v>0.5</v>
      </c>
      <c r="CT237" s="85"/>
      <c r="CU237" s="85"/>
      <c r="CV237" s="85"/>
      <c r="CW237" s="85"/>
      <c r="CX237" s="85"/>
      <c r="CY237" s="85"/>
      <c r="CZ237" s="85"/>
      <c r="DA237" s="85"/>
      <c r="DB237" s="85"/>
      <c r="DC237" s="85"/>
      <c r="DD237" s="85"/>
      <c r="DE237" s="85"/>
      <c r="DF237" s="85"/>
      <c r="DG237" s="85"/>
      <c r="DH237" s="85"/>
      <c r="DI237" s="85"/>
      <c r="DJ237" s="85"/>
      <c r="DK237" s="85"/>
      <c r="DL237" s="85"/>
      <c r="DM237" s="85"/>
      <c r="DN237" s="85"/>
      <c r="DO237" s="85"/>
      <c r="DP237" s="85"/>
      <c r="DQ237" s="85"/>
      <c r="DR237" s="85"/>
      <c r="DS237" s="85"/>
      <c r="DT237" s="85"/>
      <c r="DU237" s="85"/>
      <c r="DV237" s="85"/>
      <c r="DW237" s="85"/>
      <c r="DX237" s="85"/>
      <c r="DY237" s="85"/>
      <c r="DZ237" s="85"/>
      <c r="EA237" s="85"/>
      <c r="EB237" s="86"/>
      <c r="EC237" s="85"/>
      <c r="ED237" s="85"/>
      <c r="EE237" s="85"/>
      <c r="EF237" s="85"/>
      <c r="EG237" s="85"/>
      <c r="EH237" s="85"/>
      <c r="EI237" s="85"/>
      <c r="EJ237" s="85"/>
      <c r="EK237" s="85"/>
      <c r="EL237" s="85"/>
      <c r="EM237" s="85"/>
      <c r="EN237" s="85"/>
      <c r="EO237" s="85"/>
      <c r="EP237" s="85"/>
      <c r="EQ237" s="85"/>
      <c r="ER237" s="85"/>
      <c r="ES237" s="85"/>
      <c r="ET237" s="85"/>
      <c r="EU237" s="85"/>
      <c r="EV237" s="85"/>
      <c r="EW237" s="85"/>
      <c r="EX237" s="85"/>
      <c r="EY237" s="85"/>
      <c r="EZ237" s="85"/>
      <c r="FA237" s="85"/>
      <c r="FB237" s="85"/>
      <c r="FC237" s="85"/>
      <c r="FD237" s="85"/>
      <c r="FE237" s="85"/>
      <c r="FF237" s="85"/>
      <c r="FG237" s="85"/>
      <c r="FH237" s="85"/>
      <c r="FI237" s="85"/>
      <c r="FJ237" s="85"/>
      <c r="FK237" s="85"/>
      <c r="FL237" s="85"/>
      <c r="FM237" s="85"/>
      <c r="FN237" s="85"/>
      <c r="FO237" s="85"/>
      <c r="FP237" s="85"/>
      <c r="FQ237" s="85"/>
      <c r="FR237" s="85"/>
      <c r="FS237" s="85"/>
      <c r="FT237" s="85"/>
      <c r="FU237" s="85"/>
      <c r="FV237" s="85"/>
      <c r="FW237" s="85"/>
      <c r="FX237" s="85"/>
    </row>
    <row r="238">
      <c r="A238" s="83">
        <v>3.0</v>
      </c>
      <c r="B238" s="47"/>
      <c r="C238" s="176" t="s">
        <v>584</v>
      </c>
      <c r="D238" s="83">
        <v>3.0</v>
      </c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6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6"/>
      <c r="CG238" s="85"/>
      <c r="CH238" s="85"/>
      <c r="CI238" s="85"/>
      <c r="CJ238" s="179"/>
      <c r="CK238" s="85"/>
      <c r="CL238" s="85"/>
      <c r="CM238" s="85"/>
      <c r="CN238" s="85"/>
      <c r="CO238" s="85"/>
      <c r="CP238" s="85"/>
      <c r="CQ238" s="85"/>
      <c r="CR238" s="85"/>
      <c r="CS238" s="85"/>
      <c r="CT238" s="161" t="s">
        <v>577</v>
      </c>
      <c r="CU238" s="112">
        <v>3.0</v>
      </c>
      <c r="CV238" s="19"/>
      <c r="CW238" s="85"/>
      <c r="CX238" s="85"/>
      <c r="CY238" s="85"/>
      <c r="CZ238" s="85"/>
      <c r="DA238" s="85"/>
      <c r="DB238" s="85"/>
      <c r="DC238" s="85"/>
      <c r="DD238" s="85"/>
      <c r="DE238" s="85"/>
      <c r="DF238" s="85"/>
      <c r="DG238" s="85"/>
      <c r="DH238" s="85"/>
      <c r="DI238" s="85"/>
      <c r="DJ238" s="85"/>
      <c r="DK238" s="85"/>
      <c r="DL238" s="85"/>
      <c r="DM238" s="85"/>
      <c r="DN238" s="85"/>
      <c r="DO238" s="85"/>
      <c r="DP238" s="85"/>
      <c r="DQ238" s="85"/>
      <c r="DR238" s="85"/>
      <c r="DS238" s="85"/>
      <c r="DT238" s="85"/>
      <c r="DU238" s="85"/>
      <c r="DV238" s="85"/>
      <c r="DW238" s="85"/>
      <c r="DX238" s="85"/>
      <c r="DY238" s="85"/>
      <c r="DZ238" s="85"/>
      <c r="EA238" s="85"/>
      <c r="EB238" s="86"/>
      <c r="EC238" s="85"/>
      <c r="ED238" s="85"/>
      <c r="EE238" s="85"/>
      <c r="EF238" s="85"/>
      <c r="EG238" s="85"/>
      <c r="EH238" s="85"/>
      <c r="EI238" s="85"/>
      <c r="EJ238" s="85"/>
      <c r="EK238" s="85"/>
      <c r="EL238" s="85"/>
      <c r="EM238" s="85"/>
      <c r="EN238" s="85"/>
      <c r="EO238" s="85"/>
      <c r="EP238" s="85"/>
      <c r="EQ238" s="85"/>
      <c r="ER238" s="85"/>
      <c r="ES238" s="85"/>
      <c r="ET238" s="85"/>
      <c r="EU238" s="85"/>
      <c r="EV238" s="85"/>
      <c r="EW238" s="85"/>
      <c r="EX238" s="85"/>
      <c r="EY238" s="85"/>
      <c r="EZ238" s="85"/>
      <c r="FA238" s="85"/>
      <c r="FB238" s="85"/>
      <c r="FC238" s="85"/>
      <c r="FD238" s="85"/>
      <c r="FE238" s="85"/>
      <c r="FF238" s="85"/>
      <c r="FG238" s="85"/>
      <c r="FH238" s="85"/>
      <c r="FI238" s="85"/>
      <c r="FJ238" s="85"/>
      <c r="FK238" s="85"/>
      <c r="FL238" s="85"/>
      <c r="FM238" s="85"/>
      <c r="FN238" s="85"/>
      <c r="FO238" s="85"/>
      <c r="FP238" s="85"/>
      <c r="FQ238" s="85"/>
      <c r="FR238" s="85"/>
      <c r="FS238" s="85"/>
      <c r="FT238" s="85"/>
      <c r="FU238" s="85"/>
      <c r="FV238" s="85"/>
      <c r="FW238" s="85"/>
      <c r="FX238" s="85"/>
    </row>
    <row r="239">
      <c r="A239" s="86"/>
      <c r="B239" s="47" t="s">
        <v>585</v>
      </c>
      <c r="C239" s="83" t="s">
        <v>586</v>
      </c>
      <c r="D239" s="83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6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6"/>
      <c r="CG239" s="85"/>
      <c r="CH239" s="85"/>
      <c r="CI239" s="85"/>
      <c r="CJ239" s="179"/>
      <c r="CK239" s="85"/>
      <c r="CL239" s="85"/>
      <c r="CM239" s="85"/>
      <c r="CN239" s="85"/>
      <c r="CO239" s="85"/>
      <c r="CP239" s="85"/>
      <c r="CQ239" s="85"/>
      <c r="CR239" s="85"/>
      <c r="CS239" s="85"/>
      <c r="CU239" s="114">
        <v>0.25</v>
      </c>
      <c r="CV239" s="86"/>
      <c r="CW239" s="85"/>
      <c r="CX239" s="85"/>
      <c r="CY239" s="85"/>
      <c r="CZ239" s="85"/>
      <c r="DA239" s="85"/>
      <c r="DB239" s="85"/>
      <c r="DC239" s="85"/>
      <c r="DD239" s="85"/>
      <c r="DE239" s="85"/>
      <c r="DF239" s="85"/>
      <c r="DG239" s="85"/>
      <c r="DH239" s="85"/>
      <c r="DI239" s="85"/>
      <c r="DJ239" s="85"/>
      <c r="DK239" s="85"/>
      <c r="DL239" s="85"/>
      <c r="DM239" s="85"/>
      <c r="DN239" s="85"/>
      <c r="DO239" s="85"/>
      <c r="DP239" s="85"/>
      <c r="DQ239" s="85"/>
      <c r="DR239" s="85"/>
      <c r="DS239" s="85"/>
      <c r="DT239" s="85"/>
      <c r="DU239" s="85"/>
      <c r="DV239" s="85"/>
      <c r="DW239" s="85"/>
      <c r="DX239" s="85"/>
      <c r="DY239" s="85"/>
      <c r="DZ239" s="85"/>
      <c r="EA239" s="85"/>
      <c r="EB239" s="86"/>
      <c r="EC239" s="85"/>
      <c r="ED239" s="85"/>
      <c r="EE239" s="85"/>
      <c r="EF239" s="85"/>
      <c r="EG239" s="85"/>
      <c r="EH239" s="85"/>
      <c r="EI239" s="85"/>
      <c r="EJ239" s="85"/>
      <c r="EK239" s="85"/>
      <c r="EL239" s="85"/>
      <c r="EM239" s="85"/>
      <c r="EN239" s="85"/>
      <c r="EO239" s="85"/>
      <c r="EP239" s="85"/>
      <c r="EQ239" s="85"/>
      <c r="ER239" s="85"/>
      <c r="ES239" s="85"/>
      <c r="ET239" s="85"/>
      <c r="EU239" s="85"/>
      <c r="EV239" s="85"/>
      <c r="EW239" s="85"/>
      <c r="EX239" s="85"/>
      <c r="EY239" s="85"/>
      <c r="EZ239" s="85"/>
      <c r="FA239" s="85"/>
      <c r="FB239" s="85"/>
      <c r="FC239" s="85"/>
      <c r="FD239" s="85"/>
      <c r="FE239" s="85"/>
      <c r="FF239" s="85"/>
      <c r="FG239" s="85"/>
      <c r="FH239" s="85"/>
      <c r="FI239" s="85"/>
      <c r="FJ239" s="85"/>
      <c r="FK239" s="85"/>
      <c r="FL239" s="85"/>
      <c r="FM239" s="85"/>
      <c r="FN239" s="85"/>
      <c r="FO239" s="85"/>
      <c r="FP239" s="85"/>
      <c r="FQ239" s="85"/>
      <c r="FR239" s="85"/>
      <c r="FS239" s="85"/>
      <c r="FT239" s="85"/>
      <c r="FU239" s="85"/>
      <c r="FV239" s="85"/>
      <c r="FW239" s="85"/>
      <c r="FX239" s="85"/>
    </row>
    <row r="240">
      <c r="A240" s="86"/>
      <c r="B240" s="47" t="s">
        <v>587</v>
      </c>
      <c r="C240" s="47" t="s">
        <v>588</v>
      </c>
      <c r="D240" s="47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6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6"/>
      <c r="CG240" s="85"/>
      <c r="CH240" s="85"/>
      <c r="CI240" s="85"/>
      <c r="CJ240" s="179"/>
      <c r="CK240" s="85"/>
      <c r="CL240" s="85"/>
      <c r="CM240" s="85"/>
      <c r="CN240" s="85"/>
      <c r="CO240" s="85"/>
      <c r="CP240" s="85"/>
      <c r="CQ240" s="85"/>
      <c r="CR240" s="85"/>
      <c r="CS240" s="85"/>
      <c r="CU240" s="114">
        <v>0.25</v>
      </c>
      <c r="CV240" s="86"/>
      <c r="CW240" s="85"/>
      <c r="CX240" s="85"/>
      <c r="CY240" s="85"/>
      <c r="CZ240" s="85"/>
      <c r="DA240" s="85"/>
      <c r="DB240" s="85"/>
      <c r="DC240" s="85"/>
      <c r="DD240" s="85"/>
      <c r="DE240" s="85"/>
      <c r="DF240" s="85"/>
      <c r="DG240" s="85"/>
      <c r="DH240" s="85"/>
      <c r="DI240" s="85"/>
      <c r="DJ240" s="85"/>
      <c r="DK240" s="85"/>
      <c r="DL240" s="85"/>
      <c r="DM240" s="85"/>
      <c r="DN240" s="85"/>
      <c r="DO240" s="85"/>
      <c r="DP240" s="85"/>
      <c r="DQ240" s="85"/>
      <c r="DR240" s="85"/>
      <c r="DS240" s="85"/>
      <c r="DT240" s="85"/>
      <c r="DU240" s="85"/>
      <c r="DV240" s="85"/>
      <c r="DW240" s="85"/>
      <c r="DX240" s="85"/>
      <c r="DY240" s="85"/>
      <c r="DZ240" s="85"/>
      <c r="EA240" s="85"/>
      <c r="EB240" s="86"/>
      <c r="EC240" s="85"/>
      <c r="ED240" s="85"/>
      <c r="EE240" s="85"/>
      <c r="EF240" s="85"/>
      <c r="EG240" s="85"/>
      <c r="EH240" s="85"/>
      <c r="EI240" s="85"/>
      <c r="EJ240" s="85"/>
      <c r="EK240" s="85"/>
      <c r="EL240" s="85"/>
      <c r="EM240" s="85"/>
      <c r="EN240" s="85"/>
      <c r="EO240" s="85"/>
      <c r="EP240" s="85"/>
      <c r="EQ240" s="85"/>
      <c r="ER240" s="85"/>
      <c r="ES240" s="85"/>
      <c r="ET240" s="85"/>
      <c r="EU240" s="85"/>
      <c r="EV240" s="85"/>
      <c r="EW240" s="85"/>
      <c r="EX240" s="85"/>
      <c r="EY240" s="85"/>
      <c r="EZ240" s="85"/>
      <c r="FA240" s="85"/>
      <c r="FB240" s="85"/>
      <c r="FC240" s="85"/>
      <c r="FD240" s="85"/>
      <c r="FE240" s="85"/>
      <c r="FF240" s="85"/>
      <c r="FG240" s="85"/>
      <c r="FH240" s="85"/>
      <c r="FI240" s="85"/>
      <c r="FJ240" s="85"/>
      <c r="FK240" s="85"/>
      <c r="FL240" s="85"/>
      <c r="FM240" s="85"/>
      <c r="FN240" s="85"/>
      <c r="FO240" s="85"/>
      <c r="FP240" s="85"/>
      <c r="FQ240" s="85"/>
      <c r="FR240" s="85"/>
      <c r="FS240" s="85"/>
      <c r="FT240" s="85"/>
      <c r="FU240" s="85"/>
      <c r="FV240" s="85"/>
      <c r="FW240" s="85"/>
      <c r="FX240" s="85"/>
    </row>
    <row r="241">
      <c r="A241" s="86"/>
      <c r="B241" s="47" t="s">
        <v>589</v>
      </c>
      <c r="C241" s="47" t="s">
        <v>590</v>
      </c>
      <c r="D241" s="47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6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6"/>
      <c r="CG241" s="85"/>
      <c r="CH241" s="85"/>
      <c r="CI241" s="85"/>
      <c r="CJ241" s="179"/>
      <c r="CK241" s="85"/>
      <c r="CL241" s="85"/>
      <c r="CM241" s="85"/>
      <c r="CN241" s="85"/>
      <c r="CO241" s="85"/>
      <c r="CP241" s="85"/>
      <c r="CQ241" s="85"/>
      <c r="CR241" s="85"/>
      <c r="CS241" s="85"/>
      <c r="CU241" s="114">
        <v>0.25</v>
      </c>
      <c r="CV241" s="86"/>
      <c r="CW241" s="85"/>
      <c r="CX241" s="85"/>
      <c r="CY241" s="85"/>
      <c r="CZ241" s="85"/>
      <c r="DA241" s="85"/>
      <c r="DB241" s="85"/>
      <c r="DC241" s="85"/>
      <c r="DD241" s="85"/>
      <c r="DE241" s="85"/>
      <c r="DF241" s="85"/>
      <c r="DG241" s="85"/>
      <c r="DH241" s="85"/>
      <c r="DI241" s="85"/>
      <c r="DJ241" s="85"/>
      <c r="DK241" s="85"/>
      <c r="DL241" s="85"/>
      <c r="DM241" s="85"/>
      <c r="DN241" s="85"/>
      <c r="DO241" s="85"/>
      <c r="DP241" s="85"/>
      <c r="DQ241" s="85"/>
      <c r="DR241" s="85"/>
      <c r="DS241" s="85"/>
      <c r="DT241" s="85"/>
      <c r="DU241" s="85"/>
      <c r="DV241" s="85"/>
      <c r="DW241" s="85"/>
      <c r="DX241" s="85"/>
      <c r="DY241" s="85"/>
      <c r="DZ241" s="85"/>
      <c r="EA241" s="85"/>
      <c r="EB241" s="86"/>
      <c r="EC241" s="85"/>
      <c r="ED241" s="85"/>
      <c r="EE241" s="85"/>
      <c r="EF241" s="85"/>
      <c r="EG241" s="85"/>
      <c r="EH241" s="85"/>
      <c r="EI241" s="85"/>
      <c r="EJ241" s="85"/>
      <c r="EK241" s="85"/>
      <c r="EL241" s="85"/>
      <c r="EM241" s="85"/>
      <c r="EN241" s="85"/>
      <c r="EO241" s="85"/>
      <c r="EP241" s="85"/>
      <c r="EQ241" s="85"/>
      <c r="ER241" s="85"/>
      <c r="ES241" s="85"/>
      <c r="ET241" s="85"/>
      <c r="EU241" s="85"/>
      <c r="EV241" s="85"/>
      <c r="EW241" s="85"/>
      <c r="EX241" s="85"/>
      <c r="EY241" s="85"/>
      <c r="EZ241" s="85"/>
      <c r="FA241" s="85"/>
      <c r="FB241" s="85"/>
      <c r="FC241" s="85"/>
      <c r="FD241" s="85"/>
      <c r="FE241" s="85"/>
      <c r="FF241" s="85"/>
      <c r="FG241" s="85"/>
      <c r="FH241" s="85"/>
      <c r="FI241" s="85"/>
      <c r="FJ241" s="85"/>
      <c r="FK241" s="85"/>
      <c r="FL241" s="85"/>
      <c r="FM241" s="85"/>
      <c r="FN241" s="85"/>
      <c r="FO241" s="85"/>
      <c r="FP241" s="85"/>
      <c r="FQ241" s="85"/>
      <c r="FR241" s="85"/>
      <c r="FS241" s="85"/>
      <c r="FT241" s="85"/>
      <c r="FU241" s="85"/>
      <c r="FV241" s="85"/>
      <c r="FW241" s="85"/>
      <c r="FX241" s="85"/>
    </row>
    <row r="242">
      <c r="A242" s="86"/>
      <c r="B242" s="47" t="s">
        <v>591</v>
      </c>
      <c r="C242" s="83" t="s">
        <v>592</v>
      </c>
      <c r="D242" s="83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6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6"/>
      <c r="CG242" s="85"/>
      <c r="CH242" s="85"/>
      <c r="CI242" s="85"/>
      <c r="CJ242" s="179"/>
      <c r="CK242" s="85"/>
      <c r="CL242" s="85"/>
      <c r="CM242" s="85"/>
      <c r="CN242" s="85"/>
      <c r="CO242" s="85"/>
      <c r="CP242" s="85"/>
      <c r="CQ242" s="85"/>
      <c r="CR242" s="85"/>
      <c r="CS242" s="85"/>
      <c r="CU242" s="114">
        <v>0.25</v>
      </c>
      <c r="CV242" s="86"/>
      <c r="CW242" s="85"/>
      <c r="CX242" s="85"/>
      <c r="CY242" s="85"/>
      <c r="CZ242" s="85"/>
      <c r="DA242" s="85"/>
      <c r="DB242" s="85"/>
      <c r="DC242" s="85"/>
      <c r="DD242" s="85"/>
      <c r="DE242" s="85"/>
      <c r="DF242" s="85"/>
      <c r="DG242" s="85"/>
      <c r="DH242" s="85"/>
      <c r="DI242" s="85"/>
      <c r="DJ242" s="85"/>
      <c r="DK242" s="85"/>
      <c r="DL242" s="85"/>
      <c r="DM242" s="85"/>
      <c r="DN242" s="85"/>
      <c r="DO242" s="85"/>
      <c r="DP242" s="85"/>
      <c r="DQ242" s="85"/>
      <c r="DR242" s="85"/>
      <c r="DS242" s="85"/>
      <c r="DT242" s="85"/>
      <c r="DU242" s="85"/>
      <c r="DV242" s="85"/>
      <c r="DW242" s="85"/>
      <c r="DX242" s="85"/>
      <c r="DY242" s="85"/>
      <c r="DZ242" s="85"/>
      <c r="EA242" s="85"/>
      <c r="EB242" s="86"/>
      <c r="EC242" s="85"/>
      <c r="ED242" s="85"/>
      <c r="EE242" s="85"/>
      <c r="EF242" s="85"/>
      <c r="EG242" s="85"/>
      <c r="EH242" s="85"/>
      <c r="EI242" s="85"/>
      <c r="EJ242" s="85"/>
      <c r="EK242" s="85"/>
      <c r="EL242" s="85"/>
      <c r="EM242" s="85"/>
      <c r="EN242" s="85"/>
      <c r="EO242" s="85"/>
      <c r="EP242" s="85"/>
      <c r="EQ242" s="85"/>
      <c r="ER242" s="85"/>
      <c r="ES242" s="85"/>
      <c r="ET242" s="85"/>
      <c r="EU242" s="85"/>
      <c r="EV242" s="85"/>
      <c r="EW242" s="85"/>
      <c r="EX242" s="85"/>
      <c r="EY242" s="85"/>
      <c r="EZ242" s="85"/>
      <c r="FA242" s="85"/>
      <c r="FB242" s="85"/>
      <c r="FC242" s="85"/>
      <c r="FD242" s="85"/>
      <c r="FE242" s="85"/>
      <c r="FF242" s="85"/>
      <c r="FG242" s="85"/>
      <c r="FH242" s="85"/>
      <c r="FI242" s="85"/>
      <c r="FJ242" s="85"/>
      <c r="FK242" s="85"/>
      <c r="FL242" s="85"/>
      <c r="FM242" s="85"/>
      <c r="FN242" s="85"/>
      <c r="FO242" s="85"/>
      <c r="FP242" s="85"/>
      <c r="FQ242" s="85"/>
      <c r="FR242" s="85"/>
      <c r="FS242" s="85"/>
      <c r="FT242" s="85"/>
      <c r="FU242" s="85"/>
      <c r="FV242" s="85"/>
      <c r="FW242" s="85"/>
      <c r="FX242" s="85"/>
    </row>
    <row r="243">
      <c r="A243" s="86"/>
      <c r="B243" s="47" t="s">
        <v>593</v>
      </c>
      <c r="C243" s="83" t="s">
        <v>594</v>
      </c>
      <c r="D243" s="83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6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  <c r="BH243" s="85"/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6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U243" s="142"/>
      <c r="CV243" s="159">
        <v>0.5</v>
      </c>
      <c r="CW243" s="85"/>
      <c r="CX243" s="85"/>
      <c r="CY243" s="85"/>
      <c r="CZ243" s="85"/>
      <c r="DA243" s="85"/>
      <c r="DB243" s="85"/>
      <c r="DC243" s="85"/>
      <c r="DD243" s="85"/>
      <c r="DE243" s="85"/>
      <c r="DF243" s="85"/>
      <c r="DG243" s="85"/>
      <c r="DH243" s="85"/>
      <c r="DI243" s="85"/>
      <c r="DJ243" s="85"/>
      <c r="DK243" s="85"/>
      <c r="DL243" s="85"/>
      <c r="DM243" s="85"/>
      <c r="DN243" s="85"/>
      <c r="DO243" s="85"/>
      <c r="DP243" s="85"/>
      <c r="DQ243" s="85"/>
      <c r="DR243" s="85"/>
      <c r="DS243" s="85"/>
      <c r="DT243" s="85"/>
      <c r="DU243" s="85"/>
      <c r="DV243" s="85"/>
      <c r="DW243" s="85"/>
      <c r="DX243" s="85"/>
      <c r="DY243" s="85"/>
      <c r="DZ243" s="85"/>
      <c r="EA243" s="85"/>
      <c r="EB243" s="86"/>
      <c r="EC243" s="85"/>
      <c r="ED243" s="85"/>
      <c r="EE243" s="85"/>
      <c r="EF243" s="85"/>
      <c r="EG243" s="85"/>
      <c r="EH243" s="85"/>
      <c r="EI243" s="85"/>
      <c r="EJ243" s="85"/>
      <c r="EK243" s="85"/>
      <c r="EL243" s="85"/>
      <c r="EM243" s="85"/>
      <c r="EN243" s="85"/>
      <c r="EO243" s="85"/>
      <c r="EP243" s="85"/>
      <c r="EQ243" s="85"/>
      <c r="ER243" s="85"/>
      <c r="ES243" s="85"/>
      <c r="ET243" s="85"/>
      <c r="EU243" s="85"/>
      <c r="EV243" s="85"/>
      <c r="EW243" s="85"/>
      <c r="EX243" s="85"/>
      <c r="EY243" s="85"/>
      <c r="EZ243" s="85"/>
      <c r="FA243" s="85"/>
      <c r="FB243" s="85"/>
      <c r="FC243" s="85"/>
      <c r="FD243" s="85"/>
      <c r="FE243" s="85"/>
      <c r="FF243" s="85"/>
      <c r="FG243" s="85"/>
      <c r="FH243" s="85"/>
      <c r="FI243" s="85"/>
      <c r="FJ243" s="85"/>
      <c r="FK243" s="85"/>
      <c r="FL243" s="85"/>
      <c r="FM243" s="85"/>
      <c r="FN243" s="85"/>
      <c r="FO243" s="85"/>
      <c r="FP243" s="85"/>
      <c r="FQ243" s="85"/>
      <c r="FR243" s="85"/>
      <c r="FS243" s="85"/>
      <c r="FT243" s="85"/>
      <c r="FU243" s="85"/>
      <c r="FV243" s="85"/>
      <c r="FW243" s="85"/>
      <c r="FX243" s="85"/>
    </row>
    <row r="244">
      <c r="A244" s="86"/>
      <c r="B244" s="47" t="s">
        <v>595</v>
      </c>
      <c r="C244" s="83" t="s">
        <v>596</v>
      </c>
      <c r="D244" s="83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6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6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U244" s="142"/>
      <c r="CV244" s="159">
        <v>0.5</v>
      </c>
      <c r="CW244" s="85"/>
      <c r="CX244" s="85"/>
      <c r="CY244" s="85"/>
      <c r="CZ244" s="85"/>
      <c r="DA244" s="85"/>
      <c r="DB244" s="85"/>
      <c r="DC244" s="85"/>
      <c r="DD244" s="85"/>
      <c r="DE244" s="85"/>
      <c r="DF244" s="85"/>
      <c r="DG244" s="85"/>
      <c r="DH244" s="85"/>
      <c r="DI244" s="85"/>
      <c r="DJ244" s="85"/>
      <c r="DK244" s="85"/>
      <c r="DL244" s="85"/>
      <c r="DM244" s="85"/>
      <c r="DN244" s="85"/>
      <c r="DO244" s="85"/>
      <c r="DP244" s="85"/>
      <c r="DQ244" s="85"/>
      <c r="DR244" s="85"/>
      <c r="DS244" s="85"/>
      <c r="DT244" s="85"/>
      <c r="DU244" s="85"/>
      <c r="DV244" s="85"/>
      <c r="DW244" s="85"/>
      <c r="DX244" s="85"/>
      <c r="DY244" s="85"/>
      <c r="DZ244" s="85"/>
      <c r="EA244" s="85"/>
      <c r="EB244" s="86"/>
      <c r="EC244" s="85"/>
      <c r="ED244" s="85"/>
      <c r="EE244" s="85"/>
      <c r="EF244" s="85"/>
      <c r="EG244" s="85"/>
      <c r="EH244" s="85"/>
      <c r="EI244" s="85"/>
      <c r="EJ244" s="85"/>
      <c r="EK244" s="85"/>
      <c r="EL244" s="85"/>
      <c r="EM244" s="85"/>
      <c r="EN244" s="85"/>
      <c r="EO244" s="85"/>
      <c r="EP244" s="85"/>
      <c r="EQ244" s="85"/>
      <c r="ER244" s="85"/>
      <c r="ES244" s="85"/>
      <c r="ET244" s="85"/>
      <c r="EU244" s="85"/>
      <c r="EV244" s="85"/>
      <c r="EW244" s="85"/>
      <c r="EX244" s="85"/>
      <c r="EY244" s="85"/>
      <c r="EZ244" s="85"/>
      <c r="FA244" s="85"/>
      <c r="FB244" s="85"/>
      <c r="FC244" s="85"/>
      <c r="FD244" s="85"/>
      <c r="FE244" s="85"/>
      <c r="FF244" s="85"/>
      <c r="FG244" s="85"/>
      <c r="FH244" s="85"/>
      <c r="FI244" s="85"/>
      <c r="FJ244" s="85"/>
      <c r="FK244" s="85"/>
      <c r="FL244" s="85"/>
      <c r="FM244" s="85"/>
      <c r="FN244" s="85"/>
      <c r="FO244" s="85"/>
      <c r="FP244" s="85"/>
      <c r="FQ244" s="85"/>
      <c r="FR244" s="85"/>
      <c r="FS244" s="85"/>
      <c r="FT244" s="85"/>
      <c r="FU244" s="85"/>
      <c r="FV244" s="85"/>
      <c r="FW244" s="85"/>
      <c r="FX244" s="85"/>
    </row>
    <row r="245">
      <c r="A245" s="86"/>
      <c r="B245" s="47" t="s">
        <v>597</v>
      </c>
      <c r="C245" s="83" t="s">
        <v>598</v>
      </c>
      <c r="D245" s="83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6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  <c r="BH245" s="85"/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6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U245" s="142"/>
      <c r="CV245" s="159">
        <v>0.5</v>
      </c>
      <c r="CW245" s="85"/>
      <c r="CX245" s="85"/>
      <c r="CY245" s="85"/>
      <c r="CZ245" s="85"/>
      <c r="DA245" s="85"/>
      <c r="DB245" s="85"/>
      <c r="DC245" s="85"/>
      <c r="DD245" s="85"/>
      <c r="DE245" s="85"/>
      <c r="DF245" s="85"/>
      <c r="DG245" s="85"/>
      <c r="DH245" s="85"/>
      <c r="DI245" s="85"/>
      <c r="DJ245" s="85"/>
      <c r="DK245" s="85"/>
      <c r="DL245" s="85"/>
      <c r="DM245" s="85"/>
      <c r="DN245" s="85"/>
      <c r="DO245" s="85"/>
      <c r="DP245" s="85"/>
      <c r="DQ245" s="85"/>
      <c r="DR245" s="85"/>
      <c r="DS245" s="85"/>
      <c r="DT245" s="85"/>
      <c r="DU245" s="85"/>
      <c r="DV245" s="85"/>
      <c r="DW245" s="85"/>
      <c r="DX245" s="85"/>
      <c r="DY245" s="85"/>
      <c r="DZ245" s="85"/>
      <c r="EA245" s="85"/>
      <c r="EB245" s="86"/>
      <c r="EC245" s="85"/>
      <c r="ED245" s="85"/>
      <c r="EE245" s="85"/>
      <c r="EF245" s="85"/>
      <c r="EG245" s="85"/>
      <c r="EH245" s="85"/>
      <c r="EI245" s="85"/>
      <c r="EJ245" s="85"/>
      <c r="EK245" s="85"/>
      <c r="EL245" s="85"/>
      <c r="EM245" s="85"/>
      <c r="EN245" s="85"/>
      <c r="EO245" s="85"/>
      <c r="EP245" s="85"/>
      <c r="EQ245" s="85"/>
      <c r="ER245" s="85"/>
      <c r="ES245" s="85"/>
      <c r="ET245" s="85"/>
      <c r="EU245" s="85"/>
      <c r="EV245" s="85"/>
      <c r="EW245" s="85"/>
      <c r="EX245" s="85"/>
      <c r="EY245" s="85"/>
      <c r="EZ245" s="85"/>
      <c r="FA245" s="85"/>
      <c r="FB245" s="85"/>
      <c r="FC245" s="85"/>
      <c r="FD245" s="85"/>
      <c r="FE245" s="85"/>
      <c r="FF245" s="85"/>
      <c r="FG245" s="85"/>
      <c r="FH245" s="85"/>
      <c r="FI245" s="85"/>
      <c r="FJ245" s="85"/>
      <c r="FK245" s="85"/>
      <c r="FL245" s="85"/>
      <c r="FM245" s="85"/>
      <c r="FN245" s="85"/>
      <c r="FO245" s="85"/>
      <c r="FP245" s="85"/>
      <c r="FQ245" s="85"/>
      <c r="FR245" s="85"/>
      <c r="FS245" s="85"/>
      <c r="FT245" s="85"/>
      <c r="FU245" s="85"/>
      <c r="FV245" s="85"/>
      <c r="FW245" s="85"/>
      <c r="FX245" s="85"/>
    </row>
    <row r="246">
      <c r="A246" s="86"/>
      <c r="B246" s="83" t="s">
        <v>599</v>
      </c>
      <c r="C246" s="47" t="s">
        <v>600</v>
      </c>
      <c r="D246" s="47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6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6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U246" s="178"/>
      <c r="CV246" s="159">
        <v>0.25</v>
      </c>
      <c r="CW246" s="85"/>
      <c r="CX246" s="85"/>
      <c r="CY246" s="85"/>
      <c r="CZ246" s="85"/>
      <c r="DA246" s="85"/>
      <c r="DB246" s="85"/>
      <c r="DC246" s="85"/>
      <c r="DD246" s="85"/>
      <c r="DE246" s="85"/>
      <c r="DF246" s="85"/>
      <c r="DG246" s="85"/>
      <c r="DH246" s="85"/>
      <c r="DI246" s="85"/>
      <c r="DJ246" s="85"/>
      <c r="DK246" s="85"/>
      <c r="DL246" s="85"/>
      <c r="DM246" s="85"/>
      <c r="DN246" s="85"/>
      <c r="DO246" s="85"/>
      <c r="DP246" s="85"/>
      <c r="DQ246" s="85"/>
      <c r="DR246" s="85"/>
      <c r="DS246" s="85"/>
      <c r="DT246" s="85"/>
      <c r="DU246" s="85"/>
      <c r="DV246" s="85"/>
      <c r="DW246" s="85"/>
      <c r="DX246" s="85"/>
      <c r="DY246" s="85"/>
      <c r="DZ246" s="85"/>
      <c r="EA246" s="85"/>
      <c r="EB246" s="86"/>
      <c r="EC246" s="85"/>
      <c r="ED246" s="85"/>
      <c r="EE246" s="85"/>
      <c r="EF246" s="85"/>
      <c r="EG246" s="85"/>
      <c r="EH246" s="85"/>
      <c r="EI246" s="85"/>
      <c r="EJ246" s="85"/>
      <c r="EK246" s="85"/>
      <c r="EL246" s="85"/>
      <c r="EM246" s="85"/>
      <c r="EN246" s="85"/>
      <c r="EO246" s="85"/>
      <c r="EP246" s="85"/>
      <c r="EQ246" s="85"/>
      <c r="ER246" s="85"/>
      <c r="ES246" s="85"/>
      <c r="ET246" s="85"/>
      <c r="EU246" s="85"/>
      <c r="EV246" s="85"/>
      <c r="EW246" s="85"/>
      <c r="EX246" s="85"/>
      <c r="EY246" s="85"/>
      <c r="EZ246" s="85"/>
      <c r="FA246" s="85"/>
      <c r="FB246" s="85"/>
      <c r="FC246" s="85"/>
      <c r="FD246" s="85"/>
      <c r="FE246" s="85"/>
      <c r="FF246" s="85"/>
      <c r="FG246" s="85"/>
      <c r="FH246" s="85"/>
      <c r="FI246" s="85"/>
      <c r="FJ246" s="85"/>
      <c r="FK246" s="85"/>
      <c r="FL246" s="85"/>
      <c r="FM246" s="85"/>
      <c r="FN246" s="85"/>
      <c r="FO246" s="85"/>
      <c r="FP246" s="85"/>
      <c r="FQ246" s="85"/>
      <c r="FR246" s="85"/>
      <c r="FS246" s="85"/>
      <c r="FT246" s="85"/>
      <c r="FU246" s="85"/>
      <c r="FV246" s="85"/>
      <c r="FW246" s="85"/>
      <c r="FX246" s="85"/>
    </row>
    <row r="247">
      <c r="A247" s="86"/>
      <c r="B247" s="83" t="s">
        <v>601</v>
      </c>
      <c r="C247" s="47" t="s">
        <v>602</v>
      </c>
      <c r="D247" s="47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6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7"/>
      <c r="CA247" s="85"/>
      <c r="CB247" s="87"/>
      <c r="CC247" s="87"/>
      <c r="CD247" s="85"/>
      <c r="CE247" s="85"/>
      <c r="CF247" s="86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U247" s="146"/>
      <c r="CV247" s="115">
        <v>0.25</v>
      </c>
      <c r="CW247" s="85"/>
      <c r="CX247" s="85"/>
      <c r="CY247" s="85"/>
      <c r="CZ247" s="85"/>
      <c r="DA247" s="85"/>
      <c r="DB247" s="85"/>
      <c r="DC247" s="85"/>
      <c r="DD247" s="85"/>
      <c r="DE247" s="85"/>
      <c r="DF247" s="85"/>
      <c r="DG247" s="85"/>
      <c r="DH247" s="85"/>
      <c r="DI247" s="85"/>
      <c r="DJ247" s="85"/>
      <c r="DK247" s="85"/>
      <c r="DL247" s="85"/>
      <c r="DM247" s="85"/>
      <c r="DN247" s="85"/>
      <c r="DO247" s="85"/>
      <c r="DP247" s="85"/>
      <c r="DQ247" s="85"/>
      <c r="DR247" s="85"/>
      <c r="DS247" s="85"/>
      <c r="DT247" s="85"/>
      <c r="DU247" s="85"/>
      <c r="DV247" s="85"/>
      <c r="DW247" s="85"/>
      <c r="DX247" s="85"/>
      <c r="DY247" s="85"/>
      <c r="DZ247" s="85"/>
      <c r="EA247" s="85"/>
      <c r="EB247" s="86"/>
      <c r="EC247" s="85"/>
      <c r="ED247" s="85"/>
      <c r="EE247" s="85"/>
      <c r="EF247" s="85"/>
      <c r="EG247" s="85"/>
      <c r="EH247" s="85"/>
      <c r="EI247" s="85"/>
      <c r="EJ247" s="85"/>
      <c r="EK247" s="85"/>
      <c r="EL247" s="85"/>
      <c r="EM247" s="85"/>
      <c r="EN247" s="85"/>
      <c r="EO247" s="85"/>
      <c r="EP247" s="85"/>
      <c r="EQ247" s="85"/>
      <c r="ER247" s="85"/>
      <c r="ES247" s="85"/>
      <c r="ET247" s="85"/>
      <c r="EU247" s="85"/>
      <c r="EV247" s="85"/>
      <c r="EW247" s="85"/>
      <c r="EX247" s="85"/>
      <c r="EY247" s="85"/>
      <c r="EZ247" s="85"/>
      <c r="FA247" s="85"/>
      <c r="FB247" s="85"/>
      <c r="FC247" s="85"/>
      <c r="FD247" s="85"/>
      <c r="FE247" s="85"/>
      <c r="FF247" s="85"/>
      <c r="FG247" s="85"/>
      <c r="FH247" s="85"/>
      <c r="FI247" s="85"/>
      <c r="FJ247" s="85"/>
      <c r="FK247" s="85"/>
      <c r="FL247" s="85"/>
      <c r="FM247" s="85"/>
      <c r="FN247" s="85"/>
      <c r="FO247" s="85"/>
      <c r="FP247" s="85"/>
      <c r="FQ247" s="85"/>
      <c r="FR247" s="85"/>
      <c r="FS247" s="85"/>
      <c r="FT247" s="85"/>
      <c r="FU247" s="85"/>
      <c r="FV247" s="85"/>
      <c r="FW247" s="85"/>
      <c r="FX247" s="85"/>
    </row>
    <row r="248">
      <c r="A248" s="83">
        <v>3.0</v>
      </c>
      <c r="B248" s="47"/>
      <c r="C248" s="176" t="s">
        <v>603</v>
      </c>
      <c r="D248" s="83">
        <v>6.0</v>
      </c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6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7"/>
      <c r="CA248" s="85"/>
      <c r="CB248" s="87"/>
      <c r="CC248" s="87"/>
      <c r="CD248" s="85"/>
      <c r="CE248" s="85"/>
      <c r="CF248" s="86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180" t="s">
        <v>604</v>
      </c>
      <c r="CV248" s="112">
        <v>6.0</v>
      </c>
      <c r="CW248" s="17"/>
      <c r="CX248" s="19"/>
      <c r="CY248" s="85"/>
      <c r="CZ248" s="85"/>
      <c r="DA248" s="85"/>
      <c r="DB248" s="85"/>
      <c r="DC248" s="85"/>
      <c r="DD248" s="85"/>
      <c r="DE248" s="85"/>
      <c r="DF248" s="85"/>
      <c r="DG248" s="85"/>
      <c r="DH248" s="85"/>
      <c r="DI248" s="85"/>
      <c r="DJ248" s="85"/>
      <c r="DK248" s="85"/>
      <c r="DL248" s="85"/>
      <c r="DM248" s="85"/>
      <c r="DN248" s="85"/>
      <c r="DO248" s="85"/>
      <c r="DP248" s="85"/>
      <c r="DQ248" s="85"/>
      <c r="DR248" s="85"/>
      <c r="DS248" s="85"/>
      <c r="DT248" s="85"/>
      <c r="DU248" s="85"/>
      <c r="DV248" s="85"/>
      <c r="DW248" s="85"/>
      <c r="DX248" s="85"/>
      <c r="DY248" s="85"/>
      <c r="DZ248" s="85"/>
      <c r="EA248" s="85"/>
      <c r="EB248" s="86"/>
      <c r="EC248" s="85"/>
      <c r="ED248" s="85"/>
      <c r="EE248" s="85"/>
      <c r="EF248" s="85"/>
      <c r="EG248" s="85"/>
      <c r="EH248" s="85"/>
      <c r="EI248" s="85"/>
      <c r="EJ248" s="85"/>
      <c r="EK248" s="85"/>
      <c r="EL248" s="85"/>
      <c r="EM248" s="85"/>
      <c r="EN248" s="85"/>
      <c r="EO248" s="85"/>
      <c r="EP248" s="85"/>
      <c r="EQ248" s="85"/>
      <c r="ER248" s="85"/>
      <c r="ES248" s="85"/>
      <c r="ET248" s="85"/>
      <c r="EU248" s="85"/>
      <c r="EV248" s="85"/>
      <c r="EW248" s="85"/>
      <c r="EX248" s="85"/>
      <c r="EY248" s="85"/>
      <c r="EZ248" s="85"/>
      <c r="FA248" s="85"/>
      <c r="FB248" s="85"/>
      <c r="FC248" s="85"/>
      <c r="FD248" s="85"/>
      <c r="FE248" s="85"/>
      <c r="FF248" s="85"/>
      <c r="FG248" s="85"/>
      <c r="FH248" s="85"/>
      <c r="FI248" s="85"/>
      <c r="FJ248" s="85"/>
      <c r="FK248" s="85"/>
      <c r="FL248" s="85"/>
      <c r="FM248" s="85"/>
      <c r="FN248" s="85"/>
      <c r="FO248" s="85"/>
      <c r="FP248" s="85"/>
      <c r="FQ248" s="85"/>
      <c r="FR248" s="85"/>
      <c r="FS248" s="85"/>
      <c r="FT248" s="85"/>
      <c r="FU248" s="85"/>
      <c r="FV248" s="85"/>
      <c r="FW248" s="85"/>
      <c r="FX248" s="85"/>
    </row>
    <row r="249">
      <c r="A249" s="86"/>
      <c r="B249" s="47" t="s">
        <v>605</v>
      </c>
      <c r="C249" s="83" t="s">
        <v>606</v>
      </c>
      <c r="D249" s="83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6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7"/>
      <c r="CA249" s="85"/>
      <c r="CB249" s="87"/>
      <c r="CC249" s="87"/>
      <c r="CD249" s="85"/>
      <c r="CE249" s="85"/>
      <c r="CF249" s="86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V249" s="114" t="s">
        <v>607</v>
      </c>
      <c r="CW249" s="85"/>
      <c r="CX249" s="86"/>
      <c r="CY249" s="85"/>
      <c r="CZ249" s="85"/>
      <c r="DA249" s="85"/>
      <c r="DB249" s="85"/>
      <c r="DC249" s="85"/>
      <c r="DD249" s="85"/>
      <c r="DE249" s="85"/>
      <c r="DF249" s="85"/>
      <c r="DG249" s="85"/>
      <c r="DH249" s="85"/>
      <c r="DI249" s="85"/>
      <c r="DJ249" s="85"/>
      <c r="DK249" s="85"/>
      <c r="DL249" s="85"/>
      <c r="DM249" s="85"/>
      <c r="DN249" s="85"/>
      <c r="DO249" s="85"/>
      <c r="DP249" s="85"/>
      <c r="DQ249" s="85"/>
      <c r="DR249" s="85"/>
      <c r="DS249" s="85"/>
      <c r="DT249" s="85"/>
      <c r="DU249" s="85"/>
      <c r="DV249" s="85"/>
      <c r="DW249" s="85"/>
      <c r="DX249" s="85"/>
      <c r="DY249" s="85"/>
      <c r="DZ249" s="85"/>
      <c r="EA249" s="85"/>
      <c r="EB249" s="86"/>
      <c r="EC249" s="85"/>
      <c r="ED249" s="85"/>
      <c r="EE249" s="85"/>
      <c r="EF249" s="85"/>
      <c r="EG249" s="85"/>
      <c r="EH249" s="85"/>
      <c r="EI249" s="85"/>
      <c r="EJ249" s="85"/>
      <c r="EK249" s="85"/>
      <c r="EL249" s="85"/>
      <c r="EM249" s="85"/>
      <c r="EN249" s="85"/>
      <c r="EO249" s="85"/>
      <c r="EP249" s="85"/>
      <c r="EQ249" s="85"/>
      <c r="ER249" s="85"/>
      <c r="ES249" s="85"/>
      <c r="ET249" s="85"/>
      <c r="EU249" s="85"/>
      <c r="EV249" s="85"/>
      <c r="EW249" s="85"/>
      <c r="EX249" s="85"/>
      <c r="EY249" s="85"/>
      <c r="EZ249" s="85"/>
      <c r="FA249" s="85"/>
      <c r="FB249" s="85"/>
      <c r="FC249" s="85"/>
      <c r="FD249" s="85"/>
      <c r="FE249" s="85"/>
      <c r="FF249" s="85"/>
      <c r="FG249" s="85"/>
      <c r="FH249" s="85"/>
      <c r="FI249" s="85"/>
      <c r="FJ249" s="85"/>
      <c r="FK249" s="85"/>
      <c r="FL249" s="85"/>
      <c r="FM249" s="85"/>
      <c r="FN249" s="85"/>
      <c r="FO249" s="85"/>
      <c r="FP249" s="85"/>
      <c r="FQ249" s="85"/>
      <c r="FR249" s="85"/>
      <c r="FS249" s="85"/>
      <c r="FT249" s="85"/>
      <c r="FU249" s="85"/>
      <c r="FV249" s="85"/>
      <c r="FW249" s="85"/>
      <c r="FX249" s="85"/>
    </row>
    <row r="250">
      <c r="A250" s="86"/>
      <c r="B250" s="83" t="s">
        <v>608</v>
      </c>
      <c r="C250" s="47" t="s">
        <v>609</v>
      </c>
      <c r="D250" s="47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6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7"/>
      <c r="CA250" s="85"/>
      <c r="CB250" s="87"/>
      <c r="CC250" s="87"/>
      <c r="CD250" s="85"/>
      <c r="CE250" s="85"/>
      <c r="CF250" s="86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V250" s="178"/>
      <c r="CW250" s="95">
        <v>0.5</v>
      </c>
      <c r="CX250" s="86"/>
      <c r="CY250" s="85"/>
      <c r="CZ250" s="85"/>
      <c r="DA250" s="85"/>
      <c r="DB250" s="85"/>
      <c r="DC250" s="85"/>
      <c r="DD250" s="85"/>
      <c r="DE250" s="85"/>
      <c r="DF250" s="85"/>
      <c r="DG250" s="85"/>
      <c r="DH250" s="85"/>
      <c r="DI250" s="85"/>
      <c r="DJ250" s="85"/>
      <c r="DK250" s="85"/>
      <c r="DL250" s="85"/>
      <c r="DM250" s="85"/>
      <c r="DN250" s="85"/>
      <c r="DO250" s="85"/>
      <c r="DP250" s="85"/>
      <c r="DQ250" s="85"/>
      <c r="DR250" s="85"/>
      <c r="DS250" s="85"/>
      <c r="DT250" s="85"/>
      <c r="DU250" s="85"/>
      <c r="DV250" s="85"/>
      <c r="DW250" s="85"/>
      <c r="DX250" s="85"/>
      <c r="DY250" s="85"/>
      <c r="DZ250" s="85"/>
      <c r="EA250" s="85"/>
      <c r="EB250" s="86"/>
      <c r="EC250" s="85"/>
      <c r="ED250" s="85"/>
      <c r="EE250" s="85"/>
      <c r="EF250" s="85"/>
      <c r="EG250" s="85"/>
      <c r="EH250" s="85"/>
      <c r="EI250" s="85"/>
      <c r="EJ250" s="85"/>
      <c r="EK250" s="85"/>
      <c r="EL250" s="85"/>
      <c r="EM250" s="85"/>
      <c r="EN250" s="85"/>
      <c r="EO250" s="85"/>
      <c r="EP250" s="85"/>
      <c r="EQ250" s="85"/>
      <c r="ER250" s="85"/>
      <c r="ES250" s="85"/>
      <c r="ET250" s="85"/>
      <c r="EU250" s="85"/>
      <c r="EV250" s="85"/>
      <c r="EW250" s="85"/>
      <c r="EX250" s="85"/>
      <c r="EY250" s="85"/>
      <c r="EZ250" s="85"/>
      <c r="FA250" s="85"/>
      <c r="FB250" s="85"/>
      <c r="FC250" s="85"/>
      <c r="FD250" s="85"/>
      <c r="FE250" s="85"/>
      <c r="FF250" s="85"/>
      <c r="FG250" s="85"/>
      <c r="FH250" s="85"/>
      <c r="FI250" s="85"/>
      <c r="FJ250" s="85"/>
      <c r="FK250" s="85"/>
      <c r="FL250" s="85"/>
      <c r="FM250" s="85"/>
      <c r="FN250" s="85"/>
      <c r="FO250" s="85"/>
      <c r="FP250" s="85"/>
      <c r="FQ250" s="85"/>
      <c r="FR250" s="85"/>
      <c r="FS250" s="85"/>
      <c r="FT250" s="85"/>
      <c r="FU250" s="85"/>
      <c r="FV250" s="85"/>
      <c r="FW250" s="85"/>
      <c r="FX250" s="85"/>
    </row>
    <row r="251">
      <c r="A251" s="86"/>
      <c r="B251" s="83" t="s">
        <v>610</v>
      </c>
      <c r="C251" s="47" t="s">
        <v>611</v>
      </c>
      <c r="D251" s="47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6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7"/>
      <c r="CA251" s="85"/>
      <c r="CB251" s="87"/>
      <c r="CC251" s="87"/>
      <c r="CD251" s="85"/>
      <c r="CE251" s="85"/>
      <c r="CF251" s="86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V251" s="178"/>
      <c r="CW251" s="95">
        <v>0.25</v>
      </c>
      <c r="CX251" s="20"/>
      <c r="CY251" s="85"/>
      <c r="CZ251" s="85"/>
      <c r="DA251" s="85"/>
      <c r="DB251" s="85"/>
      <c r="DC251" s="85"/>
      <c r="DD251" s="85"/>
      <c r="DE251" s="85"/>
      <c r="DF251" s="85"/>
      <c r="DG251" s="85"/>
      <c r="DH251" s="85"/>
      <c r="DI251" s="85"/>
      <c r="DJ251" s="85"/>
      <c r="DK251" s="85"/>
      <c r="DL251" s="85"/>
      <c r="DM251" s="85"/>
      <c r="DN251" s="85"/>
      <c r="DO251" s="85"/>
      <c r="DP251" s="85"/>
      <c r="DQ251" s="85"/>
      <c r="DR251" s="85"/>
      <c r="DS251" s="85"/>
      <c r="DT251" s="85"/>
      <c r="DU251" s="85"/>
      <c r="DV251" s="85"/>
      <c r="DW251" s="85"/>
      <c r="DX251" s="85"/>
      <c r="DY251" s="85"/>
      <c r="DZ251" s="85"/>
      <c r="EA251" s="85"/>
      <c r="EB251" s="86"/>
      <c r="EC251" s="85"/>
      <c r="ED251" s="85"/>
      <c r="EE251" s="85"/>
      <c r="EF251" s="85"/>
      <c r="EG251" s="85"/>
      <c r="EH251" s="85"/>
      <c r="EI251" s="85"/>
      <c r="EJ251" s="85"/>
      <c r="EK251" s="85"/>
      <c r="EL251" s="85"/>
      <c r="EM251" s="85"/>
      <c r="EN251" s="85"/>
      <c r="EO251" s="85"/>
      <c r="EP251" s="85"/>
      <c r="EQ251" s="85"/>
      <c r="ER251" s="85"/>
      <c r="ES251" s="85"/>
      <c r="ET251" s="85"/>
      <c r="EU251" s="85"/>
      <c r="EV251" s="85"/>
      <c r="EW251" s="85"/>
      <c r="EX251" s="85"/>
      <c r="EY251" s="85"/>
      <c r="EZ251" s="85"/>
      <c r="FA251" s="85"/>
      <c r="FB251" s="85"/>
      <c r="FC251" s="85"/>
      <c r="FD251" s="85"/>
      <c r="FE251" s="85"/>
      <c r="FF251" s="85"/>
      <c r="FG251" s="85"/>
      <c r="FH251" s="85"/>
      <c r="FI251" s="85"/>
      <c r="FJ251" s="85"/>
      <c r="FK251" s="85"/>
      <c r="FL251" s="85"/>
      <c r="FM251" s="85"/>
      <c r="FN251" s="85"/>
      <c r="FO251" s="85"/>
      <c r="FP251" s="85"/>
      <c r="FQ251" s="85"/>
      <c r="FR251" s="85"/>
      <c r="FS251" s="85"/>
      <c r="FT251" s="85"/>
      <c r="FU251" s="85"/>
      <c r="FV251" s="85"/>
      <c r="FW251" s="85"/>
      <c r="FX251" s="85"/>
    </row>
    <row r="252">
      <c r="A252" s="86"/>
      <c r="B252" s="83" t="s">
        <v>612</v>
      </c>
      <c r="C252" s="47" t="s">
        <v>613</v>
      </c>
      <c r="D252" s="47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6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7"/>
      <c r="CA252" s="85"/>
      <c r="CB252" s="87"/>
      <c r="CC252" s="87"/>
      <c r="CD252" s="85"/>
      <c r="CE252" s="85"/>
      <c r="CF252" s="86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V252" s="178"/>
      <c r="CW252" s="114">
        <v>0.5</v>
      </c>
      <c r="CX252" s="86"/>
      <c r="CY252" s="85"/>
      <c r="CZ252" s="85"/>
      <c r="DA252" s="85"/>
      <c r="DB252" s="85"/>
      <c r="DC252" s="85"/>
      <c r="DD252" s="85"/>
      <c r="DE252" s="85"/>
      <c r="DF252" s="85"/>
      <c r="DG252" s="85"/>
      <c r="DH252" s="85"/>
      <c r="DI252" s="85"/>
      <c r="DJ252" s="85"/>
      <c r="DK252" s="85"/>
      <c r="DL252" s="85"/>
      <c r="DM252" s="85"/>
      <c r="DN252" s="85"/>
      <c r="DO252" s="85"/>
      <c r="DP252" s="85"/>
      <c r="DQ252" s="85"/>
      <c r="DR252" s="85"/>
      <c r="DS252" s="85"/>
      <c r="DT252" s="85"/>
      <c r="DU252" s="85"/>
      <c r="DV252" s="85"/>
      <c r="DW252" s="85"/>
      <c r="DX252" s="85"/>
      <c r="DY252" s="85"/>
      <c r="DZ252" s="85"/>
      <c r="EA252" s="85"/>
      <c r="EB252" s="86"/>
      <c r="EC252" s="85"/>
      <c r="ED252" s="85"/>
      <c r="EE252" s="85"/>
      <c r="EF252" s="85"/>
      <c r="EG252" s="85"/>
      <c r="EH252" s="85"/>
      <c r="EI252" s="85"/>
      <c r="EJ252" s="85"/>
      <c r="EK252" s="85"/>
      <c r="EL252" s="85"/>
      <c r="EM252" s="85"/>
      <c r="EN252" s="85"/>
      <c r="EO252" s="85"/>
      <c r="EP252" s="85"/>
      <c r="EQ252" s="85"/>
      <c r="ER252" s="85"/>
      <c r="ES252" s="85"/>
      <c r="ET252" s="85"/>
      <c r="EU252" s="85"/>
      <c r="EV252" s="85"/>
      <c r="EW252" s="85"/>
      <c r="EX252" s="85"/>
      <c r="EY252" s="85"/>
      <c r="EZ252" s="85"/>
      <c r="FA252" s="85"/>
      <c r="FB252" s="85"/>
      <c r="FC252" s="85"/>
      <c r="FD252" s="85"/>
      <c r="FE252" s="85"/>
      <c r="FF252" s="85"/>
      <c r="FG252" s="85"/>
      <c r="FH252" s="85"/>
      <c r="FI252" s="85"/>
      <c r="FJ252" s="85"/>
      <c r="FK252" s="85"/>
      <c r="FL252" s="85"/>
      <c r="FM252" s="85"/>
      <c r="FN252" s="85"/>
      <c r="FO252" s="85"/>
      <c r="FP252" s="85"/>
      <c r="FQ252" s="85"/>
      <c r="FR252" s="85"/>
      <c r="FS252" s="85"/>
      <c r="FT252" s="85"/>
      <c r="FU252" s="85"/>
      <c r="FV252" s="85"/>
      <c r="FW252" s="85"/>
      <c r="FX252" s="85"/>
    </row>
    <row r="253">
      <c r="A253" s="86"/>
      <c r="B253" s="83" t="s">
        <v>614</v>
      </c>
      <c r="C253" s="47" t="s">
        <v>615</v>
      </c>
      <c r="D253" s="47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6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7"/>
      <c r="CA253" s="85"/>
      <c r="CB253" s="87"/>
      <c r="CC253" s="87"/>
      <c r="CD253" s="85"/>
      <c r="CE253" s="85"/>
      <c r="CF253" s="86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V253" s="178"/>
      <c r="CW253" s="178"/>
      <c r="CX253" s="159">
        <v>0.25</v>
      </c>
      <c r="CY253" s="85"/>
      <c r="CZ253" s="85"/>
      <c r="DA253" s="85"/>
      <c r="DB253" s="85"/>
      <c r="DC253" s="85"/>
      <c r="DD253" s="85"/>
      <c r="DE253" s="85"/>
      <c r="DF253" s="85"/>
      <c r="DG253" s="85"/>
      <c r="DH253" s="85"/>
      <c r="DI253" s="85"/>
      <c r="DJ253" s="85"/>
      <c r="DK253" s="85"/>
      <c r="DL253" s="85"/>
      <c r="DM253" s="85"/>
      <c r="DN253" s="85"/>
      <c r="DO253" s="85"/>
      <c r="DP253" s="85"/>
      <c r="DQ253" s="85"/>
      <c r="DR253" s="85"/>
      <c r="DS253" s="85"/>
      <c r="DT253" s="85"/>
      <c r="DU253" s="85"/>
      <c r="DV253" s="85"/>
      <c r="DW253" s="85"/>
      <c r="DX253" s="85"/>
      <c r="DY253" s="85"/>
      <c r="DZ253" s="85"/>
      <c r="EA253" s="85"/>
      <c r="EB253" s="86"/>
      <c r="EC253" s="85"/>
      <c r="ED253" s="85"/>
      <c r="EE253" s="85"/>
      <c r="EF253" s="85"/>
      <c r="EG253" s="85"/>
      <c r="EH253" s="85"/>
      <c r="EI253" s="85"/>
      <c r="EJ253" s="85"/>
      <c r="EK253" s="85"/>
      <c r="EL253" s="85"/>
      <c r="EM253" s="85"/>
      <c r="EN253" s="85"/>
      <c r="EO253" s="85"/>
      <c r="EP253" s="85"/>
      <c r="EQ253" s="85"/>
      <c r="ER253" s="85"/>
      <c r="ES253" s="85"/>
      <c r="ET253" s="85"/>
      <c r="EU253" s="85"/>
      <c r="EV253" s="85"/>
      <c r="EW253" s="85"/>
      <c r="EX253" s="85"/>
      <c r="EY253" s="85"/>
      <c r="EZ253" s="85"/>
      <c r="FA253" s="85"/>
      <c r="FB253" s="85"/>
      <c r="FC253" s="85"/>
      <c r="FD253" s="85"/>
      <c r="FE253" s="85"/>
      <c r="FF253" s="85"/>
      <c r="FG253" s="85"/>
      <c r="FH253" s="85"/>
      <c r="FI253" s="85"/>
      <c r="FJ253" s="85"/>
      <c r="FK253" s="85"/>
      <c r="FL253" s="85"/>
      <c r="FM253" s="85"/>
      <c r="FN253" s="85"/>
      <c r="FO253" s="85"/>
      <c r="FP253" s="85"/>
      <c r="FQ253" s="85"/>
      <c r="FR253" s="85"/>
      <c r="FS253" s="85"/>
      <c r="FT253" s="85"/>
      <c r="FU253" s="85"/>
      <c r="FV253" s="85"/>
      <c r="FW253" s="85"/>
      <c r="FX253" s="85"/>
    </row>
    <row r="254">
      <c r="A254" s="86"/>
      <c r="B254" s="83" t="s">
        <v>616</v>
      </c>
      <c r="C254" s="47" t="s">
        <v>617</v>
      </c>
      <c r="D254" s="47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6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7"/>
      <c r="CA254" s="85"/>
      <c r="CB254" s="87"/>
      <c r="CC254" s="87"/>
      <c r="CD254" s="85"/>
      <c r="CE254" s="85"/>
      <c r="CF254" s="86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V254" s="178"/>
      <c r="CW254" s="114">
        <v>0.5</v>
      </c>
      <c r="CX254" s="83"/>
      <c r="CY254" s="85"/>
      <c r="CZ254" s="85"/>
      <c r="DA254" s="85"/>
      <c r="DB254" s="85"/>
      <c r="DC254" s="85"/>
      <c r="DD254" s="85"/>
      <c r="DE254" s="85"/>
      <c r="DF254" s="85"/>
      <c r="DG254" s="85"/>
      <c r="DH254" s="85"/>
      <c r="DI254" s="85"/>
      <c r="DJ254" s="85"/>
      <c r="DK254" s="85"/>
      <c r="DL254" s="85"/>
      <c r="DM254" s="85"/>
      <c r="DN254" s="85"/>
      <c r="DO254" s="85"/>
      <c r="DP254" s="85"/>
      <c r="DQ254" s="85"/>
      <c r="DR254" s="85"/>
      <c r="DS254" s="85"/>
      <c r="DT254" s="85"/>
      <c r="DU254" s="85"/>
      <c r="DV254" s="85"/>
      <c r="DW254" s="85"/>
      <c r="DX254" s="85"/>
      <c r="DY254" s="85"/>
      <c r="DZ254" s="85"/>
      <c r="EA254" s="85"/>
      <c r="EB254" s="86"/>
      <c r="EC254" s="85"/>
      <c r="ED254" s="85"/>
      <c r="EE254" s="85"/>
      <c r="EF254" s="85"/>
      <c r="EG254" s="85"/>
      <c r="EH254" s="85"/>
      <c r="EI254" s="85"/>
      <c r="EJ254" s="85"/>
      <c r="EK254" s="85"/>
      <c r="EL254" s="85"/>
      <c r="EM254" s="85"/>
      <c r="EN254" s="85"/>
      <c r="EO254" s="85"/>
      <c r="EP254" s="85"/>
      <c r="EQ254" s="85"/>
      <c r="ER254" s="85"/>
      <c r="ES254" s="85"/>
      <c r="ET254" s="85"/>
      <c r="EU254" s="85"/>
      <c r="EV254" s="85"/>
      <c r="EW254" s="85"/>
      <c r="EX254" s="85"/>
      <c r="EY254" s="85"/>
      <c r="EZ254" s="85"/>
      <c r="FA254" s="85"/>
      <c r="FB254" s="85"/>
      <c r="FC254" s="85"/>
      <c r="FD254" s="85"/>
      <c r="FE254" s="85"/>
      <c r="FF254" s="85"/>
      <c r="FG254" s="85"/>
      <c r="FH254" s="85"/>
      <c r="FI254" s="85"/>
      <c r="FJ254" s="85"/>
      <c r="FK254" s="85"/>
      <c r="FL254" s="85"/>
      <c r="FM254" s="85"/>
      <c r="FN254" s="85"/>
      <c r="FO254" s="85"/>
      <c r="FP254" s="85"/>
      <c r="FQ254" s="85"/>
      <c r="FR254" s="85"/>
      <c r="FS254" s="85"/>
      <c r="FT254" s="85"/>
      <c r="FU254" s="85"/>
      <c r="FV254" s="85"/>
      <c r="FW254" s="85"/>
      <c r="FX254" s="85"/>
    </row>
    <row r="255">
      <c r="A255" s="86"/>
      <c r="B255" s="83" t="s">
        <v>618</v>
      </c>
      <c r="C255" s="47" t="s">
        <v>619</v>
      </c>
      <c r="D255" s="47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6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  <c r="BH255" s="85"/>
      <c r="BI255" s="85"/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7"/>
      <c r="CA255" s="85"/>
      <c r="CB255" s="87"/>
      <c r="CC255" s="87"/>
      <c r="CD255" s="85"/>
      <c r="CE255" s="85"/>
      <c r="CF255" s="86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V255" s="146"/>
      <c r="CW255" s="146"/>
      <c r="CX255" s="115">
        <v>0.25</v>
      </c>
      <c r="CY255" s="85"/>
      <c r="CZ255" s="85"/>
      <c r="DA255" s="85"/>
      <c r="DB255" s="85"/>
      <c r="DC255" s="85"/>
      <c r="DD255" s="85"/>
      <c r="DE255" s="85"/>
      <c r="DF255" s="85"/>
      <c r="DG255" s="85"/>
      <c r="DH255" s="85"/>
      <c r="DI255" s="85"/>
      <c r="DJ255" s="85"/>
      <c r="DK255" s="85"/>
      <c r="DL255" s="85"/>
      <c r="DM255" s="85"/>
      <c r="DN255" s="85"/>
      <c r="DO255" s="85"/>
      <c r="DP255" s="85"/>
      <c r="DQ255" s="85"/>
      <c r="DR255" s="85"/>
      <c r="DS255" s="85"/>
      <c r="DT255" s="85"/>
      <c r="DU255" s="85"/>
      <c r="DV255" s="85"/>
      <c r="DW255" s="85"/>
      <c r="DX255" s="85"/>
      <c r="DY255" s="85"/>
      <c r="DZ255" s="85"/>
      <c r="EA255" s="85"/>
      <c r="EB255" s="86"/>
      <c r="EC255" s="85"/>
      <c r="ED255" s="85"/>
      <c r="EE255" s="85"/>
      <c r="EF255" s="85"/>
      <c r="EG255" s="85"/>
      <c r="EH255" s="85"/>
      <c r="EI255" s="85"/>
      <c r="EJ255" s="85"/>
      <c r="EK255" s="85"/>
      <c r="EL255" s="85"/>
      <c r="EM255" s="85"/>
      <c r="EN255" s="85"/>
      <c r="EO255" s="85"/>
      <c r="EP255" s="85"/>
      <c r="EQ255" s="85"/>
      <c r="ER255" s="85"/>
      <c r="ES255" s="85"/>
      <c r="ET255" s="85"/>
      <c r="EU255" s="85"/>
      <c r="EV255" s="85"/>
      <c r="EW255" s="85"/>
      <c r="EX255" s="85"/>
      <c r="EY255" s="85"/>
      <c r="EZ255" s="85"/>
      <c r="FA255" s="85"/>
      <c r="FB255" s="85"/>
      <c r="FC255" s="85"/>
      <c r="FD255" s="85"/>
      <c r="FE255" s="85"/>
      <c r="FF255" s="85"/>
      <c r="FG255" s="85"/>
      <c r="FH255" s="85"/>
      <c r="FI255" s="85"/>
      <c r="FJ255" s="85"/>
      <c r="FK255" s="85"/>
      <c r="FL255" s="85"/>
      <c r="FM255" s="85"/>
      <c r="FN255" s="85"/>
      <c r="FO255" s="85"/>
      <c r="FP255" s="85"/>
      <c r="FQ255" s="85"/>
      <c r="FR255" s="85"/>
      <c r="FS255" s="85"/>
      <c r="FT255" s="85"/>
      <c r="FU255" s="85"/>
      <c r="FV255" s="85"/>
      <c r="FW255" s="85"/>
      <c r="FX255" s="85"/>
    </row>
    <row r="256" ht="21.0" customHeight="1">
      <c r="A256" s="83">
        <v>3.0</v>
      </c>
      <c r="B256" s="83"/>
      <c r="C256" s="106" t="s">
        <v>620</v>
      </c>
      <c r="D256" s="47">
        <v>3.0</v>
      </c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6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7"/>
      <c r="CA256" s="85"/>
      <c r="CB256" s="87"/>
      <c r="CC256" s="87"/>
      <c r="CD256" s="85"/>
      <c r="CE256" s="85"/>
      <c r="CF256" s="86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179"/>
      <c r="CV256" s="181" t="s">
        <v>621</v>
      </c>
      <c r="CW256" s="112">
        <v>3.0</v>
      </c>
      <c r="CX256" s="19"/>
      <c r="CY256" s="85"/>
      <c r="CZ256" s="85"/>
      <c r="DA256" s="85"/>
      <c r="DB256" s="85"/>
      <c r="DC256" s="85"/>
      <c r="DD256" s="85"/>
      <c r="DE256" s="85"/>
      <c r="DF256" s="85"/>
      <c r="DG256" s="85"/>
      <c r="DH256" s="85"/>
      <c r="DI256" s="85"/>
      <c r="DJ256" s="85"/>
      <c r="DK256" s="85"/>
      <c r="DL256" s="85"/>
      <c r="DM256" s="85"/>
      <c r="DN256" s="85"/>
      <c r="DO256" s="85"/>
      <c r="DP256" s="85"/>
      <c r="DQ256" s="85"/>
      <c r="DR256" s="85"/>
      <c r="DS256" s="85"/>
      <c r="DT256" s="85"/>
      <c r="DU256" s="85"/>
      <c r="DV256" s="85"/>
      <c r="DW256" s="85"/>
      <c r="DX256" s="85"/>
      <c r="DY256" s="85"/>
      <c r="DZ256" s="85"/>
      <c r="EA256" s="85"/>
      <c r="EB256" s="86"/>
      <c r="EC256" s="85"/>
      <c r="ED256" s="85"/>
      <c r="EE256" s="85"/>
      <c r="EF256" s="85"/>
      <c r="EG256" s="85"/>
      <c r="EH256" s="85"/>
      <c r="EI256" s="85"/>
      <c r="EJ256" s="85"/>
      <c r="EK256" s="85"/>
      <c r="EL256" s="85"/>
      <c r="EM256" s="85"/>
      <c r="EN256" s="85"/>
      <c r="EO256" s="85"/>
      <c r="EP256" s="85"/>
      <c r="EQ256" s="85"/>
      <c r="ER256" s="85"/>
      <c r="ES256" s="85"/>
      <c r="ET256" s="85"/>
      <c r="EU256" s="85"/>
      <c r="EV256" s="85"/>
      <c r="EW256" s="85"/>
      <c r="EX256" s="85"/>
      <c r="EY256" s="85"/>
      <c r="EZ256" s="85"/>
      <c r="FA256" s="85"/>
      <c r="FB256" s="85"/>
      <c r="FC256" s="85"/>
      <c r="FD256" s="85"/>
      <c r="FE256" s="85"/>
      <c r="FF256" s="85"/>
      <c r="FG256" s="85"/>
      <c r="FH256" s="85"/>
      <c r="FI256" s="85"/>
      <c r="FJ256" s="85"/>
      <c r="FK256" s="85"/>
      <c r="FL256" s="85"/>
      <c r="FM256" s="85"/>
      <c r="FN256" s="85"/>
      <c r="FO256" s="85"/>
      <c r="FP256" s="85"/>
      <c r="FQ256" s="85"/>
      <c r="FR256" s="85"/>
      <c r="FS256" s="85"/>
      <c r="FT256" s="85"/>
      <c r="FU256" s="85"/>
      <c r="FV256" s="85"/>
      <c r="FW256" s="85"/>
      <c r="FX256" s="85"/>
    </row>
    <row r="257">
      <c r="A257" s="86"/>
      <c r="B257" s="47" t="s">
        <v>622</v>
      </c>
      <c r="C257" s="83" t="s">
        <v>623</v>
      </c>
      <c r="D257" s="83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6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7"/>
      <c r="CA257" s="85"/>
      <c r="CB257" s="87"/>
      <c r="CC257" s="87"/>
      <c r="CD257" s="85"/>
      <c r="CE257" s="85"/>
      <c r="CF257" s="86"/>
      <c r="CG257" s="85"/>
      <c r="CH257" s="85"/>
      <c r="CI257" s="85"/>
      <c r="CJ257" s="85"/>
      <c r="CK257" s="85"/>
      <c r="CL257" s="85"/>
      <c r="CM257" s="85"/>
      <c r="CN257" s="85"/>
      <c r="CO257" s="85"/>
      <c r="CP257" s="107">
        <v>1.0</v>
      </c>
      <c r="CQ257" s="182" t="s">
        <v>624</v>
      </c>
      <c r="CW257" s="109" t="s">
        <v>625</v>
      </c>
      <c r="CX257" s="86"/>
      <c r="CY257" s="85"/>
      <c r="CZ257" s="85"/>
      <c r="DA257" s="85"/>
      <c r="DB257" s="85"/>
      <c r="DC257" s="85"/>
      <c r="DD257" s="85"/>
      <c r="DE257" s="85"/>
      <c r="DF257" s="85"/>
      <c r="DG257" s="85"/>
      <c r="DH257" s="85"/>
      <c r="DI257" s="85"/>
      <c r="DJ257" s="85"/>
      <c r="DK257" s="85"/>
      <c r="DL257" s="85"/>
      <c r="DM257" s="85"/>
      <c r="DN257" s="85"/>
      <c r="DO257" s="85"/>
      <c r="DP257" s="85"/>
      <c r="DQ257" s="85"/>
      <c r="DR257" s="85"/>
      <c r="DS257" s="85"/>
      <c r="DT257" s="85"/>
      <c r="DU257" s="85"/>
      <c r="DV257" s="85"/>
      <c r="DW257" s="85"/>
      <c r="DX257" s="85"/>
      <c r="DY257" s="85"/>
      <c r="DZ257" s="85"/>
      <c r="EA257" s="85"/>
      <c r="EB257" s="86"/>
      <c r="EC257" s="85"/>
      <c r="ED257" s="85"/>
      <c r="EE257" s="85"/>
      <c r="EF257" s="85"/>
      <c r="EG257" s="85"/>
      <c r="EH257" s="85"/>
      <c r="EI257" s="85"/>
      <c r="EJ257" s="85"/>
      <c r="EK257" s="85"/>
      <c r="EL257" s="85"/>
      <c r="EM257" s="85"/>
      <c r="EN257" s="85"/>
      <c r="EO257" s="85"/>
      <c r="EP257" s="85"/>
      <c r="EQ257" s="85"/>
      <c r="ER257" s="85"/>
      <c r="ES257" s="85"/>
      <c r="ET257" s="85"/>
      <c r="EU257" s="85"/>
      <c r="EV257" s="85"/>
      <c r="EW257" s="85"/>
      <c r="EX257" s="85"/>
      <c r="EY257" s="85"/>
      <c r="EZ257" s="85"/>
      <c r="FA257" s="85"/>
      <c r="FB257" s="85"/>
      <c r="FC257" s="85"/>
      <c r="FD257" s="85"/>
      <c r="FE257" s="85"/>
      <c r="FF257" s="85"/>
      <c r="FG257" s="85"/>
      <c r="FH257" s="85"/>
      <c r="FI257" s="85"/>
      <c r="FJ257" s="85"/>
      <c r="FK257" s="85"/>
      <c r="FL257" s="85"/>
      <c r="FM257" s="85"/>
      <c r="FN257" s="85"/>
      <c r="FO257" s="85"/>
      <c r="FP257" s="85"/>
      <c r="FQ257" s="85"/>
      <c r="FR257" s="85"/>
      <c r="FS257" s="85"/>
      <c r="FT257" s="85"/>
      <c r="FU257" s="85"/>
      <c r="FV257" s="85"/>
      <c r="FW257" s="85"/>
      <c r="FX257" s="85"/>
    </row>
    <row r="258">
      <c r="A258" s="86"/>
      <c r="B258" s="47" t="s">
        <v>626</v>
      </c>
      <c r="C258" s="83" t="s">
        <v>627</v>
      </c>
      <c r="D258" s="83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6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7"/>
      <c r="CA258" s="85"/>
      <c r="CB258" s="87"/>
      <c r="CC258" s="87"/>
      <c r="CD258" s="85"/>
      <c r="CE258" s="85"/>
      <c r="CF258" s="86"/>
      <c r="CG258" s="85"/>
      <c r="CH258" s="85"/>
      <c r="CI258" s="85"/>
      <c r="CJ258" s="85"/>
      <c r="CK258" s="85"/>
      <c r="CL258" s="85"/>
      <c r="CM258" s="85"/>
      <c r="CN258" s="85"/>
      <c r="CO258" s="85"/>
      <c r="CP258" s="94">
        <v>1.0</v>
      </c>
      <c r="CW258" s="16"/>
      <c r="CX258" s="86"/>
      <c r="CY258" s="85"/>
      <c r="CZ258" s="85"/>
      <c r="DA258" s="85"/>
      <c r="DB258" s="85"/>
      <c r="DC258" s="85"/>
      <c r="DD258" s="85"/>
      <c r="DE258" s="85"/>
      <c r="DF258" s="85"/>
      <c r="DG258" s="85"/>
      <c r="DH258" s="85"/>
      <c r="DI258" s="85"/>
      <c r="DJ258" s="85"/>
      <c r="DK258" s="85"/>
      <c r="DL258" s="85"/>
      <c r="DM258" s="85"/>
      <c r="DN258" s="85"/>
      <c r="DO258" s="85"/>
      <c r="DP258" s="85"/>
      <c r="DQ258" s="85"/>
      <c r="DR258" s="85"/>
      <c r="DS258" s="85"/>
      <c r="DT258" s="85"/>
      <c r="DU258" s="85"/>
      <c r="DV258" s="85"/>
      <c r="DW258" s="85"/>
      <c r="DX258" s="85"/>
      <c r="DY258" s="85"/>
      <c r="DZ258" s="85"/>
      <c r="EA258" s="85"/>
      <c r="EB258" s="86"/>
      <c r="EC258" s="85"/>
      <c r="ED258" s="85"/>
      <c r="EE258" s="85"/>
      <c r="EF258" s="85"/>
      <c r="EG258" s="85"/>
      <c r="EH258" s="85"/>
      <c r="EI258" s="85"/>
      <c r="EJ258" s="85"/>
      <c r="EK258" s="85"/>
      <c r="EL258" s="85"/>
      <c r="EM258" s="85"/>
      <c r="EN258" s="85"/>
      <c r="EO258" s="85"/>
      <c r="EP258" s="85"/>
      <c r="EQ258" s="85"/>
      <c r="ER258" s="85"/>
      <c r="ES258" s="85"/>
      <c r="ET258" s="85"/>
      <c r="EU258" s="85"/>
      <c r="EV258" s="85"/>
      <c r="EW258" s="85"/>
      <c r="EX258" s="85"/>
      <c r="EY258" s="85"/>
      <c r="EZ258" s="85"/>
      <c r="FA258" s="85"/>
      <c r="FB258" s="85"/>
      <c r="FC258" s="85"/>
      <c r="FD258" s="85"/>
      <c r="FE258" s="85"/>
      <c r="FF258" s="85"/>
      <c r="FG258" s="85"/>
      <c r="FH258" s="85"/>
      <c r="FI258" s="85"/>
      <c r="FJ258" s="85"/>
      <c r="FK258" s="85"/>
      <c r="FL258" s="85"/>
      <c r="FM258" s="85"/>
      <c r="FN258" s="85"/>
      <c r="FO258" s="85"/>
      <c r="FP258" s="85"/>
      <c r="FQ258" s="85"/>
      <c r="FR258" s="85"/>
      <c r="FS258" s="85"/>
      <c r="FT258" s="85"/>
      <c r="FU258" s="85"/>
      <c r="FV258" s="85"/>
      <c r="FW258" s="85"/>
      <c r="FX258" s="85"/>
    </row>
    <row r="259">
      <c r="A259" s="86"/>
      <c r="B259" s="83" t="s">
        <v>628</v>
      </c>
      <c r="C259" s="47" t="s">
        <v>629</v>
      </c>
      <c r="D259" s="47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6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7"/>
      <c r="CA259" s="85"/>
      <c r="CB259" s="87"/>
      <c r="CC259" s="87"/>
      <c r="CD259" s="85"/>
      <c r="CE259" s="85"/>
      <c r="CF259" s="86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W259" s="178"/>
      <c r="CX259" s="159">
        <v>0.5</v>
      </c>
      <c r="CY259" s="85"/>
      <c r="CZ259" s="85"/>
      <c r="DA259" s="85"/>
      <c r="DB259" s="85"/>
      <c r="DC259" s="85"/>
      <c r="DD259" s="85"/>
      <c r="DE259" s="85"/>
      <c r="DF259" s="85"/>
      <c r="DG259" s="85"/>
      <c r="DH259" s="85"/>
      <c r="DI259" s="85"/>
      <c r="DJ259" s="85"/>
      <c r="DK259" s="85"/>
      <c r="DL259" s="85"/>
      <c r="DM259" s="85"/>
      <c r="DN259" s="85"/>
      <c r="DO259" s="85"/>
      <c r="DP259" s="85"/>
      <c r="DQ259" s="85"/>
      <c r="DR259" s="85"/>
      <c r="DS259" s="85"/>
      <c r="DT259" s="85"/>
      <c r="DU259" s="85"/>
      <c r="DV259" s="85"/>
      <c r="DW259" s="85"/>
      <c r="DX259" s="85"/>
      <c r="DY259" s="85"/>
      <c r="DZ259" s="85"/>
      <c r="EA259" s="85"/>
      <c r="EB259" s="86"/>
      <c r="EC259" s="85"/>
      <c r="ED259" s="85"/>
      <c r="EE259" s="85"/>
      <c r="EF259" s="85"/>
      <c r="EG259" s="85"/>
      <c r="EH259" s="85"/>
      <c r="EI259" s="85"/>
      <c r="EJ259" s="85"/>
      <c r="EK259" s="85"/>
      <c r="EL259" s="85"/>
      <c r="EM259" s="85"/>
      <c r="EN259" s="85"/>
      <c r="EO259" s="85"/>
      <c r="EP259" s="85"/>
      <c r="EQ259" s="85"/>
      <c r="ER259" s="85"/>
      <c r="ES259" s="85"/>
      <c r="ET259" s="85"/>
      <c r="EU259" s="85"/>
      <c r="EV259" s="85"/>
      <c r="EW259" s="85"/>
      <c r="EX259" s="85"/>
      <c r="EY259" s="85"/>
      <c r="EZ259" s="85"/>
      <c r="FA259" s="85"/>
      <c r="FB259" s="85"/>
      <c r="FC259" s="85"/>
      <c r="FD259" s="85"/>
      <c r="FE259" s="85"/>
      <c r="FF259" s="85"/>
      <c r="FG259" s="85"/>
      <c r="FH259" s="85"/>
      <c r="FI259" s="85"/>
      <c r="FJ259" s="85"/>
      <c r="FK259" s="85"/>
      <c r="FL259" s="85"/>
      <c r="FM259" s="85"/>
      <c r="FN259" s="85"/>
      <c r="FO259" s="85"/>
      <c r="FP259" s="85"/>
      <c r="FQ259" s="85"/>
      <c r="FR259" s="85"/>
      <c r="FS259" s="85"/>
      <c r="FT259" s="85"/>
      <c r="FU259" s="85"/>
      <c r="FV259" s="85"/>
      <c r="FW259" s="85"/>
      <c r="FX259" s="85"/>
    </row>
    <row r="260">
      <c r="A260" s="86"/>
      <c r="B260" s="83" t="s">
        <v>630</v>
      </c>
      <c r="C260" s="47" t="s">
        <v>631</v>
      </c>
      <c r="D260" s="47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6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7"/>
      <c r="CA260" s="85"/>
      <c r="CB260" s="87"/>
      <c r="CC260" s="87"/>
      <c r="CD260" s="85"/>
      <c r="CE260" s="85"/>
      <c r="CF260" s="86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W260" s="146"/>
      <c r="CX260" s="115">
        <v>0.5</v>
      </c>
      <c r="CY260" s="85"/>
      <c r="CZ260" s="85"/>
      <c r="DA260" s="85"/>
      <c r="DB260" s="85"/>
      <c r="DC260" s="85"/>
      <c r="DD260" s="85"/>
      <c r="DE260" s="85"/>
      <c r="DF260" s="85"/>
      <c r="DG260" s="85"/>
      <c r="DH260" s="85"/>
      <c r="DI260" s="85"/>
      <c r="DJ260" s="85"/>
      <c r="DK260" s="85"/>
      <c r="DL260" s="85"/>
      <c r="DM260" s="85"/>
      <c r="DN260" s="85"/>
      <c r="DO260" s="85"/>
      <c r="DP260" s="85"/>
      <c r="DQ260" s="85"/>
      <c r="DR260" s="85"/>
      <c r="DS260" s="85"/>
      <c r="DT260" s="85"/>
      <c r="DU260" s="85"/>
      <c r="DV260" s="85"/>
      <c r="DW260" s="85"/>
      <c r="DX260" s="85"/>
      <c r="DY260" s="85"/>
      <c r="DZ260" s="85"/>
      <c r="EA260" s="85"/>
      <c r="EB260" s="86"/>
      <c r="EC260" s="85"/>
      <c r="ED260" s="85"/>
      <c r="EE260" s="85"/>
      <c r="EF260" s="85"/>
      <c r="EG260" s="85"/>
      <c r="EH260" s="85"/>
      <c r="EI260" s="85"/>
      <c r="EJ260" s="85"/>
      <c r="EK260" s="85"/>
      <c r="EL260" s="85"/>
      <c r="EM260" s="85"/>
      <c r="EN260" s="85"/>
      <c r="EO260" s="85"/>
      <c r="EP260" s="85"/>
      <c r="EQ260" s="85"/>
      <c r="ER260" s="85"/>
      <c r="ES260" s="85"/>
      <c r="ET260" s="85"/>
      <c r="EU260" s="85"/>
      <c r="EV260" s="85"/>
      <c r="EW260" s="85"/>
      <c r="EX260" s="85"/>
      <c r="EY260" s="85"/>
      <c r="EZ260" s="85"/>
      <c r="FA260" s="85"/>
      <c r="FB260" s="85"/>
      <c r="FC260" s="85"/>
      <c r="FD260" s="85"/>
      <c r="FE260" s="85"/>
      <c r="FF260" s="85"/>
      <c r="FG260" s="85"/>
      <c r="FH260" s="85"/>
      <c r="FI260" s="85"/>
      <c r="FJ260" s="85"/>
      <c r="FK260" s="85"/>
      <c r="FL260" s="85"/>
      <c r="FM260" s="85"/>
      <c r="FN260" s="85"/>
      <c r="FO260" s="85"/>
      <c r="FP260" s="85"/>
      <c r="FQ260" s="85"/>
      <c r="FR260" s="85"/>
      <c r="FS260" s="85"/>
      <c r="FT260" s="85"/>
      <c r="FU260" s="85"/>
      <c r="FV260" s="85"/>
      <c r="FW260" s="85"/>
      <c r="FX260" s="85"/>
    </row>
    <row r="261">
      <c r="A261" s="83">
        <v>3.0</v>
      </c>
      <c r="B261" s="83"/>
      <c r="C261" s="106" t="s">
        <v>632</v>
      </c>
      <c r="D261" s="47">
        <v>2.0</v>
      </c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6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7"/>
      <c r="CA261" s="85"/>
      <c r="CB261" s="87"/>
      <c r="CC261" s="87"/>
      <c r="CD261" s="85"/>
      <c r="CE261" s="85"/>
      <c r="CF261" s="86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  <c r="CX261" s="181" t="s">
        <v>633</v>
      </c>
      <c r="CY261" s="112">
        <v>2.0</v>
      </c>
      <c r="CZ261" s="19"/>
      <c r="DA261" s="85"/>
      <c r="DB261" s="85"/>
      <c r="DC261" s="85"/>
      <c r="DD261" s="85"/>
      <c r="DE261" s="85"/>
      <c r="DF261" s="85"/>
      <c r="DG261" s="85"/>
      <c r="DH261" s="85"/>
      <c r="DI261" s="85"/>
      <c r="DJ261" s="85"/>
      <c r="DK261" s="85"/>
      <c r="DL261" s="85"/>
      <c r="DM261" s="85"/>
      <c r="DN261" s="85"/>
      <c r="DO261" s="85"/>
      <c r="DP261" s="85"/>
      <c r="DQ261" s="85"/>
      <c r="DR261" s="85"/>
      <c r="DS261" s="85"/>
      <c r="DT261" s="85"/>
      <c r="DU261" s="85"/>
      <c r="DV261" s="85"/>
      <c r="DW261" s="85"/>
      <c r="DX261" s="85"/>
      <c r="DY261" s="85"/>
      <c r="DZ261" s="85"/>
      <c r="EA261" s="85"/>
      <c r="EB261" s="86"/>
      <c r="EC261" s="85"/>
      <c r="ED261" s="85"/>
      <c r="EE261" s="85"/>
      <c r="EF261" s="85"/>
      <c r="EG261" s="85"/>
      <c r="EH261" s="85"/>
      <c r="EI261" s="85"/>
      <c r="EJ261" s="85"/>
      <c r="EK261" s="85"/>
      <c r="EL261" s="85"/>
      <c r="EM261" s="85"/>
      <c r="EN261" s="85"/>
      <c r="EO261" s="85"/>
      <c r="EP261" s="85"/>
      <c r="EQ261" s="85"/>
      <c r="ER261" s="85"/>
      <c r="ES261" s="85"/>
      <c r="ET261" s="85"/>
      <c r="EU261" s="85"/>
      <c r="EV261" s="85"/>
      <c r="EW261" s="85"/>
      <c r="EX261" s="85"/>
      <c r="EY261" s="85"/>
      <c r="EZ261" s="85"/>
      <c r="FA261" s="85"/>
      <c r="FB261" s="85"/>
      <c r="FC261" s="85"/>
      <c r="FD261" s="85"/>
      <c r="FE261" s="85"/>
      <c r="FF261" s="85"/>
      <c r="FG261" s="85"/>
      <c r="FH261" s="85"/>
      <c r="FI261" s="85"/>
      <c r="FJ261" s="85"/>
      <c r="FK261" s="85"/>
      <c r="FL261" s="85"/>
      <c r="FM261" s="85"/>
      <c r="FN261" s="85"/>
      <c r="FO261" s="85"/>
      <c r="FP261" s="85"/>
      <c r="FQ261" s="85"/>
      <c r="FR261" s="85"/>
      <c r="FS261" s="85"/>
      <c r="FT261" s="85"/>
      <c r="FU261" s="85"/>
      <c r="FV261" s="85"/>
      <c r="FW261" s="85"/>
      <c r="FX261" s="85"/>
    </row>
    <row r="262">
      <c r="A262" s="83"/>
      <c r="B262" s="83" t="s">
        <v>634</v>
      </c>
      <c r="C262" s="47" t="s">
        <v>635</v>
      </c>
      <c r="D262" s="47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6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7"/>
      <c r="CA262" s="85"/>
      <c r="CB262" s="87"/>
      <c r="CC262" s="87"/>
      <c r="CD262" s="85"/>
      <c r="CE262" s="85"/>
      <c r="CF262" s="86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  <c r="CY262" s="114">
        <v>0.5</v>
      </c>
      <c r="CZ262" s="83"/>
      <c r="DA262" s="85"/>
      <c r="DB262" s="85"/>
      <c r="DC262" s="85"/>
      <c r="DD262" s="85"/>
      <c r="DE262" s="85"/>
      <c r="DF262" s="85"/>
      <c r="DG262" s="85"/>
      <c r="DH262" s="85"/>
      <c r="DI262" s="85"/>
      <c r="DJ262" s="85"/>
      <c r="DK262" s="85"/>
      <c r="DL262" s="85"/>
      <c r="DM262" s="85"/>
      <c r="DN262" s="85"/>
      <c r="DO262" s="85"/>
      <c r="DP262" s="85"/>
      <c r="DQ262" s="85"/>
      <c r="DR262" s="85"/>
      <c r="DS262" s="85"/>
      <c r="DT262" s="85"/>
      <c r="DU262" s="85"/>
      <c r="DV262" s="85"/>
      <c r="DW262" s="85"/>
      <c r="DX262" s="85"/>
      <c r="DY262" s="85"/>
      <c r="DZ262" s="85"/>
      <c r="EA262" s="85"/>
      <c r="EB262" s="86"/>
      <c r="EC262" s="85"/>
      <c r="ED262" s="85"/>
      <c r="EE262" s="85"/>
      <c r="EF262" s="85"/>
      <c r="EG262" s="85"/>
      <c r="EH262" s="85"/>
      <c r="EI262" s="85"/>
      <c r="EJ262" s="85"/>
      <c r="EK262" s="85"/>
      <c r="EL262" s="85"/>
      <c r="EM262" s="85"/>
      <c r="EN262" s="85"/>
      <c r="EO262" s="85"/>
      <c r="EP262" s="85"/>
      <c r="EQ262" s="85"/>
      <c r="ER262" s="85"/>
      <c r="ES262" s="85"/>
      <c r="ET262" s="85"/>
      <c r="EU262" s="85"/>
      <c r="EV262" s="85"/>
      <c r="EW262" s="85"/>
      <c r="EX262" s="85"/>
      <c r="EY262" s="85"/>
      <c r="EZ262" s="85"/>
      <c r="FA262" s="85"/>
      <c r="FB262" s="85"/>
      <c r="FC262" s="85"/>
      <c r="FD262" s="85"/>
      <c r="FE262" s="85"/>
      <c r="FF262" s="85"/>
      <c r="FG262" s="85"/>
      <c r="FH262" s="85"/>
      <c r="FI262" s="85"/>
      <c r="FJ262" s="85"/>
      <c r="FK262" s="85"/>
      <c r="FL262" s="85"/>
      <c r="FM262" s="85"/>
      <c r="FN262" s="85"/>
      <c r="FO262" s="85"/>
      <c r="FP262" s="85"/>
      <c r="FQ262" s="85"/>
      <c r="FR262" s="85"/>
      <c r="FS262" s="85"/>
      <c r="FT262" s="85"/>
      <c r="FU262" s="85"/>
      <c r="FV262" s="85"/>
      <c r="FW262" s="85"/>
      <c r="FX262" s="85"/>
    </row>
    <row r="263">
      <c r="A263" s="86"/>
      <c r="B263" s="83" t="s">
        <v>636</v>
      </c>
      <c r="C263" s="47" t="s">
        <v>637</v>
      </c>
      <c r="D263" s="47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6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7"/>
      <c r="CA263" s="85"/>
      <c r="CB263" s="87"/>
      <c r="CC263" s="87"/>
      <c r="CD263" s="85"/>
      <c r="CE263" s="85"/>
      <c r="CF263" s="86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  <c r="CY263" s="114">
        <v>0.5</v>
      </c>
      <c r="CZ263" s="83"/>
      <c r="DA263" s="85"/>
      <c r="DB263" s="85"/>
      <c r="DC263" s="85"/>
      <c r="DD263" s="85"/>
      <c r="DE263" s="85"/>
      <c r="DF263" s="85"/>
      <c r="DG263" s="85"/>
      <c r="DH263" s="85"/>
      <c r="DI263" s="85"/>
      <c r="DJ263" s="85"/>
      <c r="DK263" s="85"/>
      <c r="DL263" s="85"/>
      <c r="DM263" s="85"/>
      <c r="DN263" s="85"/>
      <c r="DO263" s="85"/>
      <c r="DP263" s="85"/>
      <c r="DQ263" s="85"/>
      <c r="DR263" s="85"/>
      <c r="DS263" s="85"/>
      <c r="DT263" s="85"/>
      <c r="DU263" s="85"/>
      <c r="DV263" s="85"/>
      <c r="DW263" s="85"/>
      <c r="DX263" s="85"/>
      <c r="DY263" s="85"/>
      <c r="DZ263" s="85"/>
      <c r="EA263" s="85"/>
      <c r="EB263" s="86"/>
      <c r="EC263" s="85"/>
      <c r="ED263" s="85"/>
      <c r="EE263" s="85"/>
      <c r="EF263" s="85"/>
      <c r="EG263" s="85"/>
      <c r="EH263" s="85"/>
      <c r="EI263" s="85"/>
      <c r="EJ263" s="85"/>
      <c r="EK263" s="85"/>
      <c r="EL263" s="85"/>
      <c r="EM263" s="85"/>
      <c r="EN263" s="85"/>
      <c r="EO263" s="85"/>
      <c r="EP263" s="85"/>
      <c r="EQ263" s="85"/>
      <c r="ER263" s="85"/>
      <c r="ES263" s="85"/>
      <c r="ET263" s="85"/>
      <c r="EU263" s="85"/>
      <c r="EV263" s="85"/>
      <c r="EW263" s="85"/>
      <c r="EX263" s="85"/>
      <c r="EY263" s="85"/>
      <c r="EZ263" s="85"/>
      <c r="FA263" s="85"/>
      <c r="FB263" s="85"/>
      <c r="FC263" s="85"/>
      <c r="FD263" s="85"/>
      <c r="FE263" s="85"/>
      <c r="FF263" s="85"/>
      <c r="FG263" s="85"/>
      <c r="FH263" s="85"/>
      <c r="FI263" s="85"/>
      <c r="FJ263" s="85"/>
      <c r="FK263" s="85"/>
      <c r="FL263" s="85"/>
      <c r="FM263" s="85"/>
      <c r="FN263" s="85"/>
      <c r="FO263" s="85"/>
      <c r="FP263" s="85"/>
      <c r="FQ263" s="85"/>
      <c r="FR263" s="85"/>
      <c r="FS263" s="85"/>
      <c r="FT263" s="85"/>
      <c r="FU263" s="85"/>
      <c r="FV263" s="85"/>
      <c r="FW263" s="85"/>
      <c r="FX263" s="85"/>
    </row>
    <row r="264">
      <c r="A264" s="86"/>
      <c r="B264" s="83" t="s">
        <v>638</v>
      </c>
      <c r="C264" s="47" t="s">
        <v>639</v>
      </c>
      <c r="D264" s="47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6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7"/>
      <c r="CA264" s="85"/>
      <c r="CB264" s="87"/>
      <c r="CC264" s="87"/>
      <c r="CD264" s="85"/>
      <c r="CE264" s="85"/>
      <c r="CF264" s="86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  <c r="CY264" s="178"/>
      <c r="CZ264" s="159">
        <v>0.25</v>
      </c>
      <c r="DA264" s="85"/>
      <c r="DB264" s="85"/>
      <c r="DC264" s="85"/>
      <c r="DD264" s="85"/>
      <c r="DE264" s="85"/>
      <c r="DF264" s="85"/>
      <c r="DG264" s="85"/>
      <c r="DH264" s="85"/>
      <c r="DI264" s="85"/>
      <c r="DJ264" s="85"/>
      <c r="DK264" s="85"/>
      <c r="DL264" s="85"/>
      <c r="DM264" s="85"/>
      <c r="DN264" s="85"/>
      <c r="DO264" s="85"/>
      <c r="DP264" s="85"/>
      <c r="DQ264" s="85"/>
      <c r="DR264" s="85"/>
      <c r="DS264" s="85"/>
      <c r="DT264" s="85"/>
      <c r="DU264" s="85"/>
      <c r="DV264" s="85"/>
      <c r="DW264" s="85"/>
      <c r="DX264" s="85"/>
      <c r="DY264" s="85"/>
      <c r="DZ264" s="85"/>
      <c r="EA264" s="85"/>
      <c r="EB264" s="86"/>
      <c r="EC264" s="85"/>
      <c r="ED264" s="85"/>
      <c r="EE264" s="85"/>
      <c r="EF264" s="85"/>
      <c r="EG264" s="85"/>
      <c r="EH264" s="85"/>
      <c r="EI264" s="85"/>
      <c r="EJ264" s="85"/>
      <c r="EK264" s="85"/>
      <c r="EL264" s="85"/>
      <c r="EM264" s="85"/>
      <c r="EN264" s="85"/>
      <c r="EO264" s="85"/>
      <c r="EP264" s="85"/>
      <c r="EQ264" s="85"/>
      <c r="ER264" s="85"/>
      <c r="ES264" s="85"/>
      <c r="ET264" s="85"/>
      <c r="EU264" s="85"/>
      <c r="EV264" s="85"/>
      <c r="EW264" s="85"/>
      <c r="EX264" s="85"/>
      <c r="EY264" s="85"/>
      <c r="EZ264" s="85"/>
      <c r="FA264" s="85"/>
      <c r="FB264" s="85"/>
      <c r="FC264" s="85"/>
      <c r="FD264" s="85"/>
      <c r="FE264" s="85"/>
      <c r="FF264" s="85"/>
      <c r="FG264" s="85"/>
      <c r="FH264" s="85"/>
      <c r="FI264" s="85"/>
      <c r="FJ264" s="85"/>
      <c r="FK264" s="85"/>
      <c r="FL264" s="85"/>
      <c r="FM264" s="85"/>
      <c r="FN264" s="85"/>
      <c r="FO264" s="85"/>
      <c r="FP264" s="85"/>
      <c r="FQ264" s="85"/>
      <c r="FR264" s="85"/>
      <c r="FS264" s="85"/>
      <c r="FT264" s="85"/>
      <c r="FU264" s="85"/>
      <c r="FV264" s="85"/>
      <c r="FW264" s="85"/>
      <c r="FX264" s="85"/>
    </row>
    <row r="265">
      <c r="A265" s="86"/>
      <c r="B265" s="83" t="s">
        <v>640</v>
      </c>
      <c r="C265" s="47" t="s">
        <v>641</v>
      </c>
      <c r="D265" s="47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6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7"/>
      <c r="CA265" s="85"/>
      <c r="CB265" s="87"/>
      <c r="CC265" s="87"/>
      <c r="CD265" s="85"/>
      <c r="CE265" s="85"/>
      <c r="CF265" s="86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  <c r="CY265" s="146"/>
      <c r="CZ265" s="115">
        <v>0.25</v>
      </c>
      <c r="DA265" s="85"/>
      <c r="DB265" s="85"/>
      <c r="DC265" s="85"/>
      <c r="DD265" s="85"/>
      <c r="DE265" s="85"/>
      <c r="DF265" s="85"/>
      <c r="DG265" s="85"/>
      <c r="DH265" s="85"/>
      <c r="DI265" s="85"/>
      <c r="DJ265" s="85"/>
      <c r="DK265" s="85"/>
      <c r="DL265" s="85"/>
      <c r="DM265" s="85"/>
      <c r="DN265" s="85"/>
      <c r="DO265" s="85"/>
      <c r="DP265" s="85"/>
      <c r="DQ265" s="85"/>
      <c r="DR265" s="85"/>
      <c r="DS265" s="85"/>
      <c r="DT265" s="85"/>
      <c r="DU265" s="85"/>
      <c r="DV265" s="85"/>
      <c r="DW265" s="85"/>
      <c r="DX265" s="85"/>
      <c r="DY265" s="85"/>
      <c r="DZ265" s="85"/>
      <c r="EA265" s="85"/>
      <c r="EB265" s="86"/>
      <c r="EC265" s="85"/>
      <c r="ED265" s="85"/>
      <c r="EE265" s="85"/>
      <c r="EF265" s="85"/>
      <c r="EG265" s="85"/>
      <c r="EH265" s="85"/>
      <c r="EI265" s="85"/>
      <c r="EJ265" s="85"/>
      <c r="EK265" s="85"/>
      <c r="EL265" s="85"/>
      <c r="EM265" s="85"/>
      <c r="EN265" s="85"/>
      <c r="EO265" s="85"/>
      <c r="EP265" s="85"/>
      <c r="EQ265" s="85"/>
      <c r="ER265" s="85"/>
      <c r="ES265" s="85"/>
      <c r="ET265" s="85"/>
      <c r="EU265" s="85"/>
      <c r="EV265" s="85"/>
      <c r="EW265" s="85"/>
      <c r="EX265" s="85"/>
      <c r="EY265" s="85"/>
      <c r="EZ265" s="85"/>
      <c r="FA265" s="85"/>
      <c r="FB265" s="85"/>
      <c r="FC265" s="85"/>
      <c r="FD265" s="85"/>
      <c r="FE265" s="85"/>
      <c r="FF265" s="85"/>
      <c r="FG265" s="85"/>
      <c r="FH265" s="85"/>
      <c r="FI265" s="85"/>
      <c r="FJ265" s="85"/>
      <c r="FK265" s="85"/>
      <c r="FL265" s="85"/>
      <c r="FM265" s="85"/>
      <c r="FN265" s="85"/>
      <c r="FO265" s="85"/>
      <c r="FP265" s="85"/>
      <c r="FQ265" s="85"/>
      <c r="FR265" s="85"/>
      <c r="FS265" s="85"/>
      <c r="FT265" s="85"/>
      <c r="FU265" s="85"/>
      <c r="FV265" s="85"/>
      <c r="FW265" s="85"/>
      <c r="FX265" s="85"/>
    </row>
    <row r="266">
      <c r="A266" s="83">
        <v>3.0</v>
      </c>
      <c r="B266" s="47"/>
      <c r="C266" s="176" t="s">
        <v>642</v>
      </c>
      <c r="D266" s="83">
        <v>3.0</v>
      </c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6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7"/>
      <c r="CA266" s="85"/>
      <c r="CB266" s="87"/>
      <c r="CC266" s="87"/>
      <c r="CD266" s="85"/>
      <c r="CE266" s="85"/>
      <c r="CF266" s="86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  <c r="CX266" s="85"/>
      <c r="CY266" s="85"/>
      <c r="CZ266" s="181" t="s">
        <v>643</v>
      </c>
      <c r="DA266" s="112">
        <v>3.0</v>
      </c>
      <c r="DB266" s="19"/>
      <c r="DC266" s="85"/>
      <c r="DD266" s="85"/>
      <c r="DE266" s="85"/>
      <c r="DF266" s="85"/>
      <c r="DG266" s="85"/>
      <c r="DH266" s="85"/>
      <c r="DI266" s="85"/>
      <c r="DJ266" s="85"/>
      <c r="DK266" s="85"/>
      <c r="DL266" s="85"/>
      <c r="DM266" s="85"/>
      <c r="DN266" s="85"/>
      <c r="DO266" s="85"/>
      <c r="DP266" s="85"/>
      <c r="DQ266" s="85"/>
      <c r="DR266" s="85"/>
      <c r="DS266" s="85"/>
      <c r="DT266" s="85"/>
      <c r="DU266" s="85"/>
      <c r="DV266" s="85"/>
      <c r="DW266" s="85"/>
      <c r="DX266" s="85"/>
      <c r="DY266" s="85"/>
      <c r="DZ266" s="85"/>
      <c r="EA266" s="85"/>
      <c r="EB266" s="86"/>
      <c r="EC266" s="85"/>
      <c r="ED266" s="85"/>
      <c r="EE266" s="85"/>
      <c r="EF266" s="85"/>
      <c r="EG266" s="85"/>
      <c r="EH266" s="85"/>
      <c r="EI266" s="85"/>
      <c r="EJ266" s="85"/>
      <c r="EK266" s="85"/>
      <c r="EL266" s="85"/>
      <c r="EM266" s="85"/>
      <c r="EN266" s="85"/>
      <c r="EO266" s="85"/>
      <c r="EP266" s="85"/>
      <c r="EQ266" s="85"/>
      <c r="ER266" s="85"/>
      <c r="ES266" s="85"/>
      <c r="ET266" s="85"/>
      <c r="EU266" s="85"/>
      <c r="EV266" s="85"/>
      <c r="EW266" s="85"/>
      <c r="EX266" s="85"/>
      <c r="EY266" s="85"/>
      <c r="EZ266" s="85"/>
      <c r="FA266" s="85"/>
      <c r="FB266" s="85"/>
      <c r="FC266" s="85"/>
      <c r="FD266" s="85"/>
      <c r="FE266" s="85"/>
      <c r="FF266" s="85"/>
      <c r="FG266" s="85"/>
      <c r="FH266" s="85"/>
      <c r="FI266" s="85"/>
      <c r="FJ266" s="85"/>
      <c r="FK266" s="85"/>
      <c r="FL266" s="85"/>
      <c r="FM266" s="85"/>
      <c r="FN266" s="85"/>
      <c r="FO266" s="85"/>
      <c r="FP266" s="85"/>
      <c r="FQ266" s="85"/>
      <c r="FR266" s="85"/>
      <c r="FS266" s="85"/>
      <c r="FT266" s="85"/>
      <c r="FU266" s="85"/>
      <c r="FV266" s="85"/>
      <c r="FW266" s="85"/>
      <c r="FX266" s="85"/>
    </row>
    <row r="267">
      <c r="A267" s="177"/>
      <c r="B267" s="47" t="s">
        <v>644</v>
      </c>
      <c r="C267" s="83" t="s">
        <v>645</v>
      </c>
      <c r="D267" s="83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6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7"/>
      <c r="CA267" s="85"/>
      <c r="CB267" s="87"/>
      <c r="CC267" s="87"/>
      <c r="CD267" s="85"/>
      <c r="CE267" s="85"/>
      <c r="CF267" s="86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  <c r="CX267" s="85"/>
      <c r="CY267" s="85"/>
      <c r="DA267" s="114">
        <v>2.0</v>
      </c>
      <c r="DB267" s="86"/>
      <c r="DC267" s="85"/>
      <c r="DD267" s="85"/>
      <c r="DE267" s="85"/>
      <c r="DF267" s="85"/>
      <c r="DG267" s="85"/>
      <c r="DH267" s="85"/>
      <c r="DI267" s="85"/>
      <c r="DJ267" s="85"/>
      <c r="DK267" s="85"/>
      <c r="DL267" s="85"/>
      <c r="DM267" s="85"/>
      <c r="DN267" s="85"/>
      <c r="DO267" s="85"/>
      <c r="DP267" s="85"/>
      <c r="DQ267" s="85"/>
      <c r="DR267" s="85"/>
      <c r="DS267" s="85"/>
      <c r="DT267" s="85"/>
      <c r="DU267" s="85"/>
      <c r="DV267" s="85"/>
      <c r="DW267" s="85"/>
      <c r="DX267" s="85"/>
      <c r="DY267" s="85"/>
      <c r="DZ267" s="85"/>
      <c r="EA267" s="85"/>
      <c r="EB267" s="86"/>
      <c r="EC267" s="85"/>
      <c r="ED267" s="85"/>
      <c r="EE267" s="85"/>
      <c r="EF267" s="85"/>
      <c r="EG267" s="85"/>
      <c r="EH267" s="85"/>
      <c r="EI267" s="85"/>
      <c r="EJ267" s="85"/>
      <c r="EK267" s="85"/>
      <c r="EL267" s="85"/>
      <c r="EM267" s="85"/>
      <c r="EN267" s="85"/>
      <c r="EO267" s="85"/>
      <c r="EP267" s="85"/>
      <c r="EQ267" s="85"/>
      <c r="ER267" s="85"/>
      <c r="ES267" s="85"/>
      <c r="ET267" s="85"/>
      <c r="EU267" s="85"/>
      <c r="EV267" s="85"/>
      <c r="EW267" s="85"/>
      <c r="EX267" s="85"/>
      <c r="EY267" s="85"/>
      <c r="EZ267" s="85"/>
      <c r="FA267" s="85"/>
      <c r="FB267" s="85"/>
      <c r="FC267" s="85"/>
      <c r="FD267" s="85"/>
      <c r="FE267" s="85"/>
      <c r="FF267" s="85"/>
      <c r="FG267" s="85"/>
      <c r="FH267" s="85"/>
      <c r="FI267" s="85"/>
      <c r="FJ267" s="85"/>
      <c r="FK267" s="85"/>
      <c r="FL267" s="85"/>
      <c r="FM267" s="85"/>
      <c r="FN267" s="85"/>
      <c r="FO267" s="85"/>
      <c r="FP267" s="85"/>
      <c r="FQ267" s="85"/>
      <c r="FR267" s="85"/>
      <c r="FS267" s="85"/>
      <c r="FT267" s="85"/>
      <c r="FU267" s="85"/>
      <c r="FV267" s="85"/>
      <c r="FW267" s="85"/>
      <c r="FX267" s="85"/>
    </row>
    <row r="268">
      <c r="A268" s="86"/>
      <c r="B268" s="83" t="s">
        <v>646</v>
      </c>
      <c r="C268" s="47" t="s">
        <v>647</v>
      </c>
      <c r="D268" s="47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6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7"/>
      <c r="CA268" s="85"/>
      <c r="CB268" s="87"/>
      <c r="CC268" s="87"/>
      <c r="CD268" s="85"/>
      <c r="CE268" s="85"/>
      <c r="CF268" s="86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  <c r="CX268" s="85"/>
      <c r="CY268" s="85"/>
      <c r="DA268" s="178"/>
      <c r="DB268" s="159">
        <v>0.5</v>
      </c>
      <c r="DC268" s="85"/>
      <c r="DD268" s="85"/>
      <c r="DE268" s="85"/>
      <c r="DF268" s="85"/>
      <c r="DG268" s="85"/>
      <c r="DH268" s="85"/>
      <c r="DI268" s="85"/>
      <c r="DJ268" s="85"/>
      <c r="DK268" s="85"/>
      <c r="DL268" s="85"/>
      <c r="DM268" s="85"/>
      <c r="DN268" s="85"/>
      <c r="DO268" s="85"/>
      <c r="DP268" s="85"/>
      <c r="DQ268" s="85"/>
      <c r="DR268" s="85"/>
      <c r="DS268" s="85"/>
      <c r="DT268" s="85"/>
      <c r="DU268" s="85"/>
      <c r="DV268" s="85"/>
      <c r="DW268" s="85"/>
      <c r="DX268" s="85"/>
      <c r="DY268" s="85"/>
      <c r="DZ268" s="85"/>
      <c r="EA268" s="85"/>
      <c r="EB268" s="86"/>
      <c r="EC268" s="85"/>
      <c r="ED268" s="85"/>
      <c r="EE268" s="85"/>
      <c r="EF268" s="85"/>
      <c r="EG268" s="85"/>
      <c r="EH268" s="85"/>
      <c r="EI268" s="85"/>
      <c r="EJ268" s="85"/>
      <c r="EK268" s="85"/>
      <c r="EL268" s="85"/>
      <c r="EM268" s="85"/>
      <c r="EN268" s="85"/>
      <c r="EO268" s="85"/>
      <c r="EP268" s="85"/>
      <c r="EQ268" s="85"/>
      <c r="ER268" s="85"/>
      <c r="ES268" s="85"/>
      <c r="ET268" s="85"/>
      <c r="EU268" s="85"/>
      <c r="EV268" s="85"/>
      <c r="EW268" s="85"/>
      <c r="EX268" s="85"/>
      <c r="EY268" s="85"/>
      <c r="EZ268" s="85"/>
      <c r="FA268" s="85"/>
      <c r="FB268" s="85"/>
      <c r="FC268" s="85"/>
      <c r="FD268" s="85"/>
      <c r="FE268" s="85"/>
      <c r="FF268" s="85"/>
      <c r="FG268" s="85"/>
      <c r="FH268" s="85"/>
      <c r="FI268" s="85"/>
      <c r="FJ268" s="85"/>
      <c r="FK268" s="85"/>
      <c r="FL268" s="85"/>
      <c r="FM268" s="85"/>
      <c r="FN268" s="85"/>
      <c r="FO268" s="85"/>
      <c r="FP268" s="85"/>
      <c r="FQ268" s="85"/>
      <c r="FR268" s="85"/>
      <c r="FS268" s="85"/>
      <c r="FT268" s="85"/>
      <c r="FU268" s="85"/>
      <c r="FV268" s="85"/>
      <c r="FW268" s="85"/>
      <c r="FX268" s="85"/>
    </row>
    <row r="269">
      <c r="A269" s="86"/>
      <c r="B269" s="83" t="s">
        <v>648</v>
      </c>
      <c r="C269" s="47" t="s">
        <v>649</v>
      </c>
      <c r="D269" s="47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6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  <c r="BH269" s="85"/>
      <c r="BI269" s="85"/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7"/>
      <c r="CA269" s="85"/>
      <c r="CB269" s="87"/>
      <c r="CC269" s="87"/>
      <c r="CD269" s="85"/>
      <c r="CE269" s="85"/>
      <c r="CF269" s="86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  <c r="CX269" s="85"/>
      <c r="CY269" s="85"/>
      <c r="DA269" s="146"/>
      <c r="DB269" s="115">
        <v>0.5</v>
      </c>
      <c r="DC269" s="85"/>
      <c r="DD269" s="85"/>
      <c r="DE269" s="85"/>
      <c r="DF269" s="85"/>
      <c r="DG269" s="85"/>
      <c r="DH269" s="85"/>
      <c r="DI269" s="85"/>
      <c r="DJ269" s="85"/>
      <c r="DK269" s="85"/>
      <c r="DL269" s="85"/>
      <c r="DM269" s="85"/>
      <c r="DN269" s="85"/>
      <c r="DO269" s="85"/>
      <c r="DP269" s="85"/>
      <c r="DQ269" s="85"/>
      <c r="DR269" s="85"/>
      <c r="DS269" s="85"/>
      <c r="DT269" s="85"/>
      <c r="DU269" s="85"/>
      <c r="DV269" s="85"/>
      <c r="DW269" s="85"/>
      <c r="DX269" s="85"/>
      <c r="DY269" s="85"/>
      <c r="DZ269" s="85"/>
      <c r="EA269" s="85"/>
      <c r="EB269" s="86"/>
      <c r="EC269" s="85"/>
      <c r="ED269" s="85"/>
      <c r="EE269" s="85"/>
      <c r="EF269" s="85"/>
      <c r="EG269" s="85"/>
      <c r="EH269" s="85"/>
      <c r="EI269" s="85"/>
      <c r="EJ269" s="85"/>
      <c r="EK269" s="85"/>
      <c r="EL269" s="85"/>
      <c r="EM269" s="85"/>
      <c r="EN269" s="85"/>
      <c r="EO269" s="85"/>
      <c r="EP269" s="85"/>
      <c r="EQ269" s="85"/>
      <c r="ER269" s="85"/>
      <c r="ES269" s="85"/>
      <c r="ET269" s="85"/>
      <c r="EU269" s="85"/>
      <c r="EV269" s="85"/>
      <c r="EW269" s="85"/>
      <c r="EX269" s="85"/>
      <c r="EY269" s="85"/>
      <c r="EZ269" s="85"/>
      <c r="FA269" s="85"/>
      <c r="FB269" s="85"/>
      <c r="FC269" s="85"/>
      <c r="FD269" s="85"/>
      <c r="FE269" s="85"/>
      <c r="FF269" s="85"/>
      <c r="FG269" s="85"/>
      <c r="FH269" s="85"/>
      <c r="FI269" s="85"/>
      <c r="FJ269" s="85"/>
      <c r="FK269" s="85"/>
      <c r="FL269" s="85"/>
      <c r="FM269" s="85"/>
      <c r="FN269" s="85"/>
      <c r="FO269" s="85"/>
      <c r="FP269" s="85"/>
      <c r="FQ269" s="85"/>
      <c r="FR269" s="85"/>
      <c r="FS269" s="85"/>
      <c r="FT269" s="85"/>
      <c r="FU269" s="85"/>
      <c r="FV269" s="85"/>
      <c r="FW269" s="85"/>
      <c r="FX269" s="85"/>
    </row>
    <row r="270">
      <c r="A270" s="83">
        <v>3.0</v>
      </c>
      <c r="B270" s="83"/>
      <c r="C270" s="106" t="s">
        <v>650</v>
      </c>
      <c r="D270" s="47">
        <v>7.5</v>
      </c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6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7"/>
      <c r="CA270" s="85"/>
      <c r="CB270" s="87"/>
      <c r="CC270" s="87"/>
      <c r="CD270" s="85"/>
      <c r="CE270" s="85"/>
      <c r="CF270" s="86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  <c r="CX270" s="85"/>
      <c r="CY270" s="85"/>
      <c r="CZ270" s="88"/>
      <c r="DA270" s="85"/>
      <c r="DB270" s="181" t="s">
        <v>651</v>
      </c>
      <c r="DC270" s="107">
        <v>7.5</v>
      </c>
      <c r="DD270" s="85"/>
      <c r="DE270" s="85"/>
      <c r="DF270" s="85"/>
      <c r="DG270" s="85"/>
      <c r="DH270" s="85"/>
      <c r="DI270" s="85"/>
      <c r="DJ270" s="85"/>
      <c r="DK270" s="85"/>
      <c r="DL270" s="85"/>
      <c r="DM270" s="85"/>
      <c r="DN270" s="85"/>
      <c r="DO270" s="85"/>
      <c r="DP270" s="85"/>
      <c r="DQ270" s="85"/>
      <c r="DR270" s="85"/>
      <c r="DS270" s="85"/>
      <c r="DT270" s="85"/>
      <c r="DU270" s="85"/>
      <c r="DV270" s="85"/>
      <c r="DW270" s="85"/>
      <c r="DX270" s="85"/>
      <c r="DY270" s="85"/>
      <c r="DZ270" s="85"/>
      <c r="EA270" s="85"/>
      <c r="EB270" s="86"/>
      <c r="EC270" s="85"/>
      <c r="ED270" s="85"/>
      <c r="EE270" s="85"/>
      <c r="EF270" s="85"/>
      <c r="EG270" s="85"/>
      <c r="EH270" s="85"/>
      <c r="EI270" s="85"/>
      <c r="EJ270" s="85"/>
      <c r="EK270" s="85"/>
      <c r="EL270" s="85"/>
      <c r="EM270" s="85"/>
      <c r="EN270" s="85"/>
      <c r="EO270" s="85"/>
      <c r="EP270" s="85"/>
      <c r="EQ270" s="85"/>
      <c r="ER270" s="85"/>
      <c r="ES270" s="85"/>
      <c r="ET270" s="85"/>
      <c r="EU270" s="85"/>
      <c r="EV270" s="85"/>
      <c r="EW270" s="85"/>
      <c r="EX270" s="85"/>
      <c r="EY270" s="85"/>
      <c r="EZ270" s="85"/>
      <c r="FA270" s="85"/>
      <c r="FB270" s="85"/>
      <c r="FC270" s="85"/>
      <c r="FD270" s="85"/>
      <c r="FE270" s="85"/>
      <c r="FF270" s="85"/>
      <c r="FG270" s="85"/>
      <c r="FH270" s="85"/>
      <c r="FI270" s="85"/>
      <c r="FJ270" s="85"/>
      <c r="FK270" s="85"/>
      <c r="FL270" s="85"/>
      <c r="FM270" s="85"/>
      <c r="FN270" s="85"/>
      <c r="FO270" s="85"/>
      <c r="FP270" s="85"/>
      <c r="FQ270" s="85"/>
      <c r="FR270" s="85"/>
      <c r="FS270" s="85"/>
      <c r="FT270" s="85"/>
      <c r="FU270" s="85"/>
      <c r="FV270" s="85"/>
      <c r="FW270" s="85"/>
      <c r="FX270" s="85"/>
    </row>
    <row r="271">
      <c r="A271" s="86"/>
      <c r="B271" s="83" t="s">
        <v>652</v>
      </c>
      <c r="C271" s="47" t="s">
        <v>653</v>
      </c>
      <c r="D271" s="47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6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7"/>
      <c r="CA271" s="85"/>
      <c r="CB271" s="87"/>
      <c r="CC271" s="87"/>
      <c r="CD271" s="85"/>
      <c r="CE271" s="85"/>
      <c r="CF271" s="86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  <c r="CX271" s="85"/>
      <c r="CY271" s="85"/>
      <c r="CZ271" s="88"/>
      <c r="DA271" s="85"/>
      <c r="DC271" s="109">
        <v>3.0</v>
      </c>
      <c r="DD271" s="85"/>
      <c r="DE271" s="85"/>
      <c r="DF271" s="85"/>
      <c r="DG271" s="85"/>
      <c r="DH271" s="85"/>
      <c r="DI271" s="85"/>
      <c r="DJ271" s="85"/>
      <c r="DK271" s="85"/>
      <c r="DL271" s="85"/>
      <c r="DM271" s="85"/>
      <c r="DN271" s="85"/>
      <c r="DO271" s="85"/>
      <c r="DP271" s="85"/>
      <c r="DQ271" s="85"/>
      <c r="DR271" s="85"/>
      <c r="DS271" s="85"/>
      <c r="DT271" s="85"/>
      <c r="DU271" s="85"/>
      <c r="DV271" s="85"/>
      <c r="DW271" s="85"/>
      <c r="DX271" s="85"/>
      <c r="DY271" s="85"/>
      <c r="DZ271" s="85"/>
      <c r="EA271" s="85"/>
      <c r="EB271" s="86"/>
      <c r="EC271" s="85"/>
      <c r="ED271" s="85"/>
      <c r="EE271" s="85"/>
      <c r="EF271" s="85"/>
      <c r="EG271" s="85"/>
      <c r="EH271" s="85"/>
      <c r="EI271" s="85"/>
      <c r="EJ271" s="85"/>
      <c r="EK271" s="85"/>
      <c r="EL271" s="85"/>
      <c r="EM271" s="85"/>
      <c r="EN271" s="85"/>
      <c r="EO271" s="85"/>
      <c r="EP271" s="85"/>
      <c r="EQ271" s="85"/>
      <c r="ER271" s="85"/>
      <c r="ES271" s="85"/>
      <c r="ET271" s="85"/>
      <c r="EU271" s="85"/>
      <c r="EV271" s="85"/>
      <c r="EW271" s="85"/>
      <c r="EX271" s="85"/>
      <c r="EY271" s="85"/>
      <c r="EZ271" s="85"/>
      <c r="FA271" s="85"/>
      <c r="FB271" s="85"/>
      <c r="FC271" s="85"/>
      <c r="FD271" s="85"/>
      <c r="FE271" s="85"/>
      <c r="FF271" s="85"/>
      <c r="FG271" s="85"/>
      <c r="FH271" s="85"/>
      <c r="FI271" s="85"/>
      <c r="FJ271" s="85"/>
      <c r="FK271" s="85"/>
      <c r="FL271" s="85"/>
      <c r="FM271" s="85"/>
      <c r="FN271" s="85"/>
      <c r="FO271" s="85"/>
      <c r="FP271" s="85"/>
      <c r="FQ271" s="85"/>
      <c r="FR271" s="85"/>
      <c r="FS271" s="85"/>
      <c r="FT271" s="85"/>
      <c r="FU271" s="85"/>
      <c r="FV271" s="85"/>
      <c r="FW271" s="85"/>
      <c r="FX271" s="85"/>
    </row>
    <row r="272">
      <c r="A272" s="86"/>
      <c r="B272" s="83" t="s">
        <v>654</v>
      </c>
      <c r="C272" s="47" t="s">
        <v>655</v>
      </c>
      <c r="D272" s="47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6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7"/>
      <c r="CA272" s="85"/>
      <c r="CB272" s="87"/>
      <c r="CC272" s="87"/>
      <c r="CD272" s="85"/>
      <c r="CE272" s="85"/>
      <c r="CF272" s="86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  <c r="CX272" s="85"/>
      <c r="CY272" s="85"/>
      <c r="CZ272" s="85"/>
      <c r="DA272" s="85"/>
      <c r="DC272" s="109">
        <v>2.0</v>
      </c>
      <c r="DD272" s="85"/>
      <c r="DE272" s="85"/>
      <c r="DF272" s="85"/>
      <c r="DG272" s="85"/>
      <c r="DH272" s="85"/>
      <c r="DI272" s="85"/>
      <c r="DJ272" s="85"/>
      <c r="DK272" s="85"/>
      <c r="DL272" s="85"/>
      <c r="DM272" s="85"/>
      <c r="DN272" s="85"/>
      <c r="DO272" s="85"/>
      <c r="DP272" s="85"/>
      <c r="DQ272" s="85"/>
      <c r="DR272" s="85"/>
      <c r="DS272" s="85"/>
      <c r="DT272" s="85"/>
      <c r="DU272" s="85"/>
      <c r="DV272" s="85"/>
      <c r="DW272" s="85"/>
      <c r="DX272" s="85"/>
      <c r="DY272" s="85"/>
      <c r="DZ272" s="85"/>
      <c r="EA272" s="85"/>
      <c r="EB272" s="86"/>
      <c r="EC272" s="85"/>
      <c r="ED272" s="85"/>
      <c r="EE272" s="85"/>
      <c r="EF272" s="85"/>
      <c r="EG272" s="85"/>
      <c r="EH272" s="85"/>
      <c r="EI272" s="85"/>
      <c r="EJ272" s="85"/>
      <c r="EK272" s="85"/>
      <c r="EL272" s="85"/>
      <c r="EM272" s="85"/>
      <c r="EN272" s="85"/>
      <c r="EO272" s="85"/>
      <c r="EP272" s="85"/>
      <c r="EQ272" s="85"/>
      <c r="ER272" s="85"/>
      <c r="ES272" s="85"/>
      <c r="ET272" s="85"/>
      <c r="EU272" s="85"/>
      <c r="EV272" s="85"/>
      <c r="EW272" s="85"/>
      <c r="EX272" s="85"/>
      <c r="EY272" s="85"/>
      <c r="EZ272" s="85"/>
      <c r="FA272" s="85"/>
      <c r="FB272" s="85"/>
      <c r="FC272" s="85"/>
      <c r="FD272" s="85"/>
      <c r="FE272" s="85"/>
      <c r="FF272" s="85"/>
      <c r="FG272" s="85"/>
      <c r="FH272" s="85"/>
      <c r="FI272" s="85"/>
      <c r="FJ272" s="85"/>
      <c r="FK272" s="85"/>
      <c r="FL272" s="85"/>
      <c r="FM272" s="85"/>
      <c r="FN272" s="85"/>
      <c r="FO272" s="85"/>
      <c r="FP272" s="85"/>
      <c r="FQ272" s="85"/>
      <c r="FR272" s="85"/>
      <c r="FS272" s="85"/>
      <c r="FT272" s="85"/>
      <c r="FU272" s="85"/>
      <c r="FV272" s="85"/>
      <c r="FW272" s="85"/>
      <c r="FX272" s="85"/>
    </row>
    <row r="273">
      <c r="A273" s="86"/>
      <c r="B273" s="83" t="s">
        <v>656</v>
      </c>
      <c r="C273" s="47" t="s">
        <v>657</v>
      </c>
      <c r="D273" s="47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6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7"/>
      <c r="CA273" s="85"/>
      <c r="CB273" s="87"/>
      <c r="CC273" s="87"/>
      <c r="CD273" s="85"/>
      <c r="CE273" s="85"/>
      <c r="CF273" s="86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  <c r="CX273" s="85"/>
      <c r="CY273" s="85"/>
      <c r="CZ273" s="85"/>
      <c r="DA273" s="85"/>
      <c r="DC273" s="109">
        <v>0.5</v>
      </c>
      <c r="DD273" s="85"/>
      <c r="DE273" s="85"/>
      <c r="DF273" s="85"/>
      <c r="DG273" s="85"/>
      <c r="DH273" s="85"/>
      <c r="DI273" s="85"/>
      <c r="DJ273" s="85"/>
      <c r="DK273" s="85"/>
      <c r="DL273" s="85"/>
      <c r="DM273" s="85"/>
      <c r="DN273" s="85"/>
      <c r="DO273" s="85"/>
      <c r="DP273" s="85"/>
      <c r="DQ273" s="85"/>
      <c r="DR273" s="85"/>
      <c r="DS273" s="85"/>
      <c r="DT273" s="85"/>
      <c r="DU273" s="85"/>
      <c r="DV273" s="85"/>
      <c r="DW273" s="85"/>
      <c r="DX273" s="85"/>
      <c r="DY273" s="85"/>
      <c r="DZ273" s="85"/>
      <c r="EA273" s="85"/>
      <c r="EB273" s="86"/>
      <c r="EC273" s="85"/>
      <c r="ED273" s="85"/>
      <c r="EE273" s="85"/>
      <c r="EF273" s="85"/>
      <c r="EG273" s="85"/>
      <c r="EH273" s="85"/>
      <c r="EI273" s="85"/>
      <c r="EJ273" s="85"/>
      <c r="EK273" s="85"/>
      <c r="EL273" s="85"/>
      <c r="EM273" s="85"/>
      <c r="EN273" s="85"/>
      <c r="EO273" s="85"/>
      <c r="EP273" s="85"/>
      <c r="EQ273" s="85"/>
      <c r="ER273" s="85"/>
      <c r="ES273" s="85"/>
      <c r="ET273" s="85"/>
      <c r="EU273" s="85"/>
      <c r="EV273" s="85"/>
      <c r="EW273" s="85"/>
      <c r="EX273" s="85"/>
      <c r="EY273" s="85"/>
      <c r="EZ273" s="85"/>
      <c r="FA273" s="85"/>
      <c r="FB273" s="85"/>
      <c r="FC273" s="85"/>
      <c r="FD273" s="85"/>
      <c r="FE273" s="85"/>
      <c r="FF273" s="85"/>
      <c r="FG273" s="85"/>
      <c r="FH273" s="85"/>
      <c r="FI273" s="85"/>
      <c r="FJ273" s="85"/>
      <c r="FK273" s="85"/>
      <c r="FL273" s="85"/>
      <c r="FM273" s="85"/>
      <c r="FN273" s="85"/>
      <c r="FO273" s="85"/>
      <c r="FP273" s="85"/>
      <c r="FQ273" s="85"/>
      <c r="FR273" s="85"/>
      <c r="FS273" s="85"/>
      <c r="FT273" s="85"/>
      <c r="FU273" s="85"/>
      <c r="FV273" s="85"/>
      <c r="FW273" s="85"/>
      <c r="FX273" s="85"/>
    </row>
    <row r="274">
      <c r="A274" s="86"/>
      <c r="B274" s="83" t="s">
        <v>658</v>
      </c>
      <c r="C274" s="47" t="s">
        <v>659</v>
      </c>
      <c r="D274" s="47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6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7"/>
      <c r="CA274" s="85"/>
      <c r="CB274" s="87"/>
      <c r="CC274" s="87"/>
      <c r="CD274" s="85"/>
      <c r="CE274" s="85"/>
      <c r="CF274" s="86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  <c r="DA274" s="85"/>
      <c r="DC274" s="109">
        <v>1.5</v>
      </c>
      <c r="DD274" s="85"/>
      <c r="DE274" s="85"/>
      <c r="DF274" s="85"/>
      <c r="DG274" s="85"/>
      <c r="DH274" s="85"/>
      <c r="DI274" s="85"/>
      <c r="DJ274" s="85"/>
      <c r="DK274" s="85"/>
      <c r="DL274" s="85"/>
      <c r="DM274" s="85"/>
      <c r="DN274" s="85"/>
      <c r="DO274" s="85"/>
      <c r="DP274" s="85"/>
      <c r="DQ274" s="85"/>
      <c r="DR274" s="85"/>
      <c r="DS274" s="85"/>
      <c r="DT274" s="85"/>
      <c r="DU274" s="85"/>
      <c r="DV274" s="85"/>
      <c r="DW274" s="85"/>
      <c r="DX274" s="85"/>
      <c r="DY274" s="85"/>
      <c r="DZ274" s="85"/>
      <c r="EA274" s="85"/>
      <c r="EB274" s="86"/>
      <c r="EC274" s="85"/>
      <c r="ED274" s="85"/>
      <c r="EE274" s="85"/>
      <c r="EF274" s="85"/>
      <c r="EG274" s="85"/>
      <c r="EH274" s="85"/>
      <c r="EI274" s="85"/>
      <c r="EJ274" s="85"/>
      <c r="EK274" s="85"/>
      <c r="EL274" s="85"/>
      <c r="EM274" s="85"/>
      <c r="EN274" s="85"/>
      <c r="EO274" s="85"/>
      <c r="EP274" s="85"/>
      <c r="EQ274" s="85"/>
      <c r="ER274" s="85"/>
      <c r="ES274" s="85"/>
      <c r="ET274" s="85"/>
      <c r="EU274" s="85"/>
      <c r="EV274" s="85"/>
      <c r="EW274" s="85"/>
      <c r="EX274" s="85"/>
      <c r="EY274" s="85"/>
      <c r="EZ274" s="85"/>
      <c r="FA274" s="85"/>
      <c r="FB274" s="85"/>
      <c r="FC274" s="85"/>
      <c r="FD274" s="85"/>
      <c r="FE274" s="85"/>
      <c r="FF274" s="85"/>
      <c r="FG274" s="85"/>
      <c r="FH274" s="85"/>
      <c r="FI274" s="85"/>
      <c r="FJ274" s="85"/>
      <c r="FK274" s="85"/>
      <c r="FL274" s="85"/>
      <c r="FM274" s="85"/>
      <c r="FN274" s="85"/>
      <c r="FO274" s="85"/>
      <c r="FP274" s="85"/>
      <c r="FQ274" s="85"/>
      <c r="FR274" s="85"/>
      <c r="FS274" s="85"/>
      <c r="FT274" s="85"/>
      <c r="FU274" s="85"/>
      <c r="FV274" s="85"/>
      <c r="FW274" s="85"/>
      <c r="FX274" s="85"/>
    </row>
    <row r="275">
      <c r="A275" s="86"/>
      <c r="B275" s="83" t="s">
        <v>660</v>
      </c>
      <c r="C275" s="47" t="s">
        <v>661</v>
      </c>
      <c r="D275" s="47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6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7"/>
      <c r="CA275" s="85"/>
      <c r="CB275" s="87"/>
      <c r="CC275" s="87"/>
      <c r="CD275" s="85"/>
      <c r="CE275" s="85"/>
      <c r="CF275" s="86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85"/>
      <c r="CZ275" s="85"/>
      <c r="DA275" s="85"/>
      <c r="DC275" s="94">
        <v>0.5</v>
      </c>
      <c r="DD275" s="85"/>
      <c r="DE275" s="85"/>
      <c r="DF275" s="85"/>
      <c r="DG275" s="85"/>
      <c r="DH275" s="85"/>
      <c r="DI275" s="85"/>
      <c r="DJ275" s="85"/>
      <c r="DK275" s="85"/>
      <c r="DL275" s="85"/>
      <c r="DM275" s="85"/>
      <c r="DN275" s="85"/>
      <c r="DO275" s="85"/>
      <c r="DP275" s="85"/>
      <c r="DQ275" s="85"/>
      <c r="DR275" s="85"/>
      <c r="DS275" s="85"/>
      <c r="DT275" s="85"/>
      <c r="DU275" s="85"/>
      <c r="DV275" s="85"/>
      <c r="DW275" s="85"/>
      <c r="DX275" s="85"/>
      <c r="DY275" s="85"/>
      <c r="DZ275" s="85"/>
      <c r="EA275" s="85"/>
      <c r="EB275" s="86"/>
      <c r="EC275" s="85"/>
      <c r="ED275" s="85"/>
      <c r="EE275" s="85"/>
      <c r="EF275" s="85"/>
      <c r="EG275" s="85"/>
      <c r="EH275" s="85"/>
      <c r="EI275" s="85"/>
      <c r="EJ275" s="85"/>
      <c r="EK275" s="85"/>
      <c r="EL275" s="85"/>
      <c r="EM275" s="85"/>
      <c r="EN275" s="85"/>
      <c r="EO275" s="85"/>
      <c r="EP275" s="85"/>
      <c r="EQ275" s="85"/>
      <c r="ER275" s="85"/>
      <c r="ES275" s="85"/>
      <c r="ET275" s="85"/>
      <c r="EU275" s="85"/>
      <c r="EV275" s="85"/>
      <c r="EW275" s="85"/>
      <c r="EX275" s="85"/>
      <c r="EY275" s="85"/>
      <c r="EZ275" s="85"/>
      <c r="FA275" s="85"/>
      <c r="FB275" s="85"/>
      <c r="FC275" s="85"/>
      <c r="FD275" s="85"/>
      <c r="FE275" s="85"/>
      <c r="FF275" s="85"/>
      <c r="FG275" s="85"/>
      <c r="FH275" s="85"/>
      <c r="FI275" s="85"/>
      <c r="FJ275" s="85"/>
      <c r="FK275" s="85"/>
      <c r="FL275" s="85"/>
      <c r="FM275" s="85"/>
      <c r="FN275" s="85"/>
      <c r="FO275" s="85"/>
      <c r="FP275" s="85"/>
      <c r="FQ275" s="85"/>
      <c r="FR275" s="85"/>
      <c r="FS275" s="85"/>
      <c r="FT275" s="85"/>
      <c r="FU275" s="85"/>
      <c r="FV275" s="85"/>
      <c r="FW275" s="85"/>
      <c r="FX275" s="85"/>
    </row>
    <row r="276">
      <c r="A276" s="83">
        <v>3.0</v>
      </c>
      <c r="B276" s="83"/>
      <c r="C276" s="106" t="s">
        <v>662</v>
      </c>
      <c r="D276" s="47">
        <v>4.0</v>
      </c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6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7"/>
      <c r="CA276" s="85"/>
      <c r="CB276" s="87"/>
      <c r="CC276" s="87"/>
      <c r="CD276" s="85"/>
      <c r="CE276" s="85"/>
      <c r="CF276" s="86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  <c r="CX276" s="85"/>
      <c r="CY276" s="85"/>
      <c r="CZ276" s="85"/>
      <c r="DA276" s="85"/>
      <c r="DB276" s="85"/>
      <c r="DC276" s="181" t="s">
        <v>663</v>
      </c>
      <c r="DD276" s="107">
        <v>4.0</v>
      </c>
      <c r="DE276" s="85"/>
      <c r="DF276" s="85"/>
      <c r="DG276" s="85"/>
      <c r="DH276" s="85"/>
      <c r="DI276" s="85"/>
      <c r="DJ276" s="85"/>
      <c r="DK276" s="85"/>
      <c r="DL276" s="85"/>
      <c r="DM276" s="85"/>
      <c r="DN276" s="85"/>
      <c r="DO276" s="85"/>
      <c r="DP276" s="85"/>
      <c r="DQ276" s="85"/>
      <c r="DR276" s="85"/>
      <c r="DS276" s="85"/>
      <c r="DT276" s="85"/>
      <c r="DU276" s="85"/>
      <c r="DV276" s="85"/>
      <c r="DW276" s="85"/>
      <c r="DX276" s="85"/>
      <c r="DY276" s="85"/>
      <c r="DZ276" s="85"/>
      <c r="EA276" s="85"/>
      <c r="EB276" s="86"/>
      <c r="EC276" s="85"/>
      <c r="ED276" s="85"/>
      <c r="EE276" s="85"/>
      <c r="EF276" s="85"/>
      <c r="EG276" s="85"/>
      <c r="EH276" s="85"/>
      <c r="EI276" s="85"/>
      <c r="EJ276" s="85"/>
      <c r="EK276" s="85"/>
      <c r="EL276" s="85"/>
      <c r="EM276" s="85"/>
      <c r="EN276" s="85"/>
      <c r="EO276" s="85"/>
      <c r="EP276" s="85"/>
      <c r="EQ276" s="85"/>
      <c r="ER276" s="85"/>
      <c r="ES276" s="85"/>
      <c r="ET276" s="85"/>
      <c r="EU276" s="85"/>
      <c r="EV276" s="85"/>
      <c r="EW276" s="85"/>
      <c r="EX276" s="85"/>
      <c r="EY276" s="85"/>
      <c r="EZ276" s="85"/>
      <c r="FA276" s="85"/>
      <c r="FB276" s="85"/>
      <c r="FC276" s="85"/>
      <c r="FD276" s="85"/>
      <c r="FE276" s="85"/>
      <c r="FF276" s="85"/>
      <c r="FG276" s="85"/>
      <c r="FH276" s="85"/>
      <c r="FI276" s="85"/>
      <c r="FJ276" s="85"/>
      <c r="FK276" s="85"/>
      <c r="FL276" s="85"/>
      <c r="FM276" s="85"/>
      <c r="FN276" s="85"/>
      <c r="FO276" s="85"/>
      <c r="FP276" s="85"/>
      <c r="FQ276" s="85"/>
      <c r="FR276" s="85"/>
      <c r="FS276" s="85"/>
      <c r="FT276" s="85"/>
      <c r="FU276" s="85"/>
      <c r="FV276" s="85"/>
      <c r="FW276" s="85"/>
      <c r="FX276" s="85"/>
    </row>
    <row r="277">
      <c r="A277" s="86"/>
      <c r="B277" s="83" t="s">
        <v>664</v>
      </c>
      <c r="C277" s="47" t="s">
        <v>665</v>
      </c>
      <c r="D277" s="47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6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7"/>
      <c r="CA277" s="85"/>
      <c r="CB277" s="87"/>
      <c r="CC277" s="87"/>
      <c r="CD277" s="85"/>
      <c r="CE277" s="85"/>
      <c r="CF277" s="86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  <c r="CX277" s="85"/>
      <c r="CY277" s="85"/>
      <c r="CZ277" s="85"/>
      <c r="DA277" s="85"/>
      <c r="DB277" s="85"/>
      <c r="DD277" s="109">
        <v>1.5</v>
      </c>
      <c r="DE277" s="85"/>
      <c r="DF277" s="85"/>
      <c r="DG277" s="85"/>
      <c r="DH277" s="85"/>
      <c r="DI277" s="85"/>
      <c r="DJ277" s="85"/>
      <c r="DK277" s="85"/>
      <c r="DL277" s="85"/>
      <c r="DM277" s="85"/>
      <c r="DN277" s="85"/>
      <c r="DO277" s="85"/>
      <c r="DP277" s="85"/>
      <c r="DQ277" s="85"/>
      <c r="DR277" s="85"/>
      <c r="DS277" s="85"/>
      <c r="DT277" s="85"/>
      <c r="DU277" s="85"/>
      <c r="DV277" s="85"/>
      <c r="DW277" s="85"/>
      <c r="DX277" s="85"/>
      <c r="DY277" s="85"/>
      <c r="DZ277" s="85"/>
      <c r="EA277" s="85"/>
      <c r="EB277" s="86"/>
      <c r="EC277" s="85"/>
      <c r="ED277" s="85"/>
      <c r="EE277" s="85"/>
      <c r="EF277" s="85"/>
      <c r="EG277" s="85"/>
      <c r="EH277" s="85"/>
      <c r="EI277" s="85"/>
      <c r="EJ277" s="85"/>
      <c r="EK277" s="85"/>
      <c r="EL277" s="85"/>
      <c r="EM277" s="85"/>
      <c r="EN277" s="85"/>
      <c r="EO277" s="85"/>
      <c r="EP277" s="85"/>
      <c r="EQ277" s="85"/>
      <c r="ER277" s="85"/>
      <c r="ES277" s="85"/>
      <c r="ET277" s="85"/>
      <c r="EU277" s="85"/>
      <c r="EV277" s="85"/>
      <c r="EW277" s="85"/>
      <c r="EX277" s="85"/>
      <c r="EY277" s="85"/>
      <c r="EZ277" s="85"/>
      <c r="FA277" s="85"/>
      <c r="FB277" s="85"/>
      <c r="FC277" s="85"/>
      <c r="FD277" s="85"/>
      <c r="FE277" s="85"/>
      <c r="FF277" s="85"/>
      <c r="FG277" s="85"/>
      <c r="FH277" s="85"/>
      <c r="FI277" s="85"/>
      <c r="FJ277" s="85"/>
      <c r="FK277" s="85"/>
      <c r="FL277" s="85"/>
      <c r="FM277" s="85"/>
      <c r="FN277" s="85"/>
      <c r="FO277" s="85"/>
      <c r="FP277" s="85"/>
      <c r="FQ277" s="85"/>
      <c r="FR277" s="85"/>
      <c r="FS277" s="85"/>
      <c r="FT277" s="85"/>
      <c r="FU277" s="85"/>
      <c r="FV277" s="85"/>
      <c r="FW277" s="85"/>
      <c r="FX277" s="85"/>
    </row>
    <row r="278">
      <c r="A278" s="86"/>
      <c r="B278" s="83" t="s">
        <v>666</v>
      </c>
      <c r="C278" s="47" t="s">
        <v>667</v>
      </c>
      <c r="D278" s="47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6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7"/>
      <c r="CA278" s="85"/>
      <c r="CB278" s="87"/>
      <c r="CC278" s="87"/>
      <c r="CD278" s="85"/>
      <c r="CE278" s="85"/>
      <c r="CF278" s="86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  <c r="CX278" s="85"/>
      <c r="CY278" s="85"/>
      <c r="CZ278" s="85"/>
      <c r="DA278" s="85"/>
      <c r="DB278" s="85"/>
      <c r="DD278" s="109">
        <v>0.5</v>
      </c>
      <c r="DE278" s="85"/>
      <c r="DF278" s="85"/>
      <c r="DG278" s="85"/>
      <c r="DH278" s="85"/>
      <c r="DI278" s="85"/>
      <c r="DJ278" s="85"/>
      <c r="DK278" s="85"/>
      <c r="DL278" s="85"/>
      <c r="DM278" s="85"/>
      <c r="DN278" s="85"/>
      <c r="DO278" s="85"/>
      <c r="DP278" s="85"/>
      <c r="DQ278" s="85"/>
      <c r="DR278" s="85"/>
      <c r="DS278" s="85"/>
      <c r="DT278" s="85"/>
      <c r="DU278" s="85"/>
      <c r="DV278" s="85"/>
      <c r="DW278" s="85"/>
      <c r="DX278" s="85"/>
      <c r="DY278" s="85"/>
      <c r="DZ278" s="85"/>
      <c r="EA278" s="85"/>
      <c r="EB278" s="86"/>
      <c r="EC278" s="85"/>
      <c r="ED278" s="85"/>
      <c r="EE278" s="85"/>
      <c r="EF278" s="85"/>
      <c r="EG278" s="85"/>
      <c r="EH278" s="85"/>
      <c r="EI278" s="85"/>
      <c r="EJ278" s="85"/>
      <c r="EK278" s="85"/>
      <c r="EL278" s="85"/>
      <c r="EM278" s="85"/>
      <c r="EN278" s="85"/>
      <c r="EO278" s="85"/>
      <c r="EP278" s="85"/>
      <c r="EQ278" s="85"/>
      <c r="ER278" s="85"/>
      <c r="ES278" s="85"/>
      <c r="ET278" s="85"/>
      <c r="EU278" s="85"/>
      <c r="EV278" s="85"/>
      <c r="EW278" s="85"/>
      <c r="EX278" s="85"/>
      <c r="EY278" s="85"/>
      <c r="EZ278" s="85"/>
      <c r="FA278" s="85"/>
      <c r="FB278" s="85"/>
      <c r="FC278" s="85"/>
      <c r="FD278" s="85"/>
      <c r="FE278" s="85"/>
      <c r="FF278" s="85"/>
      <c r="FG278" s="85"/>
      <c r="FH278" s="85"/>
      <c r="FI278" s="85"/>
      <c r="FJ278" s="85"/>
      <c r="FK278" s="85"/>
      <c r="FL278" s="85"/>
      <c r="FM278" s="85"/>
      <c r="FN278" s="85"/>
      <c r="FO278" s="85"/>
      <c r="FP278" s="85"/>
      <c r="FQ278" s="85"/>
      <c r="FR278" s="85"/>
      <c r="FS278" s="85"/>
      <c r="FT278" s="85"/>
      <c r="FU278" s="85"/>
      <c r="FV278" s="85"/>
      <c r="FW278" s="85"/>
      <c r="FX278" s="85"/>
    </row>
    <row r="279">
      <c r="A279" s="86"/>
      <c r="B279" s="83" t="s">
        <v>668</v>
      </c>
      <c r="C279" s="47" t="s">
        <v>669</v>
      </c>
      <c r="D279" s="47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6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7"/>
      <c r="CA279" s="85"/>
      <c r="CB279" s="87"/>
      <c r="CC279" s="87"/>
      <c r="CD279" s="85"/>
      <c r="CE279" s="85"/>
      <c r="CF279" s="86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  <c r="CX279" s="85"/>
      <c r="CY279" s="85"/>
      <c r="CZ279" s="85"/>
      <c r="DA279" s="85"/>
      <c r="DB279" s="85"/>
      <c r="DD279" s="109">
        <v>1.5</v>
      </c>
      <c r="DE279" s="85"/>
      <c r="DF279" s="85"/>
      <c r="DG279" s="85"/>
      <c r="DH279" s="85"/>
      <c r="DI279" s="85"/>
      <c r="DJ279" s="85"/>
      <c r="DK279" s="85"/>
      <c r="DL279" s="85"/>
      <c r="DM279" s="85"/>
      <c r="DN279" s="85"/>
      <c r="DO279" s="85"/>
      <c r="DP279" s="85"/>
      <c r="DQ279" s="85"/>
      <c r="DR279" s="85"/>
      <c r="DS279" s="85"/>
      <c r="DT279" s="85"/>
      <c r="DU279" s="85"/>
      <c r="DV279" s="85"/>
      <c r="DW279" s="85"/>
      <c r="DX279" s="85"/>
      <c r="DY279" s="85"/>
      <c r="DZ279" s="85"/>
      <c r="EA279" s="85"/>
      <c r="EB279" s="86"/>
      <c r="EC279" s="85"/>
      <c r="ED279" s="85"/>
      <c r="EE279" s="85"/>
      <c r="EF279" s="85"/>
      <c r="EG279" s="85"/>
      <c r="EH279" s="85"/>
      <c r="EI279" s="85"/>
      <c r="EJ279" s="85"/>
      <c r="EK279" s="85"/>
      <c r="EL279" s="85"/>
      <c r="EM279" s="85"/>
      <c r="EN279" s="85"/>
      <c r="EO279" s="85"/>
      <c r="EP279" s="85"/>
      <c r="EQ279" s="85"/>
      <c r="ER279" s="85"/>
      <c r="ES279" s="85"/>
      <c r="ET279" s="85"/>
      <c r="EU279" s="85"/>
      <c r="EV279" s="85"/>
      <c r="EW279" s="85"/>
      <c r="EX279" s="85"/>
      <c r="EY279" s="85"/>
      <c r="EZ279" s="85"/>
      <c r="FA279" s="85"/>
      <c r="FB279" s="85"/>
      <c r="FC279" s="85"/>
      <c r="FD279" s="85"/>
      <c r="FE279" s="85"/>
      <c r="FF279" s="85"/>
      <c r="FG279" s="85"/>
      <c r="FH279" s="85"/>
      <c r="FI279" s="85"/>
      <c r="FJ279" s="85"/>
      <c r="FK279" s="85"/>
      <c r="FL279" s="85"/>
      <c r="FM279" s="85"/>
      <c r="FN279" s="85"/>
      <c r="FO279" s="85"/>
      <c r="FP279" s="85"/>
      <c r="FQ279" s="85"/>
      <c r="FR279" s="85"/>
      <c r="FS279" s="85"/>
      <c r="FT279" s="85"/>
      <c r="FU279" s="85"/>
      <c r="FV279" s="85"/>
      <c r="FW279" s="85"/>
      <c r="FX279" s="85"/>
    </row>
    <row r="280">
      <c r="A280" s="86"/>
      <c r="B280" s="83" t="s">
        <v>670</v>
      </c>
      <c r="C280" s="47" t="s">
        <v>671</v>
      </c>
      <c r="D280" s="47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6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7"/>
      <c r="CA280" s="85"/>
      <c r="CB280" s="87"/>
      <c r="CC280" s="87"/>
      <c r="CD280" s="85"/>
      <c r="CE280" s="85"/>
      <c r="CF280" s="86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  <c r="CX280" s="85"/>
      <c r="CY280" s="85"/>
      <c r="CZ280" s="85"/>
      <c r="DA280" s="85"/>
      <c r="DB280" s="85"/>
      <c r="DD280" s="94">
        <v>0.5</v>
      </c>
      <c r="DE280" s="85"/>
      <c r="DF280" s="85"/>
      <c r="DG280" s="85"/>
      <c r="DH280" s="85"/>
      <c r="DI280" s="85"/>
      <c r="DJ280" s="85"/>
      <c r="DK280" s="85"/>
      <c r="DL280" s="85"/>
      <c r="DM280" s="85"/>
      <c r="DN280" s="85"/>
      <c r="DO280" s="85"/>
      <c r="DP280" s="85"/>
      <c r="DQ280" s="85"/>
      <c r="DR280" s="85"/>
      <c r="DS280" s="85"/>
      <c r="DT280" s="85"/>
      <c r="DU280" s="85"/>
      <c r="DV280" s="85"/>
      <c r="DW280" s="85"/>
      <c r="DX280" s="85"/>
      <c r="DY280" s="85"/>
      <c r="DZ280" s="85"/>
      <c r="EA280" s="85"/>
      <c r="EB280" s="86"/>
      <c r="EC280" s="85"/>
      <c r="ED280" s="85"/>
      <c r="EE280" s="85"/>
      <c r="EF280" s="85"/>
      <c r="EG280" s="85"/>
      <c r="EH280" s="85"/>
      <c r="EI280" s="85"/>
      <c r="EJ280" s="85"/>
      <c r="EK280" s="85"/>
      <c r="EL280" s="85"/>
      <c r="EM280" s="85"/>
      <c r="EN280" s="85"/>
      <c r="EO280" s="85"/>
      <c r="EP280" s="85"/>
      <c r="EQ280" s="85"/>
      <c r="ER280" s="85"/>
      <c r="ES280" s="85"/>
      <c r="ET280" s="85"/>
      <c r="EU280" s="85"/>
      <c r="EV280" s="85"/>
      <c r="EW280" s="85"/>
      <c r="EX280" s="85"/>
      <c r="EY280" s="85"/>
      <c r="EZ280" s="85"/>
      <c r="FA280" s="85"/>
      <c r="FB280" s="85"/>
      <c r="FC280" s="85"/>
      <c r="FD280" s="85"/>
      <c r="FE280" s="85"/>
      <c r="FF280" s="85"/>
      <c r="FG280" s="85"/>
      <c r="FH280" s="85"/>
      <c r="FI280" s="85"/>
      <c r="FJ280" s="85"/>
      <c r="FK280" s="85"/>
      <c r="FL280" s="85"/>
      <c r="FM280" s="85"/>
      <c r="FN280" s="85"/>
      <c r="FO280" s="85"/>
      <c r="FP280" s="85"/>
      <c r="FQ280" s="85"/>
      <c r="FR280" s="85"/>
      <c r="FS280" s="85"/>
      <c r="FT280" s="85"/>
      <c r="FU280" s="85"/>
      <c r="FV280" s="85"/>
      <c r="FW280" s="85"/>
      <c r="FX280" s="85"/>
    </row>
    <row r="281">
      <c r="A281" s="47">
        <v>3.0</v>
      </c>
      <c r="B281" s="83"/>
      <c r="C281" s="183" t="s">
        <v>672</v>
      </c>
      <c r="D281" s="83">
        <v>5.0</v>
      </c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6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7"/>
      <c r="CA281" s="85"/>
      <c r="CB281" s="87"/>
      <c r="CC281" s="87"/>
      <c r="CD281" s="85"/>
      <c r="CE281" s="85"/>
      <c r="CF281" s="86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  <c r="CX281" s="85"/>
      <c r="CY281" s="85"/>
      <c r="CZ281" s="85"/>
      <c r="DA281" s="85"/>
      <c r="DB281" s="85"/>
      <c r="DC281" s="181" t="s">
        <v>673</v>
      </c>
      <c r="DD281" s="109">
        <v>5.0</v>
      </c>
      <c r="DE281" s="85"/>
      <c r="DF281" s="85"/>
      <c r="DG281" s="85"/>
      <c r="DH281" s="85"/>
      <c r="DI281" s="85"/>
      <c r="DJ281" s="85"/>
      <c r="DK281" s="85"/>
      <c r="DL281" s="85"/>
      <c r="DM281" s="85"/>
      <c r="DN281" s="85"/>
      <c r="DO281" s="85"/>
      <c r="DP281" s="85"/>
      <c r="DQ281" s="85"/>
      <c r="DR281" s="85"/>
      <c r="DS281" s="85"/>
      <c r="DT281" s="85"/>
      <c r="DU281" s="85"/>
      <c r="DV281" s="85"/>
      <c r="DW281" s="85"/>
      <c r="DX281" s="85"/>
      <c r="DY281" s="85"/>
      <c r="DZ281" s="85"/>
      <c r="EA281" s="85"/>
      <c r="EB281" s="86"/>
      <c r="EC281" s="85"/>
      <c r="ED281" s="85"/>
      <c r="EE281" s="85"/>
      <c r="EF281" s="85"/>
      <c r="EG281" s="85"/>
      <c r="EH281" s="85"/>
      <c r="EI281" s="85"/>
      <c r="EJ281" s="85"/>
      <c r="EK281" s="85"/>
      <c r="EL281" s="85"/>
      <c r="EM281" s="85"/>
      <c r="EN281" s="85"/>
      <c r="EO281" s="85"/>
      <c r="EP281" s="85"/>
      <c r="EQ281" s="85"/>
      <c r="ER281" s="85"/>
      <c r="ES281" s="85"/>
      <c r="ET281" s="85"/>
      <c r="EU281" s="85"/>
      <c r="EV281" s="85"/>
      <c r="EW281" s="85"/>
      <c r="EX281" s="85"/>
      <c r="EY281" s="85"/>
      <c r="EZ281" s="85"/>
      <c r="FA281" s="85"/>
      <c r="FB281" s="85"/>
      <c r="FC281" s="85"/>
      <c r="FD281" s="85"/>
      <c r="FE281" s="85"/>
      <c r="FF281" s="85"/>
      <c r="FG281" s="85"/>
      <c r="FH281" s="85"/>
      <c r="FI281" s="85"/>
      <c r="FJ281" s="85"/>
      <c r="FK281" s="85"/>
      <c r="FL281" s="85"/>
      <c r="FM281" s="85"/>
      <c r="FN281" s="85"/>
      <c r="FO281" s="85"/>
      <c r="FP281" s="85"/>
      <c r="FQ281" s="85"/>
      <c r="FR281" s="85"/>
      <c r="FS281" s="85"/>
      <c r="FT281" s="85"/>
      <c r="FU281" s="85"/>
      <c r="FV281" s="85"/>
      <c r="FW281" s="85"/>
      <c r="FX281" s="85"/>
    </row>
    <row r="282">
      <c r="A282" s="86"/>
      <c r="B282" s="83" t="s">
        <v>674</v>
      </c>
      <c r="C282" s="47" t="s">
        <v>675</v>
      </c>
      <c r="D282" s="47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6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7"/>
      <c r="CA282" s="85"/>
      <c r="CB282" s="87"/>
      <c r="CC282" s="87"/>
      <c r="CD282" s="85"/>
      <c r="CE282" s="85"/>
      <c r="CF282" s="86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  <c r="CX282" s="85"/>
      <c r="CY282" s="85"/>
      <c r="CZ282" s="85"/>
      <c r="DA282" s="85"/>
      <c r="DB282" s="85"/>
      <c r="DD282" s="109">
        <v>3.0</v>
      </c>
      <c r="DE282" s="85"/>
      <c r="DF282" s="85"/>
      <c r="DG282" s="85"/>
      <c r="DH282" s="85"/>
      <c r="DI282" s="85"/>
      <c r="DJ282" s="85"/>
      <c r="DK282" s="85"/>
      <c r="DL282" s="85"/>
      <c r="DM282" s="85"/>
      <c r="DN282" s="85"/>
      <c r="DO282" s="85"/>
      <c r="DP282" s="85"/>
      <c r="DQ282" s="85"/>
      <c r="DR282" s="85"/>
      <c r="DS282" s="85"/>
      <c r="DT282" s="85"/>
      <c r="DU282" s="85"/>
      <c r="DV282" s="85"/>
      <c r="DW282" s="85"/>
      <c r="DX282" s="85"/>
      <c r="DY282" s="85"/>
      <c r="DZ282" s="85"/>
      <c r="EA282" s="85"/>
      <c r="EB282" s="86"/>
      <c r="EC282" s="85"/>
      <c r="ED282" s="85"/>
      <c r="EE282" s="85"/>
      <c r="EF282" s="85"/>
      <c r="EG282" s="85"/>
      <c r="EH282" s="85"/>
      <c r="EI282" s="85"/>
      <c r="EJ282" s="85"/>
      <c r="EK282" s="85"/>
      <c r="EL282" s="85"/>
      <c r="EM282" s="85"/>
      <c r="EN282" s="85"/>
      <c r="EO282" s="85"/>
      <c r="EP282" s="85"/>
      <c r="EQ282" s="85"/>
      <c r="ER282" s="85"/>
      <c r="ES282" s="85"/>
      <c r="ET282" s="85"/>
      <c r="EU282" s="85"/>
      <c r="EV282" s="85"/>
      <c r="EW282" s="85"/>
      <c r="EX282" s="85"/>
      <c r="EY282" s="85"/>
      <c r="EZ282" s="85"/>
      <c r="FA282" s="85"/>
      <c r="FB282" s="85"/>
      <c r="FC282" s="85"/>
      <c r="FD282" s="85"/>
      <c r="FE282" s="85"/>
      <c r="FF282" s="85"/>
      <c r="FG282" s="85"/>
      <c r="FH282" s="85"/>
      <c r="FI282" s="85"/>
      <c r="FJ282" s="85"/>
      <c r="FK282" s="85"/>
      <c r="FL282" s="85"/>
      <c r="FM282" s="85"/>
      <c r="FN282" s="85"/>
      <c r="FO282" s="85"/>
      <c r="FP282" s="85"/>
      <c r="FQ282" s="85"/>
      <c r="FR282" s="85"/>
      <c r="FS282" s="85"/>
      <c r="FT282" s="85"/>
      <c r="FU282" s="85"/>
      <c r="FV282" s="85"/>
      <c r="FW282" s="85"/>
      <c r="FX282" s="85"/>
    </row>
    <row r="283">
      <c r="A283" s="86"/>
      <c r="B283" s="83" t="s">
        <v>676</v>
      </c>
      <c r="C283" s="47" t="s">
        <v>677</v>
      </c>
      <c r="D283" s="47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6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  <c r="BH283" s="85"/>
      <c r="BI283" s="85"/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7"/>
      <c r="CA283" s="85"/>
      <c r="CB283" s="87"/>
      <c r="CC283" s="87"/>
      <c r="CD283" s="85"/>
      <c r="CE283" s="85"/>
      <c r="CF283" s="86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  <c r="CX283" s="85"/>
      <c r="CY283" s="85"/>
      <c r="CZ283" s="85"/>
      <c r="DA283" s="85"/>
      <c r="DB283" s="85"/>
      <c r="DD283" s="109">
        <v>1.5</v>
      </c>
      <c r="DE283" s="85"/>
      <c r="DF283" s="85"/>
      <c r="DG283" s="85"/>
      <c r="DH283" s="85"/>
      <c r="DI283" s="85"/>
      <c r="DJ283" s="85"/>
      <c r="DK283" s="85"/>
      <c r="DL283" s="85"/>
      <c r="DM283" s="85"/>
      <c r="DN283" s="85"/>
      <c r="DO283" s="85"/>
      <c r="DP283" s="85"/>
      <c r="DQ283" s="85"/>
      <c r="DR283" s="85"/>
      <c r="DS283" s="85"/>
      <c r="DT283" s="85"/>
      <c r="DU283" s="85"/>
      <c r="DV283" s="85"/>
      <c r="DW283" s="85"/>
      <c r="DX283" s="85"/>
      <c r="DY283" s="85"/>
      <c r="DZ283" s="85"/>
      <c r="EA283" s="85"/>
      <c r="EB283" s="86"/>
      <c r="EC283" s="85"/>
      <c r="ED283" s="85"/>
      <c r="EE283" s="85"/>
      <c r="EF283" s="85"/>
      <c r="EG283" s="85"/>
      <c r="EH283" s="85"/>
      <c r="EI283" s="85"/>
      <c r="EJ283" s="85"/>
      <c r="EK283" s="85"/>
      <c r="EL283" s="85"/>
      <c r="EM283" s="85"/>
      <c r="EN283" s="85"/>
      <c r="EO283" s="85"/>
      <c r="EP283" s="85"/>
      <c r="EQ283" s="85"/>
      <c r="ER283" s="85"/>
      <c r="ES283" s="85"/>
      <c r="ET283" s="85"/>
      <c r="EU283" s="85"/>
      <c r="EV283" s="85"/>
      <c r="EW283" s="85"/>
      <c r="EX283" s="85"/>
      <c r="EY283" s="85"/>
      <c r="EZ283" s="85"/>
      <c r="FA283" s="85"/>
      <c r="FB283" s="85"/>
      <c r="FC283" s="85"/>
      <c r="FD283" s="85"/>
      <c r="FE283" s="85"/>
      <c r="FF283" s="85"/>
      <c r="FG283" s="85"/>
      <c r="FH283" s="85"/>
      <c r="FI283" s="85"/>
      <c r="FJ283" s="85"/>
      <c r="FK283" s="85"/>
      <c r="FL283" s="85"/>
      <c r="FM283" s="85"/>
      <c r="FN283" s="85"/>
      <c r="FO283" s="85"/>
      <c r="FP283" s="85"/>
      <c r="FQ283" s="85"/>
      <c r="FR283" s="85"/>
      <c r="FS283" s="85"/>
      <c r="FT283" s="85"/>
      <c r="FU283" s="85"/>
      <c r="FV283" s="85"/>
      <c r="FW283" s="85"/>
      <c r="FX283" s="85"/>
    </row>
    <row r="284">
      <c r="A284" s="86"/>
      <c r="B284" s="83" t="s">
        <v>678</v>
      </c>
      <c r="C284" s="47" t="s">
        <v>679</v>
      </c>
      <c r="D284" s="47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6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7"/>
      <c r="CA284" s="85"/>
      <c r="CB284" s="87"/>
      <c r="CC284" s="87"/>
      <c r="CD284" s="85"/>
      <c r="CE284" s="85"/>
      <c r="CF284" s="86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  <c r="CX284" s="85"/>
      <c r="CY284" s="85"/>
      <c r="CZ284" s="85"/>
      <c r="DA284" s="85"/>
      <c r="DB284" s="85"/>
      <c r="DD284" s="94">
        <v>0.5</v>
      </c>
      <c r="DE284" s="85"/>
      <c r="DF284" s="85"/>
      <c r="DG284" s="85"/>
      <c r="DH284" s="85"/>
      <c r="DI284" s="85"/>
      <c r="DJ284" s="85"/>
      <c r="DK284" s="85"/>
      <c r="DL284" s="85"/>
      <c r="DM284" s="85"/>
      <c r="DN284" s="85"/>
      <c r="DO284" s="85"/>
      <c r="DP284" s="85"/>
      <c r="DQ284" s="85"/>
      <c r="DR284" s="85"/>
      <c r="DS284" s="85"/>
      <c r="DT284" s="85"/>
      <c r="DU284" s="85"/>
      <c r="DV284" s="85"/>
      <c r="DW284" s="85"/>
      <c r="DX284" s="85"/>
      <c r="DY284" s="85"/>
      <c r="DZ284" s="85"/>
      <c r="EA284" s="85"/>
      <c r="EB284" s="86"/>
      <c r="EC284" s="85"/>
      <c r="ED284" s="85"/>
      <c r="EE284" s="85"/>
      <c r="EF284" s="85"/>
      <c r="EG284" s="85"/>
      <c r="EH284" s="85"/>
      <c r="EI284" s="85"/>
      <c r="EJ284" s="85"/>
      <c r="EK284" s="85"/>
      <c r="EL284" s="85"/>
      <c r="EM284" s="85"/>
      <c r="EN284" s="85"/>
      <c r="EO284" s="85"/>
      <c r="EP284" s="85"/>
      <c r="EQ284" s="85"/>
      <c r="ER284" s="85"/>
      <c r="ES284" s="85"/>
      <c r="ET284" s="85"/>
      <c r="EU284" s="85"/>
      <c r="EV284" s="85"/>
      <c r="EW284" s="85"/>
      <c r="EX284" s="85"/>
      <c r="EY284" s="85"/>
      <c r="EZ284" s="85"/>
      <c r="FA284" s="85"/>
      <c r="FB284" s="85"/>
      <c r="FC284" s="85"/>
      <c r="FD284" s="85"/>
      <c r="FE284" s="85"/>
      <c r="FF284" s="85"/>
      <c r="FG284" s="85"/>
      <c r="FH284" s="85"/>
      <c r="FI284" s="85"/>
      <c r="FJ284" s="85"/>
      <c r="FK284" s="85"/>
      <c r="FL284" s="85"/>
      <c r="FM284" s="85"/>
      <c r="FN284" s="85"/>
      <c r="FO284" s="85"/>
      <c r="FP284" s="85"/>
      <c r="FQ284" s="85"/>
      <c r="FR284" s="85"/>
      <c r="FS284" s="85"/>
      <c r="FT284" s="85"/>
      <c r="FU284" s="85"/>
      <c r="FV284" s="85"/>
      <c r="FW284" s="85"/>
      <c r="FX284" s="85"/>
    </row>
    <row r="285">
      <c r="A285" s="83">
        <v>3.0</v>
      </c>
      <c r="B285" s="83"/>
      <c r="C285" s="183" t="s">
        <v>680</v>
      </c>
      <c r="D285" s="83">
        <v>5.0</v>
      </c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6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7"/>
      <c r="CA285" s="85"/>
      <c r="CB285" s="87"/>
      <c r="CC285" s="87"/>
      <c r="CD285" s="85"/>
      <c r="CE285" s="85"/>
      <c r="CF285" s="86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  <c r="DA285" s="85"/>
      <c r="DB285" s="85"/>
      <c r="DC285" s="85"/>
      <c r="DD285" s="181" t="s">
        <v>681</v>
      </c>
      <c r="DE285" s="107">
        <v>5.0</v>
      </c>
      <c r="DF285" s="85"/>
      <c r="DG285" s="85"/>
      <c r="DH285" s="85"/>
      <c r="DI285" s="85"/>
      <c r="DJ285" s="85"/>
      <c r="DK285" s="85"/>
      <c r="DL285" s="85"/>
      <c r="DM285" s="85"/>
      <c r="DN285" s="85"/>
      <c r="DO285" s="85"/>
      <c r="DP285" s="85"/>
      <c r="DQ285" s="85"/>
      <c r="DR285" s="85"/>
      <c r="DS285" s="85"/>
      <c r="DT285" s="85"/>
      <c r="DU285" s="85"/>
      <c r="DV285" s="85"/>
      <c r="DW285" s="85"/>
      <c r="DX285" s="85"/>
      <c r="DY285" s="85"/>
      <c r="DZ285" s="85"/>
      <c r="EA285" s="85"/>
      <c r="EB285" s="86"/>
      <c r="EC285" s="85"/>
      <c r="ED285" s="85"/>
      <c r="EE285" s="85"/>
      <c r="EF285" s="85"/>
      <c r="EG285" s="85"/>
      <c r="EH285" s="85"/>
      <c r="EI285" s="85"/>
      <c r="EJ285" s="85"/>
      <c r="EK285" s="85"/>
      <c r="EL285" s="85"/>
      <c r="EM285" s="85"/>
      <c r="EN285" s="85"/>
      <c r="EO285" s="85"/>
      <c r="EP285" s="85"/>
      <c r="EQ285" s="85"/>
      <c r="ER285" s="85"/>
      <c r="ES285" s="85"/>
      <c r="ET285" s="85"/>
      <c r="EU285" s="85"/>
      <c r="EV285" s="85"/>
      <c r="EW285" s="85"/>
      <c r="EX285" s="85"/>
      <c r="EY285" s="85"/>
      <c r="EZ285" s="85"/>
      <c r="FA285" s="85"/>
      <c r="FB285" s="85"/>
      <c r="FC285" s="85"/>
      <c r="FD285" s="85"/>
      <c r="FE285" s="85"/>
      <c r="FF285" s="85"/>
      <c r="FG285" s="85"/>
      <c r="FH285" s="85"/>
      <c r="FI285" s="85"/>
      <c r="FJ285" s="85"/>
      <c r="FK285" s="85"/>
      <c r="FL285" s="85"/>
      <c r="FM285" s="85"/>
      <c r="FN285" s="85"/>
      <c r="FO285" s="85"/>
      <c r="FP285" s="85"/>
      <c r="FQ285" s="85"/>
      <c r="FR285" s="85"/>
      <c r="FS285" s="85"/>
      <c r="FT285" s="85"/>
      <c r="FU285" s="85"/>
      <c r="FV285" s="85"/>
      <c r="FW285" s="85"/>
      <c r="FX285" s="85"/>
    </row>
    <row r="286">
      <c r="A286" s="86"/>
      <c r="B286" s="83" t="s">
        <v>682</v>
      </c>
      <c r="C286" s="47" t="s">
        <v>683</v>
      </c>
      <c r="D286" s="47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6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7"/>
      <c r="CA286" s="85"/>
      <c r="CB286" s="87"/>
      <c r="CC286" s="87"/>
      <c r="CD286" s="85"/>
      <c r="CE286" s="85"/>
      <c r="CF286" s="86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  <c r="CX286" s="85"/>
      <c r="CY286" s="85"/>
      <c r="CZ286" s="85"/>
      <c r="DA286" s="85"/>
      <c r="DB286" s="85"/>
      <c r="DC286" s="85"/>
      <c r="DE286" s="109">
        <v>3.0</v>
      </c>
      <c r="DF286" s="85"/>
      <c r="DG286" s="85"/>
      <c r="DH286" s="85"/>
      <c r="DI286" s="85"/>
      <c r="DJ286" s="85"/>
      <c r="DK286" s="85"/>
      <c r="DL286" s="85"/>
      <c r="DM286" s="85"/>
      <c r="DN286" s="85"/>
      <c r="DO286" s="85"/>
      <c r="DP286" s="85"/>
      <c r="DQ286" s="85"/>
      <c r="DR286" s="85"/>
      <c r="DS286" s="85"/>
      <c r="DT286" s="85"/>
      <c r="DU286" s="85"/>
      <c r="DV286" s="85"/>
      <c r="DW286" s="85"/>
      <c r="DX286" s="85"/>
      <c r="DY286" s="85"/>
      <c r="DZ286" s="85"/>
      <c r="EA286" s="85"/>
      <c r="EB286" s="86"/>
      <c r="EC286" s="85"/>
      <c r="ED286" s="85"/>
      <c r="EE286" s="85"/>
      <c r="EF286" s="85"/>
      <c r="EG286" s="85"/>
      <c r="EH286" s="85"/>
      <c r="EI286" s="85"/>
      <c r="EJ286" s="85"/>
      <c r="EK286" s="85"/>
      <c r="EL286" s="85"/>
      <c r="EM286" s="85"/>
      <c r="EN286" s="85"/>
      <c r="EO286" s="85"/>
      <c r="EP286" s="85"/>
      <c r="EQ286" s="85"/>
      <c r="ER286" s="85"/>
      <c r="ES286" s="85"/>
      <c r="ET286" s="85"/>
      <c r="EU286" s="85"/>
      <c r="EV286" s="85"/>
      <c r="EW286" s="85"/>
      <c r="EX286" s="85"/>
      <c r="EY286" s="85"/>
      <c r="EZ286" s="85"/>
      <c r="FA286" s="85"/>
      <c r="FB286" s="85"/>
      <c r="FC286" s="85"/>
      <c r="FD286" s="85"/>
      <c r="FE286" s="85"/>
      <c r="FF286" s="85"/>
      <c r="FG286" s="85"/>
      <c r="FH286" s="85"/>
      <c r="FI286" s="85"/>
      <c r="FJ286" s="85"/>
      <c r="FK286" s="85"/>
      <c r="FL286" s="85"/>
      <c r="FM286" s="85"/>
      <c r="FN286" s="85"/>
      <c r="FO286" s="85"/>
      <c r="FP286" s="85"/>
      <c r="FQ286" s="85"/>
      <c r="FR286" s="85"/>
      <c r="FS286" s="85"/>
      <c r="FT286" s="85"/>
      <c r="FU286" s="85"/>
      <c r="FV286" s="85"/>
      <c r="FW286" s="85"/>
      <c r="FX286" s="85"/>
    </row>
    <row r="287">
      <c r="A287" s="86"/>
      <c r="B287" s="83" t="s">
        <v>684</v>
      </c>
      <c r="C287" s="47" t="s">
        <v>685</v>
      </c>
      <c r="D287" s="47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6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7"/>
      <c r="CA287" s="85"/>
      <c r="CB287" s="87"/>
      <c r="CC287" s="87"/>
      <c r="CD287" s="85"/>
      <c r="CE287" s="85"/>
      <c r="CF287" s="86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  <c r="DA287" s="85"/>
      <c r="DB287" s="85"/>
      <c r="DC287" s="85"/>
      <c r="DE287" s="109">
        <v>1.5</v>
      </c>
      <c r="DF287" s="85"/>
      <c r="DG287" s="85"/>
      <c r="DH287" s="85"/>
      <c r="DI287" s="85"/>
      <c r="DJ287" s="85"/>
      <c r="DK287" s="85"/>
      <c r="DL287" s="85"/>
      <c r="DM287" s="85"/>
      <c r="DN287" s="85"/>
      <c r="DO287" s="85"/>
      <c r="DP287" s="85"/>
      <c r="DQ287" s="85"/>
      <c r="DR287" s="85"/>
      <c r="DS287" s="85"/>
      <c r="DT287" s="85"/>
      <c r="DU287" s="85"/>
      <c r="DV287" s="85"/>
      <c r="DW287" s="85"/>
      <c r="DX287" s="85"/>
      <c r="DY287" s="85"/>
      <c r="DZ287" s="85"/>
      <c r="EA287" s="85"/>
      <c r="EB287" s="86"/>
      <c r="EC287" s="85"/>
      <c r="ED287" s="85"/>
      <c r="EE287" s="85"/>
      <c r="EF287" s="85"/>
      <c r="EG287" s="85"/>
      <c r="EH287" s="85"/>
      <c r="EI287" s="85"/>
      <c r="EJ287" s="85"/>
      <c r="EK287" s="85"/>
      <c r="EL287" s="85"/>
      <c r="EM287" s="85"/>
      <c r="EN287" s="85"/>
      <c r="EO287" s="85"/>
      <c r="EP287" s="85"/>
      <c r="EQ287" s="85"/>
      <c r="ER287" s="85"/>
      <c r="ES287" s="85"/>
      <c r="ET287" s="85"/>
      <c r="EU287" s="85"/>
      <c r="EV287" s="85"/>
      <c r="EW287" s="85"/>
      <c r="EX287" s="85"/>
      <c r="EY287" s="85"/>
      <c r="EZ287" s="85"/>
      <c r="FA287" s="85"/>
      <c r="FB287" s="85"/>
      <c r="FC287" s="85"/>
      <c r="FD287" s="85"/>
      <c r="FE287" s="85"/>
      <c r="FF287" s="85"/>
      <c r="FG287" s="85"/>
      <c r="FH287" s="85"/>
      <c r="FI287" s="85"/>
      <c r="FJ287" s="85"/>
      <c r="FK287" s="85"/>
      <c r="FL287" s="85"/>
      <c r="FM287" s="85"/>
      <c r="FN287" s="85"/>
      <c r="FO287" s="85"/>
      <c r="FP287" s="85"/>
      <c r="FQ287" s="85"/>
      <c r="FR287" s="85"/>
      <c r="FS287" s="85"/>
      <c r="FT287" s="85"/>
      <c r="FU287" s="85"/>
      <c r="FV287" s="85"/>
      <c r="FW287" s="85"/>
      <c r="FX287" s="85"/>
    </row>
    <row r="288">
      <c r="A288" s="86"/>
      <c r="B288" s="83" t="s">
        <v>686</v>
      </c>
      <c r="C288" s="47" t="s">
        <v>687</v>
      </c>
      <c r="D288" s="47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6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7"/>
      <c r="CA288" s="85"/>
      <c r="CB288" s="87"/>
      <c r="CC288" s="87"/>
      <c r="CD288" s="85"/>
      <c r="CE288" s="85"/>
      <c r="CF288" s="86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  <c r="DA288" s="85"/>
      <c r="DB288" s="85"/>
      <c r="DC288" s="85"/>
      <c r="DE288" s="94">
        <v>0.5</v>
      </c>
      <c r="DF288" s="85"/>
      <c r="DG288" s="85"/>
      <c r="DH288" s="85"/>
      <c r="DI288" s="85"/>
      <c r="DJ288" s="85"/>
      <c r="DK288" s="85"/>
      <c r="DL288" s="85"/>
      <c r="DM288" s="85"/>
      <c r="DN288" s="85"/>
      <c r="DO288" s="85"/>
      <c r="DP288" s="85"/>
      <c r="DQ288" s="85"/>
      <c r="DR288" s="85"/>
      <c r="DS288" s="85"/>
      <c r="DT288" s="85"/>
      <c r="DU288" s="85"/>
      <c r="DV288" s="85"/>
      <c r="DW288" s="85"/>
      <c r="DX288" s="85"/>
      <c r="DY288" s="85"/>
      <c r="DZ288" s="85"/>
      <c r="EA288" s="85"/>
      <c r="EB288" s="86"/>
      <c r="EC288" s="85"/>
      <c r="ED288" s="85"/>
      <c r="EE288" s="85"/>
      <c r="EF288" s="85"/>
      <c r="EG288" s="85"/>
      <c r="EH288" s="85"/>
      <c r="EI288" s="85"/>
      <c r="EJ288" s="85"/>
      <c r="EK288" s="85"/>
      <c r="EL288" s="85"/>
      <c r="EM288" s="85"/>
      <c r="EN288" s="85"/>
      <c r="EO288" s="85"/>
      <c r="EP288" s="85"/>
      <c r="EQ288" s="85"/>
      <c r="ER288" s="85"/>
      <c r="ES288" s="85"/>
      <c r="ET288" s="85"/>
      <c r="EU288" s="85"/>
      <c r="EV288" s="85"/>
      <c r="EW288" s="85"/>
      <c r="EX288" s="85"/>
      <c r="EY288" s="85"/>
      <c r="EZ288" s="85"/>
      <c r="FA288" s="85"/>
      <c r="FB288" s="85"/>
      <c r="FC288" s="85"/>
      <c r="FD288" s="85"/>
      <c r="FE288" s="85"/>
      <c r="FF288" s="85"/>
      <c r="FG288" s="85"/>
      <c r="FH288" s="85"/>
      <c r="FI288" s="85"/>
      <c r="FJ288" s="85"/>
      <c r="FK288" s="85"/>
      <c r="FL288" s="85"/>
      <c r="FM288" s="85"/>
      <c r="FN288" s="85"/>
      <c r="FO288" s="85"/>
      <c r="FP288" s="85"/>
      <c r="FQ288" s="85"/>
      <c r="FR288" s="85"/>
      <c r="FS288" s="85"/>
      <c r="FT288" s="85"/>
      <c r="FU288" s="85"/>
      <c r="FV288" s="85"/>
      <c r="FW288" s="85"/>
      <c r="FX288" s="85"/>
    </row>
    <row r="289">
      <c r="A289" s="83">
        <v>3.0</v>
      </c>
      <c r="B289" s="83"/>
      <c r="C289" s="106" t="s">
        <v>688</v>
      </c>
      <c r="D289" s="47">
        <v>10.0</v>
      </c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6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7"/>
      <c r="CA289" s="85"/>
      <c r="CB289" s="87"/>
      <c r="CC289" s="87"/>
      <c r="CD289" s="85"/>
      <c r="CE289" s="85"/>
      <c r="CF289" s="86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  <c r="DA289" s="85"/>
      <c r="DB289" s="85"/>
      <c r="DC289" s="85"/>
      <c r="DD289" s="85"/>
      <c r="DE289" s="181" t="s">
        <v>689</v>
      </c>
      <c r="DF289" s="107">
        <v>10.0</v>
      </c>
      <c r="DG289" s="85"/>
      <c r="DH289" s="85"/>
      <c r="DI289" s="85"/>
      <c r="DJ289" s="85"/>
      <c r="DK289" s="85"/>
      <c r="DL289" s="85"/>
      <c r="DM289" s="85"/>
      <c r="DN289" s="85"/>
      <c r="DO289" s="85"/>
      <c r="DP289" s="85"/>
      <c r="DQ289" s="85"/>
      <c r="DR289" s="85"/>
      <c r="DS289" s="85"/>
      <c r="DT289" s="85"/>
      <c r="DU289" s="85"/>
      <c r="DV289" s="85"/>
      <c r="DW289" s="85"/>
      <c r="DX289" s="85"/>
      <c r="DY289" s="85"/>
      <c r="DZ289" s="85"/>
      <c r="EA289" s="85"/>
      <c r="EB289" s="86"/>
      <c r="EC289" s="85"/>
      <c r="ED289" s="85"/>
      <c r="EE289" s="85"/>
      <c r="EF289" s="85"/>
      <c r="EG289" s="85"/>
      <c r="EH289" s="85"/>
      <c r="EI289" s="85"/>
      <c r="EJ289" s="85"/>
      <c r="EK289" s="85"/>
      <c r="EL289" s="85"/>
      <c r="EM289" s="85"/>
      <c r="EN289" s="85"/>
      <c r="EO289" s="85"/>
      <c r="EP289" s="85"/>
      <c r="EQ289" s="85"/>
      <c r="ER289" s="85"/>
      <c r="ES289" s="85"/>
      <c r="ET289" s="85"/>
      <c r="EU289" s="85"/>
      <c r="EV289" s="85"/>
      <c r="EW289" s="85"/>
      <c r="EX289" s="85"/>
      <c r="EY289" s="85"/>
      <c r="EZ289" s="85"/>
      <c r="FA289" s="85"/>
      <c r="FB289" s="85"/>
      <c r="FC289" s="85"/>
      <c r="FD289" s="85"/>
      <c r="FE289" s="85"/>
      <c r="FF289" s="85"/>
      <c r="FG289" s="85"/>
      <c r="FH289" s="85"/>
      <c r="FI289" s="85"/>
      <c r="FJ289" s="85"/>
      <c r="FK289" s="85"/>
      <c r="FL289" s="85"/>
      <c r="FM289" s="85"/>
      <c r="FN289" s="85"/>
      <c r="FO289" s="85"/>
      <c r="FP289" s="85"/>
      <c r="FQ289" s="85"/>
      <c r="FR289" s="85"/>
      <c r="FS289" s="85"/>
      <c r="FT289" s="85"/>
      <c r="FU289" s="85"/>
      <c r="FV289" s="85"/>
      <c r="FW289" s="85"/>
      <c r="FX289" s="85"/>
    </row>
    <row r="290">
      <c r="A290" s="86"/>
      <c r="B290" s="83" t="s">
        <v>690</v>
      </c>
      <c r="C290" s="47" t="s">
        <v>691</v>
      </c>
      <c r="D290" s="47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6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7"/>
      <c r="CA290" s="85"/>
      <c r="CB290" s="87"/>
      <c r="CC290" s="87"/>
      <c r="CD290" s="85"/>
      <c r="CE290" s="85"/>
      <c r="CF290" s="86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  <c r="DA290" s="85"/>
      <c r="DB290" s="85"/>
      <c r="DC290" s="85"/>
      <c r="DD290" s="85"/>
      <c r="DF290" s="109">
        <v>5.0</v>
      </c>
      <c r="DG290" s="85"/>
      <c r="DH290" s="85"/>
      <c r="DI290" s="85"/>
      <c r="DJ290" s="85"/>
      <c r="DK290" s="85"/>
      <c r="DL290" s="85"/>
      <c r="DM290" s="85"/>
      <c r="DN290" s="85"/>
      <c r="DO290" s="85"/>
      <c r="DP290" s="85"/>
      <c r="DQ290" s="85"/>
      <c r="DR290" s="85"/>
      <c r="DS290" s="85"/>
      <c r="DT290" s="85"/>
      <c r="DU290" s="85"/>
      <c r="DV290" s="85"/>
      <c r="DW290" s="85"/>
      <c r="DX290" s="85"/>
      <c r="DY290" s="85"/>
      <c r="DZ290" s="85"/>
      <c r="EA290" s="85"/>
      <c r="EB290" s="86"/>
      <c r="EC290" s="85"/>
      <c r="ED290" s="85"/>
      <c r="EE290" s="85"/>
      <c r="EF290" s="85"/>
      <c r="EG290" s="85"/>
      <c r="EH290" s="85"/>
      <c r="EI290" s="85"/>
      <c r="EJ290" s="85"/>
      <c r="EK290" s="85"/>
      <c r="EL290" s="85"/>
      <c r="EM290" s="85"/>
      <c r="EN290" s="85"/>
      <c r="EO290" s="85"/>
      <c r="EP290" s="85"/>
      <c r="EQ290" s="85"/>
      <c r="ER290" s="85"/>
      <c r="ES290" s="85"/>
      <c r="ET290" s="85"/>
      <c r="EU290" s="85"/>
      <c r="EV290" s="85"/>
      <c r="EW290" s="85"/>
      <c r="EX290" s="85"/>
      <c r="EY290" s="85"/>
      <c r="EZ290" s="85"/>
      <c r="FA290" s="85"/>
      <c r="FB290" s="85"/>
      <c r="FC290" s="85"/>
      <c r="FD290" s="85"/>
      <c r="FE290" s="85"/>
      <c r="FF290" s="85"/>
      <c r="FG290" s="85"/>
      <c r="FH290" s="85"/>
      <c r="FI290" s="85"/>
      <c r="FJ290" s="85"/>
      <c r="FK290" s="85"/>
      <c r="FL290" s="85"/>
      <c r="FM290" s="85"/>
      <c r="FN290" s="85"/>
      <c r="FO290" s="85"/>
      <c r="FP290" s="85"/>
      <c r="FQ290" s="85"/>
      <c r="FR290" s="85"/>
      <c r="FS290" s="85"/>
      <c r="FT290" s="85"/>
      <c r="FU290" s="85"/>
      <c r="FV290" s="85"/>
      <c r="FW290" s="85"/>
      <c r="FX290" s="85"/>
    </row>
    <row r="291">
      <c r="A291" s="86"/>
      <c r="B291" s="83" t="s">
        <v>692</v>
      </c>
      <c r="C291" s="47" t="s">
        <v>693</v>
      </c>
      <c r="D291" s="47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6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7"/>
      <c r="CA291" s="85"/>
      <c r="CB291" s="87"/>
      <c r="CC291" s="87"/>
      <c r="CD291" s="85"/>
      <c r="CE291" s="85"/>
      <c r="CF291" s="86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  <c r="DA291" s="85"/>
      <c r="DB291" s="85"/>
      <c r="DC291" s="85"/>
      <c r="DD291" s="85"/>
      <c r="DF291" s="109">
        <v>3.0</v>
      </c>
      <c r="DG291" s="85"/>
      <c r="DH291" s="85"/>
      <c r="DI291" s="85"/>
      <c r="DJ291" s="85"/>
      <c r="DK291" s="85"/>
      <c r="DL291" s="85"/>
      <c r="DM291" s="85"/>
      <c r="DN291" s="85"/>
      <c r="DO291" s="85"/>
      <c r="DP291" s="85"/>
      <c r="DQ291" s="85"/>
      <c r="DR291" s="85"/>
      <c r="DS291" s="85"/>
      <c r="DT291" s="85"/>
      <c r="DU291" s="85"/>
      <c r="DV291" s="85"/>
      <c r="DW291" s="85"/>
      <c r="DX291" s="85"/>
      <c r="DY291" s="85"/>
      <c r="DZ291" s="85"/>
      <c r="EA291" s="85"/>
      <c r="EB291" s="86"/>
      <c r="EC291" s="85"/>
      <c r="ED291" s="85"/>
      <c r="EE291" s="85"/>
      <c r="EF291" s="85"/>
      <c r="EG291" s="85"/>
      <c r="EH291" s="85"/>
      <c r="EI291" s="85"/>
      <c r="EJ291" s="85"/>
      <c r="EK291" s="85"/>
      <c r="EL291" s="85"/>
      <c r="EM291" s="85"/>
      <c r="EN291" s="85"/>
      <c r="EO291" s="85"/>
      <c r="EP291" s="85"/>
      <c r="EQ291" s="85"/>
      <c r="ER291" s="85"/>
      <c r="ES291" s="85"/>
      <c r="ET291" s="85"/>
      <c r="EU291" s="85"/>
      <c r="EV291" s="85"/>
      <c r="EW291" s="85"/>
      <c r="EX291" s="85"/>
      <c r="EY291" s="85"/>
      <c r="EZ291" s="85"/>
      <c r="FA291" s="85"/>
      <c r="FB291" s="85"/>
      <c r="FC291" s="85"/>
      <c r="FD291" s="85"/>
      <c r="FE291" s="85"/>
      <c r="FF291" s="85"/>
      <c r="FG291" s="85"/>
      <c r="FH291" s="85"/>
      <c r="FI291" s="85"/>
      <c r="FJ291" s="85"/>
      <c r="FK291" s="85"/>
      <c r="FL291" s="85"/>
      <c r="FM291" s="85"/>
      <c r="FN291" s="85"/>
      <c r="FO291" s="85"/>
      <c r="FP291" s="85"/>
      <c r="FQ291" s="85"/>
      <c r="FR291" s="85"/>
      <c r="FS291" s="85"/>
      <c r="FT291" s="85"/>
      <c r="FU291" s="85"/>
      <c r="FV291" s="85"/>
      <c r="FW291" s="85"/>
      <c r="FX291" s="85"/>
    </row>
    <row r="292">
      <c r="A292" s="86"/>
      <c r="B292" s="83" t="s">
        <v>694</v>
      </c>
      <c r="C292" s="47" t="s">
        <v>695</v>
      </c>
      <c r="D292" s="47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6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7"/>
      <c r="CA292" s="85"/>
      <c r="CB292" s="87"/>
      <c r="CC292" s="87"/>
      <c r="CD292" s="85"/>
      <c r="CE292" s="85"/>
      <c r="CF292" s="86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  <c r="DA292" s="85"/>
      <c r="DB292" s="85"/>
      <c r="DC292" s="85"/>
      <c r="DD292" s="85"/>
      <c r="DF292" s="109">
        <v>1.5</v>
      </c>
      <c r="DG292" s="85"/>
      <c r="DH292" s="85"/>
      <c r="DI292" s="85"/>
      <c r="DJ292" s="85"/>
      <c r="DK292" s="85"/>
      <c r="DL292" s="85"/>
      <c r="DM292" s="85"/>
      <c r="DN292" s="85"/>
      <c r="DO292" s="85"/>
      <c r="DP292" s="85"/>
      <c r="DQ292" s="85"/>
      <c r="DR292" s="85"/>
      <c r="DS292" s="85"/>
      <c r="DT292" s="85"/>
      <c r="DU292" s="85"/>
      <c r="DV292" s="85"/>
      <c r="DW292" s="85"/>
      <c r="DX292" s="85"/>
      <c r="DY292" s="85"/>
      <c r="DZ292" s="85"/>
      <c r="EA292" s="85"/>
      <c r="EB292" s="86"/>
      <c r="EC292" s="85"/>
      <c r="ED292" s="85"/>
      <c r="EE292" s="85"/>
      <c r="EF292" s="85"/>
      <c r="EG292" s="85"/>
      <c r="EH292" s="85"/>
      <c r="EI292" s="85"/>
      <c r="EJ292" s="85"/>
      <c r="EK292" s="85"/>
      <c r="EL292" s="85"/>
      <c r="EM292" s="85"/>
      <c r="EN292" s="85"/>
      <c r="EO292" s="85"/>
      <c r="EP292" s="85"/>
      <c r="EQ292" s="85"/>
      <c r="ER292" s="85"/>
      <c r="ES292" s="85"/>
      <c r="ET292" s="85"/>
      <c r="EU292" s="85"/>
      <c r="EV292" s="85"/>
      <c r="EW292" s="85"/>
      <c r="EX292" s="85"/>
      <c r="EY292" s="85"/>
      <c r="EZ292" s="85"/>
      <c r="FA292" s="85"/>
      <c r="FB292" s="85"/>
      <c r="FC292" s="85"/>
      <c r="FD292" s="85"/>
      <c r="FE292" s="85"/>
      <c r="FF292" s="85"/>
      <c r="FG292" s="85"/>
      <c r="FH292" s="85"/>
      <c r="FI292" s="85"/>
      <c r="FJ292" s="85"/>
      <c r="FK292" s="85"/>
      <c r="FL292" s="85"/>
      <c r="FM292" s="85"/>
      <c r="FN292" s="85"/>
      <c r="FO292" s="85"/>
      <c r="FP292" s="85"/>
      <c r="FQ292" s="85"/>
      <c r="FR292" s="85"/>
      <c r="FS292" s="85"/>
      <c r="FT292" s="85"/>
      <c r="FU292" s="85"/>
      <c r="FV292" s="85"/>
      <c r="FW292" s="85"/>
      <c r="FX292" s="85"/>
    </row>
    <row r="293">
      <c r="A293" s="86"/>
      <c r="B293" s="83" t="s">
        <v>696</v>
      </c>
      <c r="C293" s="47" t="s">
        <v>697</v>
      </c>
      <c r="D293" s="47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6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7"/>
      <c r="CA293" s="85"/>
      <c r="CB293" s="87"/>
      <c r="CC293" s="87"/>
      <c r="CD293" s="85"/>
      <c r="CE293" s="85"/>
      <c r="CF293" s="86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  <c r="DA293" s="85"/>
      <c r="DB293" s="85"/>
      <c r="DC293" s="85"/>
      <c r="DD293" s="85"/>
      <c r="DF293" s="109">
        <v>0.5</v>
      </c>
      <c r="DG293" s="85"/>
      <c r="DH293" s="85"/>
      <c r="DI293" s="85"/>
      <c r="DJ293" s="85"/>
      <c r="DK293" s="85"/>
      <c r="DL293" s="85"/>
      <c r="DM293" s="85"/>
      <c r="DN293" s="85"/>
      <c r="DO293" s="85"/>
      <c r="DP293" s="85"/>
      <c r="DQ293" s="85"/>
      <c r="DR293" s="85"/>
      <c r="DS293" s="85"/>
      <c r="DT293" s="85"/>
      <c r="DU293" s="85"/>
      <c r="DV293" s="85"/>
      <c r="DW293" s="85"/>
      <c r="DX293" s="85"/>
      <c r="DY293" s="85"/>
      <c r="DZ293" s="85"/>
      <c r="EA293" s="85"/>
      <c r="EB293" s="86"/>
      <c r="EC293" s="85"/>
      <c r="ED293" s="85"/>
      <c r="EE293" s="85"/>
      <c r="EF293" s="85"/>
      <c r="EG293" s="85"/>
      <c r="EH293" s="85"/>
      <c r="EI293" s="85"/>
      <c r="EJ293" s="85"/>
      <c r="EK293" s="85"/>
      <c r="EL293" s="85"/>
      <c r="EM293" s="85"/>
      <c r="EN293" s="85"/>
      <c r="EO293" s="85"/>
      <c r="EP293" s="85"/>
      <c r="EQ293" s="85"/>
      <c r="ER293" s="85"/>
      <c r="ES293" s="85"/>
      <c r="ET293" s="85"/>
      <c r="EU293" s="85"/>
      <c r="EV293" s="85"/>
      <c r="EW293" s="85"/>
      <c r="EX293" s="85"/>
      <c r="EY293" s="85"/>
      <c r="EZ293" s="85"/>
      <c r="FA293" s="85"/>
      <c r="FB293" s="85"/>
      <c r="FC293" s="85"/>
      <c r="FD293" s="85"/>
      <c r="FE293" s="85"/>
      <c r="FF293" s="85"/>
      <c r="FG293" s="85"/>
      <c r="FH293" s="85"/>
      <c r="FI293" s="85"/>
      <c r="FJ293" s="85"/>
      <c r="FK293" s="85"/>
      <c r="FL293" s="85"/>
      <c r="FM293" s="85"/>
      <c r="FN293" s="85"/>
      <c r="FO293" s="85"/>
      <c r="FP293" s="85"/>
      <c r="FQ293" s="85"/>
      <c r="FR293" s="85"/>
      <c r="FS293" s="85"/>
      <c r="FT293" s="85"/>
      <c r="FU293" s="85"/>
      <c r="FV293" s="85"/>
      <c r="FW293" s="85"/>
      <c r="FX293" s="85"/>
    </row>
    <row r="294">
      <c r="A294" s="83">
        <v>3.0</v>
      </c>
      <c r="B294" s="83"/>
      <c r="C294" s="106" t="s">
        <v>698</v>
      </c>
      <c r="D294" s="47">
        <v>2.0</v>
      </c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6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7"/>
      <c r="CA294" s="85"/>
      <c r="CB294" s="87"/>
      <c r="CC294" s="87"/>
      <c r="CD294" s="85"/>
      <c r="CE294" s="85"/>
      <c r="CF294" s="86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  <c r="CX294" s="85"/>
      <c r="CY294" s="85"/>
      <c r="CZ294" s="85"/>
      <c r="DA294" s="85"/>
      <c r="DB294" s="85"/>
      <c r="DC294" s="85"/>
      <c r="DD294" s="85"/>
      <c r="DE294" s="181" t="s">
        <v>699</v>
      </c>
      <c r="DF294" s="184">
        <v>2.0</v>
      </c>
      <c r="DG294" s="85"/>
      <c r="DH294" s="85"/>
      <c r="DI294" s="85"/>
      <c r="DJ294" s="85"/>
      <c r="DK294" s="85"/>
      <c r="DL294" s="85"/>
      <c r="DM294" s="85"/>
      <c r="DN294" s="85"/>
      <c r="DO294" s="85"/>
      <c r="DP294" s="85"/>
      <c r="DQ294" s="85"/>
      <c r="DR294" s="85"/>
      <c r="DS294" s="85"/>
      <c r="DT294" s="85"/>
      <c r="DU294" s="85"/>
      <c r="DV294" s="85"/>
      <c r="DW294" s="85"/>
      <c r="DX294" s="85"/>
      <c r="DY294" s="85"/>
      <c r="DZ294" s="85"/>
      <c r="EA294" s="85"/>
      <c r="EB294" s="86"/>
      <c r="EC294" s="85"/>
      <c r="ED294" s="85"/>
      <c r="EE294" s="85"/>
      <c r="EF294" s="85"/>
      <c r="EG294" s="85"/>
      <c r="EH294" s="85"/>
      <c r="EI294" s="85"/>
      <c r="EJ294" s="85"/>
      <c r="EK294" s="85"/>
      <c r="EL294" s="85"/>
      <c r="EM294" s="85"/>
      <c r="EN294" s="85"/>
      <c r="EO294" s="85"/>
      <c r="EP294" s="85"/>
      <c r="EQ294" s="85"/>
      <c r="ER294" s="85"/>
      <c r="ES294" s="85"/>
      <c r="ET294" s="85"/>
      <c r="EU294" s="85"/>
      <c r="EV294" s="85"/>
      <c r="EW294" s="85"/>
      <c r="EX294" s="85"/>
      <c r="EY294" s="85"/>
      <c r="EZ294" s="85"/>
      <c r="FA294" s="85"/>
      <c r="FB294" s="85"/>
      <c r="FC294" s="85"/>
      <c r="FD294" s="85"/>
      <c r="FE294" s="85"/>
      <c r="FF294" s="85"/>
      <c r="FG294" s="85"/>
      <c r="FH294" s="85"/>
      <c r="FI294" s="85"/>
      <c r="FJ294" s="85"/>
      <c r="FK294" s="85"/>
      <c r="FL294" s="85"/>
      <c r="FM294" s="85"/>
      <c r="FN294" s="85"/>
      <c r="FO294" s="85"/>
      <c r="FP294" s="85"/>
      <c r="FQ294" s="85"/>
      <c r="FR294" s="85"/>
      <c r="FS294" s="85"/>
      <c r="FT294" s="85"/>
      <c r="FU294" s="85"/>
      <c r="FV294" s="85"/>
      <c r="FW294" s="85"/>
      <c r="FX294" s="85"/>
    </row>
    <row r="295">
      <c r="A295" s="86"/>
      <c r="B295" s="83" t="s">
        <v>700</v>
      </c>
      <c r="C295" s="47" t="s">
        <v>701</v>
      </c>
      <c r="D295" s="47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6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7"/>
      <c r="CA295" s="85"/>
      <c r="CB295" s="87"/>
      <c r="CC295" s="87"/>
      <c r="CD295" s="85"/>
      <c r="CE295" s="85"/>
      <c r="CF295" s="86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  <c r="CX295" s="85"/>
      <c r="CY295" s="85"/>
      <c r="CZ295" s="85"/>
      <c r="DA295" s="85"/>
      <c r="DB295" s="85"/>
      <c r="DC295" s="85"/>
      <c r="DD295" s="85"/>
      <c r="DF295" s="185">
        <v>1.0</v>
      </c>
      <c r="DG295" s="85"/>
      <c r="DH295" s="85"/>
      <c r="DI295" s="85"/>
      <c r="DJ295" s="85"/>
      <c r="DK295" s="85"/>
      <c r="DL295" s="85"/>
      <c r="DM295" s="85"/>
      <c r="DN295" s="85"/>
      <c r="DO295" s="85"/>
      <c r="DP295" s="85"/>
      <c r="DQ295" s="85"/>
      <c r="DR295" s="85"/>
      <c r="DS295" s="85"/>
      <c r="DT295" s="85"/>
      <c r="DU295" s="85"/>
      <c r="DV295" s="85"/>
      <c r="DW295" s="85"/>
      <c r="DX295" s="85"/>
      <c r="DY295" s="85"/>
      <c r="DZ295" s="85"/>
      <c r="EA295" s="85"/>
      <c r="EB295" s="86"/>
      <c r="EC295" s="85"/>
      <c r="ED295" s="85"/>
      <c r="EE295" s="85"/>
      <c r="EF295" s="85"/>
      <c r="EG295" s="85"/>
      <c r="EH295" s="85"/>
      <c r="EI295" s="85"/>
      <c r="EJ295" s="85"/>
      <c r="EK295" s="85"/>
      <c r="EL295" s="85"/>
      <c r="EM295" s="85"/>
      <c r="EN295" s="85"/>
      <c r="EO295" s="85"/>
      <c r="EP295" s="85"/>
      <c r="EQ295" s="85"/>
      <c r="ER295" s="85"/>
      <c r="ES295" s="85"/>
      <c r="ET295" s="85"/>
      <c r="EU295" s="85"/>
      <c r="EV295" s="85"/>
      <c r="EW295" s="85"/>
      <c r="EX295" s="85"/>
      <c r="EY295" s="85"/>
      <c r="EZ295" s="85"/>
      <c r="FA295" s="85"/>
      <c r="FB295" s="85"/>
      <c r="FC295" s="85"/>
      <c r="FD295" s="85"/>
      <c r="FE295" s="85"/>
      <c r="FF295" s="85"/>
      <c r="FG295" s="85"/>
      <c r="FH295" s="85"/>
      <c r="FI295" s="85"/>
      <c r="FJ295" s="85"/>
      <c r="FK295" s="85"/>
      <c r="FL295" s="85"/>
      <c r="FM295" s="85"/>
      <c r="FN295" s="85"/>
      <c r="FO295" s="85"/>
      <c r="FP295" s="85"/>
      <c r="FQ295" s="85"/>
      <c r="FR295" s="85"/>
      <c r="FS295" s="85"/>
      <c r="FT295" s="85"/>
      <c r="FU295" s="85"/>
      <c r="FV295" s="85"/>
      <c r="FW295" s="85"/>
      <c r="FX295" s="85"/>
    </row>
    <row r="296">
      <c r="A296" s="86"/>
      <c r="B296" s="83" t="s">
        <v>702</v>
      </c>
      <c r="C296" s="47" t="s">
        <v>703</v>
      </c>
      <c r="D296" s="47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6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7"/>
      <c r="CA296" s="85"/>
      <c r="CB296" s="87"/>
      <c r="CC296" s="87"/>
      <c r="CD296" s="85"/>
      <c r="CE296" s="85"/>
      <c r="CF296" s="86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  <c r="CX296" s="85"/>
      <c r="CY296" s="85"/>
      <c r="CZ296" s="85"/>
      <c r="DA296" s="85"/>
      <c r="DB296" s="85"/>
      <c r="DC296" s="85"/>
      <c r="DD296" s="85"/>
      <c r="DF296" s="185"/>
      <c r="DG296" s="85"/>
      <c r="DH296" s="85"/>
      <c r="DI296" s="85"/>
      <c r="DJ296" s="85"/>
      <c r="DK296" s="85"/>
      <c r="DL296" s="85"/>
      <c r="DM296" s="85"/>
      <c r="DN296" s="85"/>
      <c r="DO296" s="85"/>
      <c r="DP296" s="85"/>
      <c r="DQ296" s="85"/>
      <c r="DR296" s="85"/>
      <c r="DS296" s="85"/>
      <c r="DT296" s="85"/>
      <c r="DU296" s="85"/>
      <c r="DV296" s="85"/>
      <c r="DW296" s="85"/>
      <c r="DX296" s="85"/>
      <c r="DY296" s="85"/>
      <c r="DZ296" s="85"/>
      <c r="EA296" s="85"/>
      <c r="EB296" s="86"/>
      <c r="EC296" s="85"/>
      <c r="ED296" s="85"/>
      <c r="EE296" s="85"/>
      <c r="EF296" s="85"/>
      <c r="EG296" s="85"/>
      <c r="EH296" s="85"/>
      <c r="EI296" s="85"/>
      <c r="EJ296" s="85"/>
      <c r="EK296" s="85"/>
      <c r="EL296" s="85"/>
      <c r="EM296" s="85"/>
      <c r="EN296" s="85"/>
      <c r="EO296" s="85"/>
      <c r="EP296" s="85"/>
      <c r="EQ296" s="85"/>
      <c r="ER296" s="85"/>
      <c r="ES296" s="85"/>
      <c r="ET296" s="85"/>
      <c r="EU296" s="85"/>
      <c r="EV296" s="85"/>
      <c r="EW296" s="85"/>
      <c r="EX296" s="85"/>
      <c r="EY296" s="85"/>
      <c r="EZ296" s="85"/>
      <c r="FA296" s="85"/>
      <c r="FB296" s="85"/>
      <c r="FC296" s="85"/>
      <c r="FD296" s="85"/>
      <c r="FE296" s="85"/>
      <c r="FF296" s="85"/>
      <c r="FG296" s="85"/>
      <c r="FH296" s="85"/>
      <c r="FI296" s="85"/>
      <c r="FJ296" s="85"/>
      <c r="FK296" s="85"/>
      <c r="FL296" s="85"/>
      <c r="FM296" s="85"/>
      <c r="FN296" s="85"/>
      <c r="FO296" s="85"/>
      <c r="FP296" s="85"/>
      <c r="FQ296" s="85"/>
      <c r="FR296" s="85"/>
      <c r="FS296" s="85"/>
      <c r="FT296" s="85"/>
      <c r="FU296" s="85"/>
      <c r="FV296" s="85"/>
      <c r="FW296" s="85"/>
      <c r="FX296" s="85"/>
    </row>
    <row r="297">
      <c r="A297" s="86"/>
      <c r="B297" s="83" t="s">
        <v>704</v>
      </c>
      <c r="C297" s="47" t="s">
        <v>705</v>
      </c>
      <c r="D297" s="47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6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  <c r="BH297" s="85"/>
      <c r="BI297" s="85"/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7"/>
      <c r="CA297" s="85"/>
      <c r="CB297" s="87"/>
      <c r="CC297" s="87"/>
      <c r="CD297" s="85"/>
      <c r="CE297" s="85"/>
      <c r="CF297" s="86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  <c r="CX297" s="85"/>
      <c r="CY297" s="85"/>
      <c r="CZ297" s="85"/>
      <c r="DA297" s="85"/>
      <c r="DB297" s="85"/>
      <c r="DC297" s="85"/>
      <c r="DD297" s="85"/>
      <c r="DF297" s="185">
        <v>1.0</v>
      </c>
      <c r="DG297" s="85"/>
      <c r="DH297" s="85"/>
      <c r="DI297" s="85"/>
      <c r="DJ297" s="85"/>
      <c r="DK297" s="85"/>
      <c r="DL297" s="85"/>
      <c r="DM297" s="85"/>
      <c r="DN297" s="85"/>
      <c r="DO297" s="85"/>
      <c r="DP297" s="85"/>
      <c r="DQ297" s="85"/>
      <c r="DR297" s="85"/>
      <c r="DS297" s="85"/>
      <c r="DT297" s="85"/>
      <c r="DU297" s="85"/>
      <c r="DV297" s="85"/>
      <c r="DW297" s="85"/>
      <c r="DX297" s="85"/>
      <c r="DY297" s="85"/>
      <c r="DZ297" s="85"/>
      <c r="EA297" s="85"/>
      <c r="EB297" s="86"/>
      <c r="EC297" s="85"/>
      <c r="ED297" s="85"/>
      <c r="EE297" s="85"/>
      <c r="EF297" s="85"/>
      <c r="EG297" s="85"/>
      <c r="EH297" s="85"/>
      <c r="EI297" s="85"/>
      <c r="EJ297" s="85"/>
      <c r="EK297" s="85"/>
      <c r="EL297" s="85"/>
      <c r="EM297" s="85"/>
      <c r="EN297" s="85"/>
      <c r="EO297" s="85"/>
      <c r="EP297" s="85"/>
      <c r="EQ297" s="85"/>
      <c r="ER297" s="85"/>
      <c r="ES297" s="85"/>
      <c r="ET297" s="85"/>
      <c r="EU297" s="85"/>
      <c r="EV297" s="85"/>
      <c r="EW297" s="85"/>
      <c r="EX297" s="85"/>
      <c r="EY297" s="85"/>
      <c r="EZ297" s="85"/>
      <c r="FA297" s="85"/>
      <c r="FB297" s="85"/>
      <c r="FC297" s="85"/>
      <c r="FD297" s="85"/>
      <c r="FE297" s="85"/>
      <c r="FF297" s="85"/>
      <c r="FG297" s="85"/>
      <c r="FH297" s="85"/>
      <c r="FI297" s="85"/>
      <c r="FJ297" s="85"/>
      <c r="FK297" s="85"/>
      <c r="FL297" s="85"/>
      <c r="FM297" s="85"/>
      <c r="FN297" s="85"/>
      <c r="FO297" s="85"/>
      <c r="FP297" s="85"/>
      <c r="FQ297" s="85"/>
      <c r="FR297" s="85"/>
      <c r="FS297" s="85"/>
      <c r="FT297" s="85"/>
      <c r="FU297" s="85"/>
      <c r="FV297" s="85"/>
      <c r="FW297" s="85"/>
      <c r="FX297" s="85"/>
    </row>
    <row r="298">
      <c r="A298" s="86"/>
      <c r="B298" s="83" t="s">
        <v>706</v>
      </c>
      <c r="C298" s="47" t="s">
        <v>707</v>
      </c>
      <c r="D298" s="47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6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7"/>
      <c r="CA298" s="85"/>
      <c r="CB298" s="87"/>
      <c r="CC298" s="87"/>
      <c r="CD298" s="85"/>
      <c r="CE298" s="85"/>
      <c r="CF298" s="86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  <c r="CX298" s="85"/>
      <c r="CY298" s="85"/>
      <c r="CZ298" s="85"/>
      <c r="DA298" s="85"/>
      <c r="DB298" s="85"/>
      <c r="DC298" s="85"/>
      <c r="DD298" s="85"/>
      <c r="DF298" s="186"/>
      <c r="DG298" s="85"/>
      <c r="DH298" s="85"/>
      <c r="DI298" s="85"/>
      <c r="DJ298" s="85"/>
      <c r="DK298" s="85"/>
      <c r="DL298" s="85"/>
      <c r="DM298" s="85"/>
      <c r="DN298" s="85"/>
      <c r="DO298" s="85"/>
      <c r="DP298" s="85"/>
      <c r="DQ298" s="85"/>
      <c r="DR298" s="85"/>
      <c r="DS298" s="85"/>
      <c r="DT298" s="85"/>
      <c r="DU298" s="85"/>
      <c r="DV298" s="85"/>
      <c r="DW298" s="85"/>
      <c r="DX298" s="85"/>
      <c r="DY298" s="85"/>
      <c r="DZ298" s="85"/>
      <c r="EA298" s="85"/>
      <c r="EB298" s="86"/>
      <c r="EC298" s="85"/>
      <c r="ED298" s="85"/>
      <c r="EE298" s="85"/>
      <c r="EF298" s="85"/>
      <c r="EG298" s="85"/>
      <c r="EH298" s="85"/>
      <c r="EI298" s="85"/>
      <c r="EJ298" s="85"/>
      <c r="EK298" s="85"/>
      <c r="EL298" s="85"/>
      <c r="EM298" s="85"/>
      <c r="EN298" s="85"/>
      <c r="EO298" s="85"/>
      <c r="EP298" s="85"/>
      <c r="EQ298" s="85"/>
      <c r="ER298" s="85"/>
      <c r="ES298" s="85"/>
      <c r="ET298" s="85"/>
      <c r="EU298" s="85"/>
      <c r="EV298" s="85"/>
      <c r="EW298" s="85"/>
      <c r="EX298" s="85"/>
      <c r="EY298" s="85"/>
      <c r="EZ298" s="85"/>
      <c r="FA298" s="85"/>
      <c r="FB298" s="85"/>
      <c r="FC298" s="85"/>
      <c r="FD298" s="85"/>
      <c r="FE298" s="85"/>
      <c r="FF298" s="85"/>
      <c r="FG298" s="85"/>
      <c r="FH298" s="85"/>
      <c r="FI298" s="85"/>
      <c r="FJ298" s="85"/>
      <c r="FK298" s="85"/>
      <c r="FL298" s="85"/>
      <c r="FM298" s="85"/>
      <c r="FN298" s="85"/>
      <c r="FO298" s="85"/>
      <c r="FP298" s="85"/>
      <c r="FQ298" s="85"/>
      <c r="FR298" s="85"/>
      <c r="FS298" s="85"/>
      <c r="FT298" s="85"/>
      <c r="FU298" s="85"/>
      <c r="FV298" s="85"/>
      <c r="FW298" s="85"/>
      <c r="FX298" s="85"/>
    </row>
    <row r="299">
      <c r="A299" s="83">
        <v>3.0</v>
      </c>
      <c r="B299" s="83"/>
      <c r="C299" s="106" t="s">
        <v>708</v>
      </c>
      <c r="D299" s="47">
        <v>16.5</v>
      </c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6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7"/>
      <c r="CA299" s="85"/>
      <c r="CB299" s="87"/>
      <c r="CC299" s="87"/>
      <c r="CD299" s="85"/>
      <c r="CE299" s="85"/>
      <c r="CF299" s="86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  <c r="CX299" s="85"/>
      <c r="CY299" s="85"/>
      <c r="CZ299" s="85"/>
      <c r="DA299" s="85"/>
      <c r="DB299" s="85"/>
      <c r="DC299" s="85"/>
      <c r="DD299" s="85"/>
      <c r="DE299" s="85"/>
      <c r="DF299" s="181" t="s">
        <v>709</v>
      </c>
      <c r="DG299" s="112">
        <v>16.5</v>
      </c>
      <c r="DH299" s="17"/>
      <c r="DI299" s="19"/>
      <c r="DJ299" s="85"/>
      <c r="DK299" s="85"/>
      <c r="DL299" s="85"/>
      <c r="DM299" s="85"/>
      <c r="DN299" s="85"/>
      <c r="DO299" s="85"/>
      <c r="DP299" s="85"/>
      <c r="DQ299" s="85"/>
      <c r="DR299" s="85"/>
      <c r="DS299" s="85"/>
      <c r="DT299" s="85"/>
      <c r="DU299" s="85"/>
      <c r="DV299" s="85"/>
      <c r="DW299" s="85"/>
      <c r="DX299" s="85"/>
      <c r="DY299" s="85"/>
      <c r="DZ299" s="85"/>
      <c r="EA299" s="85"/>
      <c r="EB299" s="86"/>
      <c r="EC299" s="85"/>
      <c r="ED299" s="85"/>
      <c r="EE299" s="85"/>
      <c r="EF299" s="85"/>
      <c r="EG299" s="85"/>
      <c r="EH299" s="85"/>
      <c r="EI299" s="85"/>
      <c r="EJ299" s="85"/>
      <c r="EK299" s="85"/>
      <c r="EL299" s="85"/>
      <c r="EM299" s="85"/>
      <c r="EN299" s="85"/>
      <c r="EO299" s="85"/>
      <c r="EP299" s="85"/>
      <c r="EQ299" s="85"/>
      <c r="ER299" s="85"/>
      <c r="ES299" s="85"/>
      <c r="ET299" s="85"/>
      <c r="EU299" s="85"/>
      <c r="EV299" s="85"/>
      <c r="EW299" s="85"/>
      <c r="EX299" s="85"/>
      <c r="EY299" s="85"/>
      <c r="EZ299" s="85"/>
      <c r="FA299" s="85"/>
      <c r="FB299" s="85"/>
      <c r="FC299" s="85"/>
      <c r="FD299" s="85"/>
      <c r="FE299" s="85"/>
      <c r="FF299" s="85"/>
      <c r="FG299" s="85"/>
      <c r="FH299" s="85"/>
      <c r="FI299" s="85"/>
      <c r="FJ299" s="85"/>
      <c r="FK299" s="85"/>
      <c r="FL299" s="85"/>
      <c r="FM299" s="85"/>
      <c r="FN299" s="85"/>
      <c r="FO299" s="85"/>
      <c r="FP299" s="85"/>
      <c r="FQ299" s="85"/>
      <c r="FR299" s="85"/>
      <c r="FS299" s="85"/>
      <c r="FT299" s="85"/>
      <c r="FU299" s="85"/>
      <c r="FV299" s="85"/>
      <c r="FW299" s="85"/>
      <c r="FX299" s="85"/>
    </row>
    <row r="300">
      <c r="A300" s="86"/>
      <c r="B300" s="83" t="s">
        <v>710</v>
      </c>
      <c r="C300" s="47" t="s">
        <v>711</v>
      </c>
      <c r="D300" s="47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6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7"/>
      <c r="CA300" s="85"/>
      <c r="CB300" s="87"/>
      <c r="CC300" s="87"/>
      <c r="CD300" s="85"/>
      <c r="CE300" s="85"/>
      <c r="CF300" s="86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  <c r="CX300" s="85"/>
      <c r="CY300" s="85"/>
      <c r="CZ300" s="85"/>
      <c r="DA300" s="85"/>
      <c r="DB300" s="85"/>
      <c r="DC300" s="85"/>
      <c r="DD300" s="85"/>
      <c r="DE300" s="85"/>
      <c r="DG300" s="114">
        <v>12.0</v>
      </c>
      <c r="DH300" s="85"/>
      <c r="DI300" s="86"/>
      <c r="DJ300" s="85"/>
      <c r="DK300" s="85"/>
      <c r="DL300" s="85"/>
      <c r="DM300" s="85"/>
      <c r="DN300" s="85"/>
      <c r="DO300" s="85"/>
      <c r="DP300" s="85"/>
      <c r="DQ300" s="85"/>
      <c r="DR300" s="85"/>
      <c r="DS300" s="85"/>
      <c r="DT300" s="85"/>
      <c r="DU300" s="85"/>
      <c r="DV300" s="85"/>
      <c r="DW300" s="85"/>
      <c r="DX300" s="85"/>
      <c r="DY300" s="85"/>
      <c r="DZ300" s="85"/>
      <c r="EA300" s="85"/>
      <c r="EB300" s="86"/>
      <c r="EC300" s="85"/>
      <c r="ED300" s="85"/>
      <c r="EE300" s="85"/>
      <c r="EF300" s="85"/>
      <c r="EG300" s="85"/>
      <c r="EH300" s="85"/>
      <c r="EI300" s="85"/>
      <c r="EJ300" s="85"/>
      <c r="EK300" s="85"/>
      <c r="EL300" s="85"/>
      <c r="EM300" s="85"/>
      <c r="EN300" s="85"/>
      <c r="EO300" s="85"/>
      <c r="EP300" s="85"/>
      <c r="EQ300" s="85"/>
      <c r="ER300" s="85"/>
      <c r="ES300" s="85"/>
      <c r="ET300" s="85"/>
      <c r="EU300" s="85"/>
      <c r="EV300" s="85"/>
      <c r="EW300" s="85"/>
      <c r="EX300" s="85"/>
      <c r="EY300" s="85"/>
      <c r="EZ300" s="85"/>
      <c r="FA300" s="85"/>
      <c r="FB300" s="85"/>
      <c r="FC300" s="85"/>
      <c r="FD300" s="85"/>
      <c r="FE300" s="85"/>
      <c r="FF300" s="85"/>
      <c r="FG300" s="85"/>
      <c r="FH300" s="85"/>
      <c r="FI300" s="85"/>
      <c r="FJ300" s="85"/>
      <c r="FK300" s="85"/>
      <c r="FL300" s="85"/>
      <c r="FM300" s="85"/>
      <c r="FN300" s="85"/>
      <c r="FO300" s="85"/>
      <c r="FP300" s="85"/>
      <c r="FQ300" s="85"/>
      <c r="FR300" s="85"/>
      <c r="FS300" s="85"/>
      <c r="FT300" s="85"/>
      <c r="FU300" s="85"/>
      <c r="FV300" s="85"/>
      <c r="FW300" s="85"/>
      <c r="FX300" s="85"/>
    </row>
    <row r="301">
      <c r="A301" s="86"/>
      <c r="B301" s="83" t="s">
        <v>712</v>
      </c>
      <c r="C301" s="47" t="s">
        <v>713</v>
      </c>
      <c r="D301" s="47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6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  <c r="BH301" s="85"/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7"/>
      <c r="CA301" s="85"/>
      <c r="CB301" s="87"/>
      <c r="CC301" s="87"/>
      <c r="CD301" s="85"/>
      <c r="CE301" s="85"/>
      <c r="CF301" s="86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  <c r="CX301" s="85"/>
      <c r="CY301" s="85"/>
      <c r="CZ301" s="85"/>
      <c r="DA301" s="85"/>
      <c r="DB301" s="85"/>
      <c r="DC301" s="85"/>
      <c r="DD301" s="85"/>
      <c r="DE301" s="85"/>
      <c r="DG301" s="178"/>
      <c r="DH301" s="95">
        <v>3.5</v>
      </c>
      <c r="DI301" s="86"/>
      <c r="DJ301" s="85"/>
      <c r="DK301" s="85"/>
      <c r="DL301" s="85"/>
      <c r="DM301" s="85"/>
      <c r="DN301" s="85"/>
      <c r="DO301" s="85"/>
      <c r="DP301" s="85"/>
      <c r="DQ301" s="85"/>
      <c r="DR301" s="85"/>
      <c r="DS301" s="85"/>
      <c r="DT301" s="85"/>
      <c r="DU301" s="85"/>
      <c r="DV301" s="85"/>
      <c r="DW301" s="85"/>
      <c r="DX301" s="85"/>
      <c r="DY301" s="85"/>
      <c r="DZ301" s="85"/>
      <c r="EA301" s="85"/>
      <c r="EB301" s="86"/>
      <c r="EC301" s="85"/>
      <c r="ED301" s="85"/>
      <c r="EE301" s="85"/>
      <c r="EF301" s="85"/>
      <c r="EG301" s="85"/>
      <c r="EH301" s="85"/>
      <c r="EI301" s="85"/>
      <c r="EJ301" s="85"/>
      <c r="EK301" s="85"/>
      <c r="EL301" s="85"/>
      <c r="EM301" s="85"/>
      <c r="EN301" s="85"/>
      <c r="EO301" s="85"/>
      <c r="EP301" s="85"/>
      <c r="EQ301" s="85"/>
      <c r="ER301" s="85"/>
      <c r="ES301" s="85"/>
      <c r="ET301" s="85"/>
      <c r="EU301" s="85"/>
      <c r="EV301" s="85"/>
      <c r="EW301" s="85"/>
      <c r="EX301" s="85"/>
      <c r="EY301" s="85"/>
      <c r="EZ301" s="85"/>
      <c r="FA301" s="85"/>
      <c r="FB301" s="85"/>
      <c r="FC301" s="85"/>
      <c r="FD301" s="85"/>
      <c r="FE301" s="85"/>
      <c r="FF301" s="85"/>
      <c r="FG301" s="85"/>
      <c r="FH301" s="85"/>
      <c r="FI301" s="85"/>
      <c r="FJ301" s="85"/>
      <c r="FK301" s="85"/>
      <c r="FL301" s="85"/>
      <c r="FM301" s="85"/>
      <c r="FN301" s="85"/>
      <c r="FO301" s="85"/>
      <c r="FP301" s="85"/>
      <c r="FQ301" s="85"/>
      <c r="FR301" s="85"/>
      <c r="FS301" s="85"/>
      <c r="FT301" s="85"/>
      <c r="FU301" s="85"/>
      <c r="FV301" s="85"/>
      <c r="FW301" s="85"/>
      <c r="FX301" s="85"/>
    </row>
    <row r="302">
      <c r="A302" s="86"/>
      <c r="B302" s="83" t="s">
        <v>714</v>
      </c>
      <c r="C302" s="47" t="s">
        <v>715</v>
      </c>
      <c r="D302" s="47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6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7"/>
      <c r="CA302" s="85"/>
      <c r="CB302" s="87"/>
      <c r="CC302" s="87"/>
      <c r="CD302" s="85"/>
      <c r="CE302" s="85"/>
      <c r="CF302" s="86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  <c r="CX302" s="85"/>
      <c r="CY302" s="85"/>
      <c r="CZ302" s="85"/>
      <c r="DA302" s="85"/>
      <c r="DB302" s="85"/>
      <c r="DC302" s="85"/>
      <c r="DD302" s="85"/>
      <c r="DE302" s="85"/>
      <c r="DG302" s="146"/>
      <c r="DH302" s="77"/>
      <c r="DI302" s="115">
        <v>0.5</v>
      </c>
      <c r="DJ302" s="85"/>
      <c r="DK302" s="85"/>
      <c r="DL302" s="85"/>
      <c r="DM302" s="85"/>
      <c r="DN302" s="85"/>
      <c r="DO302" s="85"/>
      <c r="DP302" s="85"/>
      <c r="DQ302" s="85"/>
      <c r="DR302" s="85"/>
      <c r="DS302" s="85"/>
      <c r="DT302" s="85"/>
      <c r="DU302" s="85"/>
      <c r="DV302" s="85"/>
      <c r="DW302" s="85"/>
      <c r="DX302" s="85"/>
      <c r="DY302" s="85"/>
      <c r="DZ302" s="85"/>
      <c r="EA302" s="85"/>
      <c r="EB302" s="86"/>
      <c r="EC302" s="85"/>
      <c r="ED302" s="85"/>
      <c r="EE302" s="85"/>
      <c r="EF302" s="85"/>
      <c r="EG302" s="85"/>
      <c r="EH302" s="85"/>
      <c r="EI302" s="85"/>
      <c r="EJ302" s="85"/>
      <c r="EK302" s="85"/>
      <c r="EL302" s="85"/>
      <c r="EM302" s="85"/>
      <c r="EN302" s="85"/>
      <c r="EO302" s="85"/>
      <c r="EP302" s="85"/>
      <c r="EQ302" s="85"/>
      <c r="ER302" s="85"/>
      <c r="ES302" s="85"/>
      <c r="ET302" s="85"/>
      <c r="EU302" s="85"/>
      <c r="EV302" s="85"/>
      <c r="EW302" s="85"/>
      <c r="EX302" s="85"/>
      <c r="EY302" s="85"/>
      <c r="EZ302" s="85"/>
      <c r="FA302" s="85"/>
      <c r="FB302" s="85"/>
      <c r="FC302" s="85"/>
      <c r="FD302" s="85"/>
      <c r="FE302" s="85"/>
      <c r="FF302" s="85"/>
      <c r="FG302" s="85"/>
      <c r="FH302" s="85"/>
      <c r="FI302" s="85"/>
      <c r="FJ302" s="85"/>
      <c r="FK302" s="85"/>
      <c r="FL302" s="85"/>
      <c r="FM302" s="85"/>
      <c r="FN302" s="85"/>
      <c r="FO302" s="85"/>
      <c r="FP302" s="85"/>
      <c r="FQ302" s="85"/>
      <c r="FR302" s="85"/>
      <c r="FS302" s="85"/>
      <c r="FT302" s="85"/>
      <c r="FU302" s="85"/>
      <c r="FV302" s="85"/>
      <c r="FW302" s="85"/>
      <c r="FX302" s="85"/>
    </row>
    <row r="303">
      <c r="A303" s="83">
        <v>3.0</v>
      </c>
      <c r="B303" s="83"/>
      <c r="C303" s="106" t="s">
        <v>716</v>
      </c>
      <c r="D303" s="47">
        <v>13.5</v>
      </c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6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  <c r="BH303" s="85"/>
      <c r="BI303" s="85"/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7"/>
      <c r="CA303" s="85"/>
      <c r="CB303" s="87"/>
      <c r="CC303" s="87"/>
      <c r="CD303" s="85"/>
      <c r="CE303" s="85"/>
      <c r="CF303" s="86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  <c r="CX303" s="85"/>
      <c r="CY303" s="85"/>
      <c r="CZ303" s="85"/>
      <c r="DA303" s="85"/>
      <c r="DB303" s="85"/>
      <c r="DC303" s="85"/>
      <c r="DD303" s="85"/>
      <c r="DE303" s="85"/>
      <c r="DF303" s="88"/>
      <c r="DG303" s="85"/>
      <c r="DH303" s="85"/>
      <c r="DI303" s="85"/>
      <c r="DJ303" s="85"/>
      <c r="DK303" s="85"/>
      <c r="DL303" s="85"/>
      <c r="DM303" s="85"/>
      <c r="DN303" s="85"/>
      <c r="DO303" s="85"/>
      <c r="DP303" s="85"/>
      <c r="DQ303" s="85"/>
      <c r="DR303" s="85"/>
      <c r="DS303" s="85"/>
      <c r="DT303" s="85"/>
      <c r="DU303" s="176" t="s">
        <v>625</v>
      </c>
      <c r="DV303" s="112">
        <v>13.5</v>
      </c>
      <c r="DW303" s="19"/>
      <c r="DY303" s="85"/>
      <c r="DZ303" s="85"/>
      <c r="EA303" s="85"/>
      <c r="EB303" s="86"/>
      <c r="EC303" s="85"/>
      <c r="ED303" s="85"/>
      <c r="EE303" s="85"/>
      <c r="EF303" s="85"/>
      <c r="EG303" s="85"/>
      <c r="EH303" s="85"/>
      <c r="EI303" s="85"/>
      <c r="EJ303" s="85"/>
      <c r="EK303" s="85"/>
      <c r="EL303" s="85"/>
      <c r="EM303" s="85"/>
      <c r="EN303" s="85"/>
      <c r="EO303" s="85"/>
      <c r="EP303" s="85"/>
      <c r="EQ303" s="85"/>
      <c r="ER303" s="85"/>
      <c r="ES303" s="85"/>
      <c r="ET303" s="85"/>
      <c r="EU303" s="85"/>
      <c r="EV303" s="85"/>
      <c r="EW303" s="85"/>
      <c r="EX303" s="85"/>
      <c r="EY303" s="85"/>
      <c r="EZ303" s="85"/>
      <c r="FA303" s="85"/>
      <c r="FB303" s="85"/>
      <c r="FC303" s="85"/>
      <c r="FD303" s="85"/>
      <c r="FE303" s="85"/>
      <c r="FF303" s="85"/>
      <c r="FG303" s="85"/>
      <c r="FH303" s="85"/>
      <c r="FI303" s="85"/>
      <c r="FJ303" s="85"/>
      <c r="FK303" s="85"/>
      <c r="FL303" s="85"/>
      <c r="FM303" s="85"/>
      <c r="FN303" s="85"/>
      <c r="FO303" s="85"/>
      <c r="FP303" s="85"/>
      <c r="FQ303" s="85"/>
      <c r="FR303" s="85"/>
      <c r="FS303" s="85"/>
      <c r="FT303" s="85"/>
      <c r="FU303" s="85"/>
      <c r="FV303" s="85"/>
      <c r="FW303" s="85"/>
      <c r="FX303" s="85"/>
    </row>
    <row r="304">
      <c r="A304" s="86"/>
      <c r="B304" s="83" t="s">
        <v>717</v>
      </c>
      <c r="C304" s="47" t="s">
        <v>718</v>
      </c>
      <c r="D304" s="47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6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7"/>
      <c r="CA304" s="85"/>
      <c r="CB304" s="87"/>
      <c r="CC304" s="87"/>
      <c r="CD304" s="85"/>
      <c r="CE304" s="85"/>
      <c r="CF304" s="86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  <c r="CX304" s="85"/>
      <c r="CY304" s="85"/>
      <c r="CZ304" s="85"/>
      <c r="DA304" s="85"/>
      <c r="DB304" s="85"/>
      <c r="DC304" s="85"/>
      <c r="DD304" s="85"/>
      <c r="DE304" s="85"/>
      <c r="DF304" s="85"/>
      <c r="DG304" s="85"/>
      <c r="DH304" s="85"/>
      <c r="DI304" s="85"/>
      <c r="DJ304" s="85"/>
      <c r="DK304" s="85"/>
      <c r="DL304" s="85"/>
      <c r="DM304" s="85"/>
      <c r="DN304" s="85"/>
      <c r="DO304" s="85"/>
      <c r="DP304" s="85"/>
      <c r="DQ304" s="85"/>
      <c r="DR304" s="85"/>
      <c r="DS304" s="85"/>
      <c r="DT304" s="45">
        <v>1.0</v>
      </c>
      <c r="DU304" s="181" t="s">
        <v>719</v>
      </c>
      <c r="DV304" s="114">
        <f>1+(+1)</f>
        <v>2</v>
      </c>
      <c r="DW304" s="86"/>
      <c r="DY304" s="85"/>
      <c r="DZ304" s="85"/>
      <c r="EA304" s="85"/>
      <c r="EB304" s="86"/>
      <c r="EC304" s="85"/>
      <c r="ED304" s="85"/>
      <c r="EE304" s="85"/>
      <c r="EF304" s="85"/>
      <c r="EG304" s="85"/>
      <c r="EH304" s="85"/>
      <c r="EI304" s="85"/>
      <c r="EJ304" s="85"/>
      <c r="EK304" s="85"/>
      <c r="EL304" s="85"/>
      <c r="EM304" s="85"/>
      <c r="EN304" s="85"/>
      <c r="EO304" s="85"/>
      <c r="EP304" s="85"/>
      <c r="EQ304" s="85"/>
      <c r="ER304" s="85"/>
      <c r="ES304" s="85"/>
      <c r="ET304" s="85"/>
      <c r="EU304" s="85"/>
      <c r="EV304" s="85"/>
      <c r="EW304" s="85"/>
      <c r="EX304" s="85"/>
      <c r="EY304" s="85"/>
      <c r="EZ304" s="85"/>
      <c r="FA304" s="85"/>
      <c r="FB304" s="85"/>
      <c r="FC304" s="85"/>
      <c r="FD304" s="85"/>
      <c r="FE304" s="85"/>
      <c r="FF304" s="85"/>
      <c r="FG304" s="85"/>
      <c r="FH304" s="85"/>
      <c r="FI304" s="85"/>
      <c r="FJ304" s="85"/>
      <c r="FK304" s="85"/>
      <c r="FL304" s="85"/>
      <c r="FM304" s="85"/>
      <c r="FN304" s="85"/>
      <c r="FO304" s="85"/>
      <c r="FP304" s="85"/>
      <c r="FQ304" s="85"/>
      <c r="FR304" s="85"/>
      <c r="FS304" s="85"/>
      <c r="FT304" s="85"/>
      <c r="FU304" s="85"/>
      <c r="FV304" s="85"/>
      <c r="FW304" s="85"/>
      <c r="FX304" s="85"/>
    </row>
    <row r="305">
      <c r="A305" s="86"/>
      <c r="B305" s="83"/>
      <c r="C305" s="47" t="s">
        <v>720</v>
      </c>
      <c r="D305" s="47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6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7"/>
      <c r="CA305" s="85"/>
      <c r="CB305" s="87"/>
      <c r="CC305" s="87"/>
      <c r="CD305" s="85"/>
      <c r="CE305" s="85"/>
      <c r="CF305" s="86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  <c r="CX305" s="85"/>
      <c r="CY305" s="85"/>
      <c r="CZ305" s="85"/>
      <c r="DA305" s="85"/>
      <c r="DB305" s="85"/>
      <c r="DC305" s="85"/>
      <c r="DD305" s="85"/>
      <c r="DE305" s="85"/>
      <c r="DF305" s="85"/>
      <c r="DG305" s="85"/>
      <c r="DH305" s="85"/>
      <c r="DI305" s="85"/>
      <c r="DJ305" s="85"/>
      <c r="DK305" s="85"/>
      <c r="DL305" s="85"/>
      <c r="DM305" s="85"/>
      <c r="DN305" s="85"/>
      <c r="DO305" s="85"/>
      <c r="DP305" s="85"/>
      <c r="DQ305" s="85"/>
      <c r="DR305" s="85"/>
      <c r="DS305" s="85"/>
      <c r="DT305" s="85"/>
      <c r="DV305" s="178"/>
      <c r="DW305" s="159">
        <v>2.0</v>
      </c>
      <c r="DY305" s="85"/>
      <c r="DZ305" s="85"/>
      <c r="EA305" s="85"/>
      <c r="EB305" s="86"/>
      <c r="EC305" s="85"/>
      <c r="ED305" s="85"/>
      <c r="EE305" s="85"/>
      <c r="EF305" s="85"/>
      <c r="EG305" s="85"/>
      <c r="EH305" s="85"/>
      <c r="EI305" s="85"/>
      <c r="EJ305" s="85"/>
      <c r="EK305" s="85"/>
      <c r="EL305" s="85"/>
      <c r="EM305" s="85"/>
      <c r="EN305" s="85"/>
      <c r="EO305" s="85"/>
      <c r="EP305" s="85"/>
      <c r="EQ305" s="85"/>
      <c r="ER305" s="85"/>
      <c r="ES305" s="85"/>
      <c r="ET305" s="85"/>
      <c r="EU305" s="85"/>
      <c r="EV305" s="85"/>
      <c r="EW305" s="85"/>
      <c r="EX305" s="85"/>
      <c r="EY305" s="85"/>
      <c r="EZ305" s="85"/>
      <c r="FA305" s="85"/>
      <c r="FB305" s="85"/>
      <c r="FC305" s="85"/>
      <c r="FD305" s="85"/>
      <c r="FE305" s="85"/>
      <c r="FF305" s="85"/>
      <c r="FG305" s="85"/>
      <c r="FH305" s="85"/>
      <c r="FI305" s="85"/>
      <c r="FJ305" s="85"/>
      <c r="FK305" s="85"/>
      <c r="FL305" s="85"/>
      <c r="FM305" s="85"/>
      <c r="FN305" s="85"/>
      <c r="FO305" s="85"/>
      <c r="FP305" s="85"/>
      <c r="FQ305" s="85"/>
      <c r="FR305" s="85"/>
      <c r="FS305" s="85"/>
      <c r="FT305" s="85"/>
      <c r="FU305" s="85"/>
      <c r="FV305" s="85"/>
      <c r="FW305" s="85"/>
      <c r="FX305" s="85"/>
    </row>
    <row r="306">
      <c r="A306" s="86"/>
      <c r="B306" s="83"/>
      <c r="C306" s="47" t="s">
        <v>721</v>
      </c>
      <c r="D306" s="47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6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7"/>
      <c r="CA306" s="85"/>
      <c r="CB306" s="87"/>
      <c r="CC306" s="87"/>
      <c r="CD306" s="85"/>
      <c r="CE306" s="85"/>
      <c r="CF306" s="86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  <c r="CX306" s="85"/>
      <c r="CY306" s="85"/>
      <c r="CZ306" s="85"/>
      <c r="DA306" s="85"/>
      <c r="DB306" s="85"/>
      <c r="DC306" s="85"/>
      <c r="DD306" s="85"/>
      <c r="DE306" s="85"/>
      <c r="DF306" s="85"/>
      <c r="DG306" s="85"/>
      <c r="DH306" s="85"/>
      <c r="DI306" s="85"/>
      <c r="DJ306" s="85"/>
      <c r="DK306" s="85"/>
      <c r="DL306" s="85"/>
      <c r="DM306" s="85"/>
      <c r="DN306" s="85"/>
      <c r="DO306" s="85"/>
      <c r="DP306" s="85"/>
      <c r="DQ306" s="85"/>
      <c r="DR306" s="85"/>
      <c r="DS306" s="85"/>
      <c r="DT306" s="85"/>
      <c r="DV306" s="26"/>
      <c r="DW306" s="159">
        <v>0.25</v>
      </c>
      <c r="DY306" s="85"/>
      <c r="DZ306" s="85"/>
      <c r="EA306" s="85"/>
      <c r="EB306" s="86"/>
      <c r="EC306" s="85"/>
      <c r="ED306" s="85"/>
      <c r="EE306" s="85"/>
      <c r="EF306" s="85"/>
      <c r="EG306" s="85"/>
      <c r="EH306" s="85"/>
      <c r="EI306" s="85"/>
      <c r="EJ306" s="85"/>
      <c r="EK306" s="85"/>
      <c r="EL306" s="85"/>
      <c r="EM306" s="85"/>
      <c r="EN306" s="85"/>
      <c r="EO306" s="85"/>
      <c r="EP306" s="85"/>
      <c r="EQ306" s="85"/>
      <c r="ER306" s="85"/>
      <c r="ES306" s="85"/>
      <c r="ET306" s="85"/>
      <c r="EU306" s="85"/>
      <c r="EV306" s="85"/>
      <c r="EW306" s="85"/>
      <c r="EX306" s="85"/>
      <c r="EY306" s="85"/>
      <c r="EZ306" s="85"/>
      <c r="FA306" s="85"/>
      <c r="FB306" s="85"/>
      <c r="FC306" s="85"/>
      <c r="FD306" s="85"/>
      <c r="FE306" s="85"/>
      <c r="FF306" s="85"/>
      <c r="FG306" s="85"/>
      <c r="FH306" s="85"/>
      <c r="FI306" s="85"/>
      <c r="FJ306" s="85"/>
      <c r="FK306" s="85"/>
      <c r="FL306" s="85"/>
      <c r="FM306" s="85"/>
      <c r="FN306" s="85"/>
      <c r="FO306" s="85"/>
      <c r="FP306" s="85"/>
      <c r="FQ306" s="85"/>
      <c r="FR306" s="85"/>
      <c r="FS306" s="85"/>
      <c r="FT306" s="85"/>
      <c r="FU306" s="85"/>
      <c r="FV306" s="85"/>
      <c r="FW306" s="85"/>
      <c r="FX306" s="85"/>
    </row>
    <row r="307">
      <c r="A307" s="86"/>
      <c r="B307" s="83" t="s">
        <v>722</v>
      </c>
      <c r="C307" s="47" t="s">
        <v>723</v>
      </c>
      <c r="D307" s="47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6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7"/>
      <c r="CA307" s="85"/>
      <c r="CB307" s="87"/>
      <c r="CC307" s="87"/>
      <c r="CD307" s="85"/>
      <c r="CE307" s="85"/>
      <c r="CF307" s="86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  <c r="CX307" s="85"/>
      <c r="CY307" s="85"/>
      <c r="CZ307" s="85"/>
      <c r="DA307" s="85"/>
      <c r="DB307" s="85"/>
      <c r="DC307" s="85"/>
      <c r="DD307" s="85"/>
      <c r="DE307" s="85"/>
      <c r="DF307" s="85"/>
      <c r="DG307" s="85"/>
      <c r="DH307" s="85"/>
      <c r="DI307" s="85"/>
      <c r="DJ307" s="85"/>
      <c r="DK307" s="85"/>
      <c r="DL307" s="85"/>
      <c r="DM307" s="85"/>
      <c r="DN307" s="85"/>
      <c r="DO307" s="85"/>
      <c r="DP307" s="85"/>
      <c r="DQ307" s="85"/>
      <c r="DR307" s="85"/>
      <c r="DS307" s="85"/>
      <c r="DT307" s="85"/>
      <c r="DV307" s="114">
        <v>4.5</v>
      </c>
      <c r="DW307" s="86"/>
      <c r="DY307" s="85"/>
      <c r="DZ307" s="85"/>
      <c r="EA307" s="85"/>
      <c r="EB307" s="86"/>
      <c r="EC307" s="85"/>
      <c r="ED307" s="85"/>
      <c r="EE307" s="85"/>
      <c r="EF307" s="85"/>
      <c r="EG307" s="85"/>
      <c r="EH307" s="85"/>
      <c r="EI307" s="85"/>
      <c r="EJ307" s="85"/>
      <c r="EK307" s="85"/>
      <c r="EL307" s="85"/>
      <c r="EM307" s="85"/>
      <c r="EN307" s="85"/>
      <c r="EO307" s="85"/>
      <c r="EP307" s="85"/>
      <c r="EQ307" s="85"/>
      <c r="ER307" s="85"/>
      <c r="ES307" s="85"/>
      <c r="ET307" s="85"/>
      <c r="EU307" s="85"/>
      <c r="EV307" s="85"/>
      <c r="EW307" s="85"/>
      <c r="EX307" s="85"/>
      <c r="EY307" s="85"/>
      <c r="EZ307" s="85"/>
      <c r="FA307" s="85"/>
      <c r="FB307" s="85"/>
      <c r="FC307" s="85"/>
      <c r="FD307" s="85"/>
      <c r="FE307" s="85"/>
      <c r="FF307" s="85"/>
      <c r="FG307" s="85"/>
      <c r="FH307" s="85"/>
      <c r="FI307" s="85"/>
      <c r="FJ307" s="85"/>
      <c r="FK307" s="85"/>
      <c r="FL307" s="85"/>
      <c r="FM307" s="85"/>
      <c r="FN307" s="85"/>
      <c r="FO307" s="85"/>
      <c r="FP307" s="85"/>
      <c r="FQ307" s="85"/>
      <c r="FR307" s="85"/>
      <c r="FS307" s="85"/>
      <c r="FT307" s="85"/>
      <c r="FU307" s="85"/>
      <c r="FV307" s="85"/>
      <c r="FW307" s="85"/>
      <c r="FX307" s="85"/>
    </row>
    <row r="308">
      <c r="A308" s="86"/>
      <c r="B308" s="83"/>
      <c r="C308" s="47" t="s">
        <v>724</v>
      </c>
      <c r="D308" s="47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6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7"/>
      <c r="CA308" s="85"/>
      <c r="CB308" s="87"/>
      <c r="CC308" s="87"/>
      <c r="CD308" s="85"/>
      <c r="CE308" s="85"/>
      <c r="CF308" s="86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  <c r="CX308" s="85"/>
      <c r="CY308" s="85"/>
      <c r="CZ308" s="85"/>
      <c r="DA308" s="85"/>
      <c r="DB308" s="85"/>
      <c r="DC308" s="85"/>
      <c r="DD308" s="85"/>
      <c r="DE308" s="85"/>
      <c r="DF308" s="85"/>
      <c r="DG308" s="85"/>
      <c r="DH308" s="85"/>
      <c r="DI308" s="85"/>
      <c r="DJ308" s="85"/>
      <c r="DK308" s="85"/>
      <c r="DL308" s="85"/>
      <c r="DM308" s="85"/>
      <c r="DN308" s="85"/>
      <c r="DO308" s="85"/>
      <c r="DP308" s="85"/>
      <c r="DQ308" s="85"/>
      <c r="DR308" s="85"/>
      <c r="DS308" s="85"/>
      <c r="DT308" s="85"/>
      <c r="DV308" s="178"/>
      <c r="DW308" s="159">
        <v>3.5</v>
      </c>
      <c r="DY308" s="85"/>
      <c r="DZ308" s="85"/>
      <c r="EA308" s="85"/>
      <c r="EB308" s="86"/>
      <c r="EC308" s="85"/>
      <c r="ED308" s="85"/>
      <c r="EE308" s="85"/>
      <c r="EF308" s="85"/>
      <c r="EG308" s="85"/>
      <c r="EH308" s="85"/>
      <c r="EI308" s="85"/>
      <c r="EJ308" s="85"/>
      <c r="EK308" s="85"/>
      <c r="EL308" s="85"/>
      <c r="EM308" s="85"/>
      <c r="EN308" s="85"/>
      <c r="EO308" s="85"/>
      <c r="EP308" s="85"/>
      <c r="EQ308" s="85"/>
      <c r="ER308" s="85"/>
      <c r="ES308" s="85"/>
      <c r="ET308" s="85"/>
      <c r="EU308" s="85"/>
      <c r="EV308" s="85"/>
      <c r="EW308" s="85"/>
      <c r="EX308" s="85"/>
      <c r="EY308" s="85"/>
      <c r="EZ308" s="85"/>
      <c r="FA308" s="85"/>
      <c r="FB308" s="85"/>
      <c r="FC308" s="85"/>
      <c r="FD308" s="85"/>
      <c r="FE308" s="85"/>
      <c r="FF308" s="85"/>
      <c r="FG308" s="85"/>
      <c r="FH308" s="85"/>
      <c r="FI308" s="85"/>
      <c r="FJ308" s="85"/>
      <c r="FK308" s="85"/>
      <c r="FL308" s="85"/>
      <c r="FM308" s="85"/>
      <c r="FN308" s="85"/>
      <c r="FO308" s="85"/>
      <c r="FP308" s="85"/>
      <c r="FQ308" s="85"/>
      <c r="FR308" s="85"/>
      <c r="FS308" s="85"/>
      <c r="FT308" s="85"/>
      <c r="FU308" s="85"/>
      <c r="FV308" s="85"/>
      <c r="FW308" s="85"/>
      <c r="FX308" s="85"/>
    </row>
    <row r="309">
      <c r="A309" s="86"/>
      <c r="B309" s="83"/>
      <c r="C309" s="47" t="s">
        <v>725</v>
      </c>
      <c r="D309" s="47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6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7"/>
      <c r="CA309" s="85"/>
      <c r="CB309" s="87"/>
      <c r="CC309" s="87"/>
      <c r="CD309" s="85"/>
      <c r="CE309" s="85"/>
      <c r="CF309" s="86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  <c r="DA309" s="85"/>
      <c r="DB309" s="85"/>
      <c r="DC309" s="85"/>
      <c r="DD309" s="85"/>
      <c r="DE309" s="85"/>
      <c r="DF309" s="85"/>
      <c r="DG309" s="85"/>
      <c r="DH309" s="85"/>
      <c r="DI309" s="85"/>
      <c r="DJ309" s="85"/>
      <c r="DK309" s="85"/>
      <c r="DL309" s="85"/>
      <c r="DM309" s="85"/>
      <c r="DN309" s="85"/>
      <c r="DO309" s="85"/>
      <c r="DP309" s="85"/>
      <c r="DQ309" s="85"/>
      <c r="DR309" s="85"/>
      <c r="DS309" s="85"/>
      <c r="DT309" s="85"/>
      <c r="DV309" s="146"/>
      <c r="DW309" s="115">
        <v>0.25</v>
      </c>
      <c r="DY309" s="85"/>
      <c r="DZ309" s="85"/>
      <c r="EA309" s="85"/>
      <c r="EB309" s="86"/>
      <c r="EC309" s="85"/>
      <c r="ED309" s="85"/>
      <c r="EE309" s="85"/>
      <c r="EF309" s="85"/>
      <c r="EG309" s="85"/>
      <c r="EH309" s="85"/>
      <c r="EI309" s="85"/>
      <c r="EJ309" s="85"/>
      <c r="EK309" s="85"/>
      <c r="EL309" s="85"/>
      <c r="EM309" s="85"/>
      <c r="EN309" s="85"/>
      <c r="EO309" s="85"/>
      <c r="EP309" s="85"/>
      <c r="EQ309" s="85"/>
      <c r="ER309" s="85"/>
      <c r="ES309" s="85"/>
      <c r="ET309" s="85"/>
      <c r="EU309" s="85"/>
      <c r="EV309" s="85"/>
      <c r="EW309" s="85"/>
      <c r="EX309" s="85"/>
      <c r="EY309" s="85"/>
      <c r="EZ309" s="85"/>
      <c r="FA309" s="85"/>
      <c r="FB309" s="85"/>
      <c r="FC309" s="85"/>
      <c r="FD309" s="85"/>
      <c r="FE309" s="85"/>
      <c r="FF309" s="85"/>
      <c r="FG309" s="85"/>
      <c r="FH309" s="85"/>
      <c r="FI309" s="85"/>
      <c r="FJ309" s="85"/>
      <c r="FK309" s="85"/>
      <c r="FL309" s="85"/>
      <c r="FM309" s="85"/>
      <c r="FN309" s="85"/>
      <c r="FO309" s="85"/>
      <c r="FP309" s="85"/>
      <c r="FQ309" s="85"/>
      <c r="FR309" s="85"/>
      <c r="FS309" s="85"/>
      <c r="FT309" s="85"/>
      <c r="FU309" s="85"/>
      <c r="FV309" s="85"/>
      <c r="FW309" s="85"/>
      <c r="FX309" s="85"/>
    </row>
    <row r="310">
      <c r="A310" s="83">
        <v>3.0</v>
      </c>
      <c r="B310" s="83"/>
      <c r="C310" s="106" t="s">
        <v>726</v>
      </c>
      <c r="D310" s="47">
        <v>13.75</v>
      </c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6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7"/>
      <c r="CA310" s="85"/>
      <c r="CB310" s="87"/>
      <c r="CC310" s="87"/>
      <c r="CD310" s="85"/>
      <c r="CE310" s="85"/>
      <c r="CF310" s="86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  <c r="DA310" s="85"/>
      <c r="DB310" s="85"/>
      <c r="DC310" s="85"/>
      <c r="DD310" s="85"/>
      <c r="DE310" s="85"/>
      <c r="DF310" s="85"/>
      <c r="DG310" s="85"/>
      <c r="DH310" s="85"/>
      <c r="DI310" s="85"/>
      <c r="DJ310" s="85"/>
      <c r="DK310" s="85"/>
      <c r="DL310" s="85"/>
      <c r="DM310" s="85"/>
      <c r="DN310" s="85"/>
      <c r="DO310" s="85"/>
      <c r="DP310" s="85"/>
      <c r="DQ310" s="85"/>
      <c r="DR310" s="85"/>
      <c r="DS310" s="85"/>
      <c r="DT310" s="85"/>
      <c r="DU310" s="85"/>
      <c r="DV310" s="85"/>
      <c r="DW310" s="181" t="s">
        <v>727</v>
      </c>
      <c r="DX310" s="144">
        <v>13.75</v>
      </c>
      <c r="DY310" s="17"/>
      <c r="DZ310" s="17"/>
      <c r="EA310" s="17"/>
      <c r="EB310" s="19"/>
      <c r="EC310" s="85"/>
      <c r="ED310" s="85"/>
      <c r="EE310" s="85"/>
      <c r="EF310" s="85"/>
      <c r="EG310" s="85"/>
      <c r="EH310" s="85"/>
      <c r="EI310" s="85"/>
      <c r="EJ310" s="85"/>
      <c r="EK310" s="85"/>
      <c r="EL310" s="85"/>
      <c r="EM310" s="85"/>
      <c r="EN310" s="85"/>
      <c r="EO310" s="85"/>
      <c r="EP310" s="85"/>
      <c r="EQ310" s="85"/>
      <c r="ER310" s="85"/>
      <c r="ES310" s="85"/>
      <c r="ET310" s="85"/>
      <c r="EU310" s="85"/>
      <c r="EV310" s="85"/>
      <c r="EW310" s="85"/>
      <c r="EX310" s="85"/>
      <c r="EY310" s="85"/>
      <c r="EZ310" s="85"/>
      <c r="FA310" s="85"/>
      <c r="FB310" s="85"/>
      <c r="FC310" s="85"/>
      <c r="FD310" s="85"/>
      <c r="FE310" s="85"/>
      <c r="FF310" s="85"/>
      <c r="FG310" s="85"/>
      <c r="FH310" s="85"/>
      <c r="FI310" s="85"/>
      <c r="FJ310" s="85"/>
      <c r="FK310" s="85"/>
      <c r="FL310" s="85"/>
      <c r="FM310" s="85"/>
      <c r="FN310" s="85"/>
      <c r="FO310" s="85"/>
      <c r="FP310" s="85"/>
      <c r="FQ310" s="85"/>
      <c r="FR310" s="85"/>
      <c r="FS310" s="85"/>
      <c r="FT310" s="85"/>
      <c r="FU310" s="85"/>
      <c r="FV310" s="85"/>
      <c r="FW310" s="85"/>
      <c r="FX310" s="85"/>
    </row>
    <row r="311">
      <c r="A311" s="83"/>
      <c r="B311" s="83" t="s">
        <v>728</v>
      </c>
      <c r="C311" s="47" t="s">
        <v>729</v>
      </c>
      <c r="D311" s="47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6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  <c r="BH311" s="85"/>
      <c r="BI311" s="85"/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7"/>
      <c r="CA311" s="85"/>
      <c r="CB311" s="87"/>
      <c r="CC311" s="87"/>
      <c r="CD311" s="85"/>
      <c r="CE311" s="85"/>
      <c r="CF311" s="86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  <c r="CX311" s="85"/>
      <c r="CY311" s="85"/>
      <c r="CZ311" s="85"/>
      <c r="DA311" s="85"/>
      <c r="DB311" s="85"/>
      <c r="DC311" s="85"/>
      <c r="DD311" s="85"/>
      <c r="DE311" s="85"/>
      <c r="DF311" s="85"/>
      <c r="DG311" s="85"/>
      <c r="DH311" s="85"/>
      <c r="DI311" s="85"/>
      <c r="DJ311" s="85"/>
      <c r="DK311" s="85"/>
      <c r="DL311" s="85"/>
      <c r="DM311" s="85"/>
      <c r="DN311" s="85"/>
      <c r="DO311" s="85"/>
      <c r="DP311" s="85"/>
      <c r="DQ311" s="85"/>
      <c r="DR311" s="85"/>
      <c r="DS311" s="85"/>
      <c r="DT311" s="85"/>
      <c r="DU311" s="85"/>
      <c r="DV311" s="85"/>
      <c r="DX311" s="114">
        <v>0.25</v>
      </c>
      <c r="DY311" s="85"/>
      <c r="DZ311" s="85"/>
      <c r="EA311" s="85"/>
      <c r="EB311" s="86"/>
      <c r="EC311" s="85"/>
      <c r="ED311" s="85"/>
      <c r="EE311" s="85"/>
      <c r="EF311" s="85"/>
      <c r="EG311" s="85"/>
      <c r="EH311" s="85"/>
      <c r="EI311" s="85"/>
      <c r="EJ311" s="85"/>
      <c r="EK311" s="85"/>
      <c r="EL311" s="85"/>
      <c r="EM311" s="85"/>
      <c r="EN311" s="85"/>
      <c r="EO311" s="85"/>
      <c r="EP311" s="85"/>
      <c r="EQ311" s="85"/>
      <c r="ER311" s="85"/>
      <c r="ES311" s="85"/>
      <c r="ET311" s="85"/>
      <c r="EU311" s="85"/>
      <c r="EV311" s="85"/>
      <c r="EW311" s="85"/>
      <c r="EX311" s="85"/>
      <c r="EY311" s="85"/>
      <c r="EZ311" s="85"/>
      <c r="FA311" s="85"/>
      <c r="FB311" s="85"/>
      <c r="FC311" s="85"/>
      <c r="FD311" s="85"/>
      <c r="FE311" s="85"/>
      <c r="FF311" s="85"/>
      <c r="FG311" s="85"/>
      <c r="FH311" s="85"/>
      <c r="FI311" s="85"/>
      <c r="FJ311" s="85"/>
      <c r="FK311" s="85"/>
      <c r="FL311" s="85"/>
      <c r="FM311" s="85"/>
      <c r="FN311" s="85"/>
      <c r="FO311" s="85"/>
      <c r="FP311" s="85"/>
      <c r="FQ311" s="85"/>
      <c r="FR311" s="85"/>
      <c r="FS311" s="85"/>
      <c r="FT311" s="85"/>
      <c r="FU311" s="85"/>
      <c r="FV311" s="85"/>
      <c r="FW311" s="85"/>
      <c r="FX311" s="85"/>
    </row>
    <row r="312">
      <c r="A312" s="86"/>
      <c r="B312" s="83" t="s">
        <v>730</v>
      </c>
      <c r="C312" s="47" t="s">
        <v>731</v>
      </c>
      <c r="D312" s="47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6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7"/>
      <c r="CA312" s="85"/>
      <c r="CB312" s="87"/>
      <c r="CC312" s="87"/>
      <c r="CD312" s="85"/>
      <c r="CE312" s="85"/>
      <c r="CF312" s="86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  <c r="CX312" s="85"/>
      <c r="CY312" s="85"/>
      <c r="CZ312" s="85"/>
      <c r="DA312" s="85"/>
      <c r="DB312" s="85"/>
      <c r="DC312" s="85"/>
      <c r="DD312" s="85"/>
      <c r="DE312" s="85"/>
      <c r="DF312" s="85"/>
      <c r="DG312" s="85"/>
      <c r="DH312" s="85"/>
      <c r="DI312" s="85"/>
      <c r="DJ312" s="85"/>
      <c r="DK312" s="85"/>
      <c r="DL312" s="85"/>
      <c r="DM312" s="85"/>
      <c r="DN312" s="85"/>
      <c r="DO312" s="85"/>
      <c r="DP312" s="85"/>
      <c r="DQ312" s="85"/>
      <c r="DR312" s="85"/>
      <c r="DS312" s="85"/>
      <c r="DT312" s="85"/>
      <c r="DU312" s="85"/>
      <c r="DV312" s="85"/>
      <c r="DX312" s="142"/>
      <c r="DY312" s="85"/>
      <c r="DZ312" s="85"/>
      <c r="EA312" s="85"/>
      <c r="EB312" s="187">
        <v>3.25</v>
      </c>
      <c r="EC312" s="85"/>
      <c r="ED312" s="85"/>
      <c r="EE312" s="85"/>
      <c r="EF312" s="85"/>
      <c r="EG312" s="85"/>
      <c r="EH312" s="85"/>
      <c r="EI312" s="85"/>
      <c r="EJ312" s="85"/>
      <c r="EK312" s="85"/>
      <c r="EL312" s="85"/>
      <c r="EM312" s="85"/>
      <c r="EN312" s="85"/>
      <c r="EO312" s="85"/>
      <c r="EP312" s="85"/>
      <c r="EQ312" s="85"/>
      <c r="ER312" s="85"/>
      <c r="ES312" s="85"/>
      <c r="ET312" s="85"/>
      <c r="EU312" s="85"/>
      <c r="EV312" s="85"/>
      <c r="EW312" s="85"/>
      <c r="EX312" s="85"/>
      <c r="EY312" s="85"/>
      <c r="EZ312" s="85"/>
      <c r="FA312" s="85"/>
      <c r="FB312" s="85"/>
      <c r="FC312" s="85"/>
      <c r="FD312" s="85"/>
      <c r="FE312" s="85"/>
      <c r="FF312" s="85"/>
      <c r="FG312" s="85"/>
      <c r="FH312" s="85"/>
      <c r="FI312" s="85"/>
      <c r="FJ312" s="85"/>
      <c r="FK312" s="85"/>
      <c r="FL312" s="85"/>
      <c r="FM312" s="85"/>
      <c r="FN312" s="85"/>
      <c r="FO312" s="85"/>
      <c r="FP312" s="85"/>
      <c r="FQ312" s="85"/>
      <c r="FR312" s="85"/>
      <c r="FS312" s="85"/>
      <c r="FT312" s="85"/>
      <c r="FU312" s="85"/>
      <c r="FV312" s="85"/>
      <c r="FW312" s="85"/>
      <c r="FX312" s="85"/>
    </row>
    <row r="313">
      <c r="A313" s="86"/>
      <c r="B313" s="83" t="s">
        <v>732</v>
      </c>
      <c r="C313" s="47" t="s">
        <v>733</v>
      </c>
      <c r="D313" s="47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6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7"/>
      <c r="CA313" s="85"/>
      <c r="CB313" s="87"/>
      <c r="CC313" s="87"/>
      <c r="CD313" s="85"/>
      <c r="CE313" s="85"/>
      <c r="CF313" s="86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  <c r="CX313" s="85"/>
      <c r="CY313" s="85"/>
      <c r="CZ313" s="85"/>
      <c r="DA313" s="85"/>
      <c r="DB313" s="85"/>
      <c r="DC313" s="85"/>
      <c r="DD313" s="85"/>
      <c r="DE313" s="85"/>
      <c r="DF313" s="85"/>
      <c r="DG313" s="85"/>
      <c r="DH313" s="85"/>
      <c r="DI313" s="85"/>
      <c r="DJ313" s="85"/>
      <c r="DK313" s="85"/>
      <c r="DL313" s="85"/>
      <c r="DM313" s="85"/>
      <c r="DN313" s="85"/>
      <c r="DO313" s="85"/>
      <c r="DP313" s="85"/>
      <c r="DQ313" s="85"/>
      <c r="DR313" s="85"/>
      <c r="DS313" s="85"/>
      <c r="DT313" s="85"/>
      <c r="DU313" s="85"/>
      <c r="DV313" s="85"/>
      <c r="DX313" s="142"/>
      <c r="DY313" s="85"/>
      <c r="DZ313" s="85"/>
      <c r="EA313" s="85"/>
      <c r="EB313" s="159">
        <v>0.25</v>
      </c>
      <c r="EC313" s="85"/>
      <c r="ED313" s="85"/>
      <c r="EE313" s="85"/>
      <c r="EF313" s="85"/>
      <c r="EG313" s="85"/>
      <c r="EH313" s="85"/>
      <c r="EI313" s="85"/>
      <c r="EJ313" s="85"/>
      <c r="EK313" s="85"/>
      <c r="EL313" s="85"/>
      <c r="EM313" s="85"/>
      <c r="EN313" s="85"/>
      <c r="EO313" s="85"/>
      <c r="EP313" s="85"/>
      <c r="EQ313" s="85"/>
      <c r="ER313" s="85"/>
      <c r="ES313" s="85"/>
      <c r="ET313" s="85"/>
      <c r="EU313" s="85"/>
      <c r="EV313" s="85"/>
      <c r="EW313" s="85"/>
      <c r="EX313" s="85"/>
      <c r="EY313" s="85"/>
      <c r="EZ313" s="85"/>
      <c r="FA313" s="85"/>
      <c r="FB313" s="85"/>
      <c r="FC313" s="85"/>
      <c r="FD313" s="85"/>
      <c r="FE313" s="85"/>
      <c r="FF313" s="85"/>
      <c r="FG313" s="85"/>
      <c r="FH313" s="85"/>
      <c r="FI313" s="85"/>
      <c r="FJ313" s="85"/>
      <c r="FK313" s="85"/>
      <c r="FL313" s="85"/>
      <c r="FM313" s="85"/>
      <c r="FN313" s="85"/>
      <c r="FO313" s="85"/>
      <c r="FP313" s="85"/>
      <c r="FQ313" s="85"/>
      <c r="FR313" s="85"/>
      <c r="FS313" s="85"/>
      <c r="FT313" s="85"/>
      <c r="FU313" s="85"/>
      <c r="FV313" s="85"/>
      <c r="FW313" s="85"/>
      <c r="FX313" s="85"/>
    </row>
    <row r="314">
      <c r="A314" s="86"/>
      <c r="B314" s="83" t="s">
        <v>734</v>
      </c>
      <c r="C314" s="106" t="s">
        <v>735</v>
      </c>
      <c r="D314" s="47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6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7"/>
      <c r="CA314" s="85"/>
      <c r="CB314" s="87"/>
      <c r="CC314" s="87"/>
      <c r="CD314" s="85"/>
      <c r="CE314" s="85"/>
      <c r="CF314" s="86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  <c r="CX314" s="85"/>
      <c r="CY314" s="85"/>
      <c r="CZ314" s="85"/>
      <c r="DA314" s="85"/>
      <c r="DB314" s="85"/>
      <c r="DC314" s="85"/>
      <c r="DD314" s="85"/>
      <c r="DE314" s="85"/>
      <c r="DF314" s="85"/>
      <c r="DG314" s="85"/>
      <c r="DH314" s="85"/>
      <c r="DI314" s="85"/>
      <c r="DJ314" s="85"/>
      <c r="DK314" s="85"/>
      <c r="DL314" s="85"/>
      <c r="DM314" s="85"/>
      <c r="DN314" s="85"/>
      <c r="DO314" s="85"/>
      <c r="DP314" s="85"/>
      <c r="DQ314" s="85"/>
      <c r="DR314" s="85"/>
      <c r="DS314" s="85"/>
      <c r="DT314" s="85"/>
      <c r="DU314" s="85"/>
      <c r="DV314" s="85"/>
      <c r="DX314" s="114">
        <v>5.0</v>
      </c>
      <c r="DY314" s="85"/>
      <c r="DZ314" s="85"/>
      <c r="EA314" s="85"/>
      <c r="EB314" s="86"/>
      <c r="EC314" s="85"/>
      <c r="ED314" s="85"/>
      <c r="EE314" s="85"/>
      <c r="EF314" s="85"/>
      <c r="EG314" s="85"/>
      <c r="EH314" s="85"/>
      <c r="EI314" s="85"/>
      <c r="EJ314" s="85"/>
      <c r="EK314" s="85"/>
      <c r="EL314" s="85"/>
      <c r="EM314" s="85"/>
      <c r="EN314" s="85"/>
      <c r="EO314" s="85"/>
      <c r="EP314" s="85"/>
      <c r="EQ314" s="85"/>
      <c r="ER314" s="85"/>
      <c r="ES314" s="85"/>
      <c r="ET314" s="85"/>
      <c r="EU314" s="85"/>
      <c r="EV314" s="85"/>
      <c r="EW314" s="85"/>
      <c r="EX314" s="85"/>
      <c r="EY314" s="85"/>
      <c r="EZ314" s="85"/>
      <c r="FA314" s="85"/>
      <c r="FB314" s="85"/>
      <c r="FC314" s="85"/>
      <c r="FD314" s="85"/>
      <c r="FE314" s="85"/>
      <c r="FF314" s="85"/>
      <c r="FG314" s="85"/>
      <c r="FH314" s="85"/>
      <c r="FI314" s="85"/>
      <c r="FJ314" s="85"/>
      <c r="FK314" s="85"/>
      <c r="FL314" s="85"/>
      <c r="FM314" s="85"/>
      <c r="FN314" s="85"/>
      <c r="FO314" s="85"/>
      <c r="FP314" s="85"/>
      <c r="FQ314" s="85"/>
      <c r="FR314" s="85"/>
      <c r="FS314" s="85"/>
      <c r="FT314" s="85"/>
      <c r="FU314" s="85"/>
      <c r="FV314" s="85"/>
      <c r="FW314" s="85"/>
      <c r="FX314" s="85"/>
    </row>
    <row r="315">
      <c r="A315" s="83"/>
      <c r="B315" s="177"/>
      <c r="C315" s="47" t="s">
        <v>736</v>
      </c>
      <c r="D315" s="47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6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7"/>
      <c r="CA315" s="85"/>
      <c r="CB315" s="87"/>
      <c r="CC315" s="87"/>
      <c r="CD315" s="85"/>
      <c r="CE315" s="85"/>
      <c r="CF315" s="86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  <c r="DA315" s="85"/>
      <c r="DB315" s="85"/>
      <c r="DC315" s="85"/>
      <c r="DD315" s="85"/>
      <c r="DE315" s="85"/>
      <c r="DF315" s="85"/>
      <c r="DG315" s="85"/>
      <c r="DH315" s="85"/>
      <c r="DI315" s="85"/>
      <c r="DJ315" s="85"/>
      <c r="DK315" s="85"/>
      <c r="DL315" s="85"/>
      <c r="DM315" s="85"/>
      <c r="DN315" s="85"/>
      <c r="DO315" s="85"/>
      <c r="DP315" s="85"/>
      <c r="DQ315" s="85"/>
      <c r="DR315" s="85"/>
      <c r="DS315" s="85"/>
      <c r="DT315" s="85"/>
      <c r="DU315" s="85"/>
      <c r="DV315" s="85"/>
      <c r="DX315" s="114">
        <v>2.0</v>
      </c>
      <c r="DY315" s="85"/>
      <c r="DZ315" s="85"/>
      <c r="EA315" s="85"/>
      <c r="EB315" s="86"/>
      <c r="EC315" s="85"/>
      <c r="ED315" s="85"/>
      <c r="EE315" s="85"/>
      <c r="EF315" s="85"/>
      <c r="EG315" s="85"/>
      <c r="EH315" s="85"/>
      <c r="EI315" s="85"/>
      <c r="EJ315" s="85"/>
      <c r="EK315" s="85"/>
      <c r="EL315" s="85"/>
      <c r="EM315" s="85"/>
      <c r="EN315" s="85"/>
      <c r="EO315" s="85"/>
      <c r="EP315" s="85"/>
      <c r="EQ315" s="85"/>
      <c r="ER315" s="85"/>
      <c r="ES315" s="85"/>
      <c r="ET315" s="85"/>
      <c r="EU315" s="85"/>
      <c r="EV315" s="85"/>
      <c r="EW315" s="85"/>
      <c r="EX315" s="85"/>
      <c r="EY315" s="85"/>
      <c r="EZ315" s="85"/>
      <c r="FA315" s="85"/>
      <c r="FB315" s="85"/>
      <c r="FC315" s="85"/>
      <c r="FD315" s="85"/>
      <c r="FE315" s="85"/>
      <c r="FF315" s="85"/>
      <c r="FG315" s="85"/>
      <c r="FH315" s="85"/>
      <c r="FI315" s="85"/>
      <c r="FJ315" s="85"/>
      <c r="FK315" s="85"/>
      <c r="FL315" s="85"/>
      <c r="FM315" s="85"/>
      <c r="FN315" s="85"/>
      <c r="FO315" s="85"/>
      <c r="FP315" s="85"/>
      <c r="FQ315" s="85"/>
      <c r="FR315" s="85"/>
      <c r="FS315" s="85"/>
      <c r="FT315" s="85"/>
      <c r="FU315" s="85"/>
      <c r="FV315" s="85"/>
      <c r="FW315" s="85"/>
      <c r="FX315" s="85"/>
    </row>
    <row r="316">
      <c r="A316" s="83"/>
      <c r="B316" s="83" t="s">
        <v>737</v>
      </c>
      <c r="C316" s="47" t="s">
        <v>738</v>
      </c>
      <c r="D316" s="47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6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7"/>
      <c r="CA316" s="85"/>
      <c r="CB316" s="87"/>
      <c r="CC316" s="87"/>
      <c r="CD316" s="85"/>
      <c r="CE316" s="85"/>
      <c r="CF316" s="86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  <c r="CX316" s="85"/>
      <c r="CY316" s="85"/>
      <c r="CZ316" s="85"/>
      <c r="DA316" s="85"/>
      <c r="DB316" s="85"/>
      <c r="DC316" s="85"/>
      <c r="DD316" s="85"/>
      <c r="DE316" s="85"/>
      <c r="DF316" s="85"/>
      <c r="DG316" s="85"/>
      <c r="DH316" s="85"/>
      <c r="DI316" s="85"/>
      <c r="DJ316" s="85"/>
      <c r="DK316" s="85"/>
      <c r="DL316" s="85"/>
      <c r="DM316" s="85"/>
      <c r="DN316" s="85"/>
      <c r="DO316" s="85"/>
      <c r="DP316" s="85"/>
      <c r="DQ316" s="85"/>
      <c r="DR316" s="85"/>
      <c r="DS316" s="85"/>
      <c r="DT316" s="85"/>
      <c r="DU316" s="85"/>
      <c r="DV316" s="85"/>
      <c r="DX316" s="178"/>
      <c r="DY316" s="85"/>
      <c r="DZ316" s="85"/>
      <c r="EA316" s="85"/>
      <c r="EB316" s="187">
        <v>2.75</v>
      </c>
      <c r="EC316" s="85"/>
      <c r="ED316" s="85"/>
      <c r="EE316" s="85"/>
      <c r="EF316" s="85"/>
      <c r="EG316" s="85"/>
      <c r="EH316" s="85"/>
      <c r="EI316" s="85"/>
      <c r="EJ316" s="85"/>
      <c r="EK316" s="85"/>
      <c r="EL316" s="85"/>
      <c r="EM316" s="85"/>
      <c r="EN316" s="85"/>
      <c r="EO316" s="85"/>
      <c r="EP316" s="85"/>
      <c r="EQ316" s="85"/>
      <c r="ER316" s="85"/>
      <c r="ES316" s="85"/>
      <c r="ET316" s="85"/>
      <c r="EU316" s="85"/>
      <c r="EV316" s="85"/>
      <c r="EW316" s="85"/>
      <c r="EX316" s="85"/>
      <c r="EY316" s="85"/>
      <c r="EZ316" s="85"/>
      <c r="FA316" s="85"/>
      <c r="FB316" s="85"/>
      <c r="FC316" s="85"/>
      <c r="FD316" s="85"/>
      <c r="FE316" s="85"/>
      <c r="FF316" s="85"/>
      <c r="FG316" s="85"/>
      <c r="FH316" s="85"/>
      <c r="FI316" s="85"/>
      <c r="FJ316" s="85"/>
      <c r="FK316" s="85"/>
      <c r="FL316" s="85"/>
      <c r="FM316" s="85"/>
      <c r="FN316" s="85"/>
      <c r="FO316" s="85"/>
      <c r="FP316" s="85"/>
      <c r="FQ316" s="85"/>
      <c r="FR316" s="85"/>
      <c r="FS316" s="85"/>
      <c r="FT316" s="85"/>
      <c r="FU316" s="85"/>
      <c r="FV316" s="85"/>
      <c r="FW316" s="85"/>
      <c r="FX316" s="85"/>
    </row>
    <row r="317">
      <c r="A317" s="83"/>
      <c r="B317" s="83" t="s">
        <v>739</v>
      </c>
      <c r="C317" s="47" t="s">
        <v>740</v>
      </c>
      <c r="D317" s="47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6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7"/>
      <c r="CA317" s="85"/>
      <c r="CB317" s="87"/>
      <c r="CC317" s="87"/>
      <c r="CD317" s="85"/>
      <c r="CE317" s="85"/>
      <c r="CF317" s="86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  <c r="CX317" s="85"/>
      <c r="CY317" s="85"/>
      <c r="CZ317" s="85"/>
      <c r="DA317" s="85"/>
      <c r="DB317" s="85"/>
      <c r="DC317" s="85"/>
      <c r="DD317" s="85"/>
      <c r="DE317" s="85"/>
      <c r="DF317" s="85"/>
      <c r="DG317" s="85"/>
      <c r="DH317" s="85"/>
      <c r="DI317" s="85"/>
      <c r="DJ317" s="85"/>
      <c r="DK317" s="85"/>
      <c r="DL317" s="85"/>
      <c r="DM317" s="85"/>
      <c r="DN317" s="85"/>
      <c r="DO317" s="85"/>
      <c r="DP317" s="85"/>
      <c r="DQ317" s="85"/>
      <c r="DR317" s="85"/>
      <c r="DS317" s="85"/>
      <c r="DT317" s="85"/>
      <c r="DU317" s="85"/>
      <c r="DV317" s="85"/>
      <c r="DX317" s="146"/>
      <c r="DY317" s="77"/>
      <c r="DZ317" s="77"/>
      <c r="EA317" s="77"/>
      <c r="EB317" s="115">
        <v>0.25</v>
      </c>
      <c r="EC317" s="85"/>
      <c r="ED317" s="85"/>
      <c r="EE317" s="85"/>
      <c r="EF317" s="85"/>
      <c r="EG317" s="85"/>
      <c r="EH317" s="85"/>
      <c r="EI317" s="85"/>
      <c r="EJ317" s="85"/>
      <c r="EK317" s="85"/>
      <c r="EL317" s="85"/>
      <c r="EM317" s="85"/>
      <c r="EN317" s="85"/>
      <c r="EO317" s="85"/>
      <c r="EP317" s="85"/>
      <c r="EQ317" s="85"/>
      <c r="ER317" s="85"/>
      <c r="ES317" s="85"/>
      <c r="ET317" s="85"/>
      <c r="EU317" s="85"/>
      <c r="EV317" s="85"/>
      <c r="EW317" s="85"/>
      <c r="EX317" s="85"/>
      <c r="EY317" s="85"/>
      <c r="EZ317" s="85"/>
      <c r="FA317" s="85"/>
      <c r="FB317" s="85"/>
      <c r="FC317" s="85"/>
      <c r="FD317" s="85"/>
      <c r="FE317" s="85"/>
      <c r="FF317" s="85"/>
      <c r="FG317" s="85"/>
      <c r="FH317" s="85"/>
      <c r="FI317" s="85"/>
      <c r="FJ317" s="85"/>
      <c r="FK317" s="85"/>
      <c r="FL317" s="85"/>
      <c r="FM317" s="85"/>
      <c r="FN317" s="85"/>
      <c r="FO317" s="85"/>
      <c r="FP317" s="85"/>
      <c r="FQ317" s="85"/>
      <c r="FR317" s="85"/>
      <c r="FS317" s="85"/>
      <c r="FT317" s="85"/>
      <c r="FU317" s="85"/>
      <c r="FV317" s="85"/>
      <c r="FW317" s="85"/>
      <c r="FX317" s="85"/>
    </row>
    <row r="318">
      <c r="A318" s="83">
        <v>3.0</v>
      </c>
      <c r="B318" s="83"/>
      <c r="C318" s="106" t="s">
        <v>741</v>
      </c>
      <c r="D318" s="55">
        <v>24.25</v>
      </c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6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7"/>
      <c r="CA318" s="85"/>
      <c r="CB318" s="87"/>
      <c r="CC318" s="87"/>
      <c r="CD318" s="85"/>
      <c r="CE318" s="85"/>
      <c r="CF318" s="86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  <c r="DA318" s="85"/>
      <c r="DB318" s="85"/>
      <c r="DC318" s="85"/>
      <c r="DD318" s="85"/>
      <c r="DE318" s="85"/>
      <c r="DF318" s="85"/>
      <c r="DG318" s="85"/>
      <c r="DH318" s="85"/>
      <c r="DI318" s="85"/>
      <c r="DJ318" s="85"/>
      <c r="DK318" s="85"/>
      <c r="DL318" s="85"/>
      <c r="DM318" s="85"/>
      <c r="DN318" s="85"/>
      <c r="DO318" s="85"/>
      <c r="DP318" s="85"/>
      <c r="DQ318" s="85"/>
      <c r="DR318" s="85"/>
      <c r="DS318" s="85"/>
      <c r="DT318" s="85"/>
      <c r="DU318" s="85"/>
      <c r="DV318" s="85"/>
      <c r="DW318" s="88"/>
      <c r="DX318" s="181" t="s">
        <v>742</v>
      </c>
      <c r="DY318" s="144">
        <v>24.25</v>
      </c>
      <c r="DZ318" s="17"/>
      <c r="EA318" s="17"/>
      <c r="EB318" s="17"/>
      <c r="EC318" s="17"/>
      <c r="ED318" s="19"/>
      <c r="EE318" s="85"/>
      <c r="EF318" s="85"/>
      <c r="EG318" s="85"/>
      <c r="EH318" s="85"/>
      <c r="EI318" s="85"/>
      <c r="EJ318" s="85"/>
      <c r="EK318" s="85"/>
      <c r="EL318" s="85"/>
      <c r="EM318" s="85"/>
      <c r="EN318" s="85"/>
      <c r="EO318" s="85"/>
      <c r="EP318" s="85"/>
      <c r="EQ318" s="85"/>
      <c r="ER318" s="85"/>
      <c r="ES318" s="85"/>
      <c r="ET318" s="85"/>
      <c r="EU318" s="85"/>
      <c r="EV318" s="85"/>
      <c r="EW318" s="85"/>
      <c r="EX318" s="85"/>
      <c r="EY318" s="85"/>
      <c r="EZ318" s="85"/>
      <c r="FA318" s="85"/>
      <c r="FB318" s="85"/>
      <c r="FC318" s="85"/>
      <c r="FD318" s="85"/>
      <c r="FE318" s="85"/>
      <c r="FF318" s="85"/>
      <c r="FG318" s="85"/>
      <c r="FH318" s="85"/>
      <c r="FI318" s="85"/>
      <c r="FJ318" s="85"/>
      <c r="FK318" s="85"/>
      <c r="FL318" s="85"/>
      <c r="FM318" s="85"/>
      <c r="FN318" s="85"/>
      <c r="FO318" s="85"/>
      <c r="FP318" s="85"/>
      <c r="FQ318" s="85"/>
      <c r="FR318" s="85"/>
      <c r="FS318" s="85"/>
      <c r="FT318" s="85"/>
      <c r="FU318" s="85"/>
      <c r="FV318" s="85"/>
      <c r="FW318" s="85"/>
      <c r="FX318" s="85"/>
    </row>
    <row r="319">
      <c r="A319" s="83"/>
      <c r="B319" s="83" t="s">
        <v>743</v>
      </c>
      <c r="C319" s="47" t="s">
        <v>744</v>
      </c>
      <c r="D319" s="47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6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7"/>
      <c r="CA319" s="85"/>
      <c r="CB319" s="87"/>
      <c r="CC319" s="87"/>
      <c r="CD319" s="85"/>
      <c r="CE319" s="85"/>
      <c r="CF319" s="86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  <c r="DA319" s="85"/>
      <c r="DB319" s="85"/>
      <c r="DC319" s="85"/>
      <c r="DD319" s="85"/>
      <c r="DE319" s="85"/>
      <c r="DF319" s="85"/>
      <c r="DG319" s="85"/>
      <c r="DH319" s="85"/>
      <c r="DI319" s="85"/>
      <c r="DJ319" s="85"/>
      <c r="DK319" s="85"/>
      <c r="DL319" s="85"/>
      <c r="DM319" s="85"/>
      <c r="DN319" s="85"/>
      <c r="DO319" s="85"/>
      <c r="DP319" s="85"/>
      <c r="DQ319" s="85"/>
      <c r="DR319" s="85"/>
      <c r="DS319" s="85"/>
      <c r="DT319" s="85"/>
      <c r="DU319" s="85"/>
      <c r="DV319" s="85"/>
      <c r="DW319" s="88"/>
      <c r="DY319" s="114">
        <v>1.5</v>
      </c>
      <c r="DZ319" s="95">
        <v>1.5</v>
      </c>
      <c r="EA319" s="85"/>
      <c r="EB319" s="85"/>
      <c r="EC319" s="178"/>
      <c r="ED319" s="86"/>
      <c r="EE319" s="85"/>
      <c r="EF319" s="85"/>
      <c r="EG319" s="85"/>
      <c r="EH319" s="85"/>
      <c r="EI319" s="85"/>
      <c r="EJ319" s="85"/>
      <c r="EK319" s="85"/>
      <c r="EL319" s="85"/>
      <c r="EM319" s="85"/>
      <c r="EN319" s="85"/>
      <c r="EO319" s="85"/>
      <c r="EP319" s="85"/>
      <c r="EQ319" s="85"/>
      <c r="ER319" s="85"/>
      <c r="ES319" s="85"/>
      <c r="ET319" s="85"/>
      <c r="EU319" s="85"/>
      <c r="EV319" s="85"/>
      <c r="EW319" s="85"/>
      <c r="EX319" s="85"/>
      <c r="EY319" s="85"/>
      <c r="EZ319" s="85"/>
      <c r="FA319" s="85"/>
      <c r="FB319" s="85"/>
      <c r="FC319" s="85"/>
      <c r="FD319" s="85"/>
      <c r="FE319" s="85"/>
      <c r="FF319" s="85"/>
      <c r="FG319" s="85"/>
      <c r="FH319" s="85"/>
      <c r="FI319" s="85"/>
      <c r="FJ319" s="85"/>
      <c r="FK319" s="85"/>
      <c r="FL319" s="85"/>
      <c r="FM319" s="85"/>
      <c r="FN319" s="85"/>
      <c r="FO319" s="85"/>
      <c r="FP319" s="85"/>
      <c r="FQ319" s="85"/>
      <c r="FR319" s="85"/>
      <c r="FS319" s="85"/>
      <c r="FT319" s="85"/>
      <c r="FU319" s="85"/>
      <c r="FV319" s="85"/>
      <c r="FW319" s="85"/>
      <c r="FX319" s="85"/>
    </row>
    <row r="320">
      <c r="A320" s="83"/>
      <c r="B320" s="83" t="s">
        <v>745</v>
      </c>
      <c r="C320" s="47" t="s">
        <v>746</v>
      </c>
      <c r="D320" s="47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6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7"/>
      <c r="CA320" s="85"/>
      <c r="CB320" s="87"/>
      <c r="CC320" s="87"/>
      <c r="CD320" s="85"/>
      <c r="CE320" s="85"/>
      <c r="CF320" s="86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  <c r="CX320" s="85"/>
      <c r="CY320" s="85"/>
      <c r="CZ320" s="85"/>
      <c r="DA320" s="85"/>
      <c r="DB320" s="85"/>
      <c r="DC320" s="85"/>
      <c r="DD320" s="85"/>
      <c r="DE320" s="85"/>
      <c r="DF320" s="85"/>
      <c r="DG320" s="85"/>
      <c r="DH320" s="85"/>
      <c r="DI320" s="85"/>
      <c r="DJ320" s="85"/>
      <c r="DK320" s="85"/>
      <c r="DL320" s="85"/>
      <c r="DM320" s="85"/>
      <c r="DN320" s="85"/>
      <c r="DO320" s="85"/>
      <c r="DP320" s="85"/>
      <c r="DQ320" s="85"/>
      <c r="DR320" s="85"/>
      <c r="DS320" s="85"/>
      <c r="DT320" s="85"/>
      <c r="DU320" s="85"/>
      <c r="DV320" s="85"/>
      <c r="DW320" s="88"/>
      <c r="DY320" s="178"/>
      <c r="DZ320" s="85"/>
      <c r="EA320" s="85"/>
      <c r="EB320" s="148">
        <v>3.25</v>
      </c>
      <c r="EC320" s="178"/>
      <c r="ED320" s="86"/>
      <c r="EE320" s="85"/>
      <c r="EF320" s="85"/>
      <c r="EG320" s="85"/>
      <c r="EH320" s="85"/>
      <c r="EI320" s="85"/>
      <c r="EJ320" s="85"/>
      <c r="EK320" s="85"/>
      <c r="EL320" s="85"/>
      <c r="EM320" s="85"/>
      <c r="EN320" s="85"/>
      <c r="EO320" s="85"/>
      <c r="EP320" s="85"/>
      <c r="EQ320" s="85"/>
      <c r="ER320" s="85"/>
      <c r="ES320" s="85"/>
      <c r="ET320" s="85"/>
      <c r="EU320" s="85"/>
      <c r="EV320" s="85"/>
      <c r="EW320" s="85"/>
      <c r="EX320" s="85"/>
      <c r="EY320" s="85"/>
      <c r="EZ320" s="85"/>
      <c r="FA320" s="85"/>
      <c r="FB320" s="85"/>
      <c r="FC320" s="85"/>
      <c r="FD320" s="85"/>
      <c r="FE320" s="85"/>
      <c r="FF320" s="85"/>
      <c r="FG320" s="85"/>
      <c r="FH320" s="85"/>
      <c r="FI320" s="85"/>
      <c r="FJ320" s="85"/>
      <c r="FK320" s="85"/>
      <c r="FL320" s="85"/>
      <c r="FM320" s="85"/>
      <c r="FN320" s="85"/>
      <c r="FO320" s="85"/>
      <c r="FP320" s="85"/>
      <c r="FQ320" s="85"/>
      <c r="FR320" s="85"/>
      <c r="FS320" s="85"/>
      <c r="FT320" s="85"/>
      <c r="FU320" s="85"/>
      <c r="FV320" s="85"/>
      <c r="FW320" s="85"/>
      <c r="FX320" s="85"/>
    </row>
    <row r="321">
      <c r="A321" s="83"/>
      <c r="B321" s="83" t="s">
        <v>747</v>
      </c>
      <c r="C321" s="47" t="s">
        <v>748</v>
      </c>
      <c r="D321" s="47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6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7"/>
      <c r="CA321" s="85"/>
      <c r="CB321" s="87"/>
      <c r="CC321" s="87"/>
      <c r="CD321" s="85"/>
      <c r="CE321" s="85"/>
      <c r="CF321" s="86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  <c r="CX321" s="85"/>
      <c r="CY321" s="85"/>
      <c r="CZ321" s="85"/>
      <c r="DA321" s="85"/>
      <c r="DB321" s="85"/>
      <c r="DC321" s="85"/>
      <c r="DD321" s="85"/>
      <c r="DE321" s="85"/>
      <c r="DF321" s="85"/>
      <c r="DG321" s="85"/>
      <c r="DH321" s="85"/>
      <c r="DI321" s="85"/>
      <c r="DJ321" s="85"/>
      <c r="DK321" s="85"/>
      <c r="DL321" s="85"/>
      <c r="DM321" s="85"/>
      <c r="DN321" s="85"/>
      <c r="DO321" s="85"/>
      <c r="DP321" s="85"/>
      <c r="DQ321" s="85"/>
      <c r="DR321" s="85"/>
      <c r="DS321" s="85"/>
      <c r="DT321" s="85"/>
      <c r="DU321" s="85"/>
      <c r="DV321" s="85"/>
      <c r="DW321" s="88"/>
      <c r="DY321" s="146"/>
      <c r="DZ321" s="77"/>
      <c r="EA321" s="77"/>
      <c r="EB321" s="82">
        <v>6.5</v>
      </c>
      <c r="EC321" s="146"/>
      <c r="ED321" s="78"/>
      <c r="EE321" s="85"/>
      <c r="EF321" s="85"/>
      <c r="EG321" s="85"/>
      <c r="EH321" s="85"/>
      <c r="EI321" s="85"/>
      <c r="EJ321" s="85"/>
      <c r="EK321" s="85"/>
      <c r="EL321" s="85"/>
      <c r="EM321" s="85"/>
      <c r="EN321" s="85"/>
      <c r="EO321" s="85"/>
      <c r="EP321" s="85"/>
      <c r="EQ321" s="85"/>
      <c r="ER321" s="85"/>
      <c r="ES321" s="85"/>
      <c r="ET321" s="85"/>
      <c r="EU321" s="85"/>
      <c r="EV321" s="85"/>
      <c r="EW321" s="85"/>
      <c r="EX321" s="85"/>
      <c r="EY321" s="85"/>
      <c r="EZ321" s="85"/>
      <c r="FA321" s="85"/>
      <c r="FB321" s="85"/>
      <c r="FC321" s="85"/>
      <c r="FD321" s="85"/>
      <c r="FE321" s="85"/>
      <c r="FF321" s="85"/>
      <c r="FG321" s="85"/>
      <c r="FH321" s="85"/>
      <c r="FI321" s="85"/>
      <c r="FJ321" s="85"/>
      <c r="FK321" s="85"/>
      <c r="FL321" s="85"/>
      <c r="FM321" s="85"/>
      <c r="FN321" s="85"/>
      <c r="FO321" s="85"/>
      <c r="FP321" s="85"/>
      <c r="FQ321" s="85"/>
      <c r="FR321" s="85"/>
      <c r="FS321" s="85"/>
      <c r="FT321" s="85"/>
      <c r="FU321" s="85"/>
      <c r="FV321" s="85"/>
      <c r="FW321" s="85"/>
      <c r="FX321" s="85"/>
    </row>
    <row r="322">
      <c r="A322" s="83"/>
      <c r="B322" s="83"/>
      <c r="C322" s="14" t="s">
        <v>749</v>
      </c>
      <c r="D322" s="47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6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7"/>
      <c r="CA322" s="85"/>
      <c r="CB322" s="87"/>
      <c r="CC322" s="87"/>
      <c r="CD322" s="85"/>
      <c r="CE322" s="85"/>
      <c r="CF322" s="86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  <c r="DA322" s="85"/>
      <c r="DB322" s="85"/>
      <c r="DC322" s="85"/>
      <c r="DD322" s="85"/>
      <c r="DE322" s="85"/>
      <c r="DF322" s="85"/>
      <c r="DG322" s="85"/>
      <c r="DH322" s="85"/>
      <c r="DI322" s="85"/>
      <c r="DJ322" s="85"/>
      <c r="DK322" s="85"/>
      <c r="DL322" s="85"/>
      <c r="DM322" s="85"/>
      <c r="DN322" s="85"/>
      <c r="DO322" s="85"/>
      <c r="DP322" s="85"/>
      <c r="DQ322" s="85"/>
      <c r="DR322" s="85"/>
      <c r="DS322" s="85"/>
      <c r="DT322" s="85"/>
      <c r="DU322" s="85"/>
      <c r="DV322" s="85"/>
      <c r="DW322" s="88"/>
      <c r="DY322" s="178"/>
      <c r="DZ322" s="95">
        <v>2.0</v>
      </c>
      <c r="EA322" s="85"/>
      <c r="EB322" s="85"/>
      <c r="EC322" s="85"/>
      <c r="ED322" s="86"/>
      <c r="EE322" s="85"/>
      <c r="EF322" s="85"/>
      <c r="EG322" s="85"/>
      <c r="EH322" s="85"/>
      <c r="EI322" s="85"/>
      <c r="EJ322" s="85"/>
      <c r="EK322" s="85"/>
      <c r="EL322" s="85"/>
      <c r="EM322" s="85"/>
      <c r="EN322" s="85"/>
      <c r="EO322" s="85"/>
      <c r="EP322" s="85"/>
      <c r="EQ322" s="85"/>
      <c r="ER322" s="85"/>
      <c r="ES322" s="85"/>
      <c r="ET322" s="85"/>
      <c r="EU322" s="85"/>
      <c r="EV322" s="85"/>
      <c r="EW322" s="85"/>
      <c r="EX322" s="85"/>
      <c r="EY322" s="85"/>
      <c r="EZ322" s="85"/>
      <c r="FA322" s="85"/>
      <c r="FB322" s="85"/>
      <c r="FC322" s="85"/>
      <c r="FD322" s="85"/>
      <c r="FE322" s="85"/>
      <c r="FF322" s="85"/>
      <c r="FG322" s="85"/>
      <c r="FH322" s="85"/>
      <c r="FI322" s="85"/>
      <c r="FJ322" s="85"/>
      <c r="FK322" s="85"/>
      <c r="FL322" s="85"/>
      <c r="FM322" s="85"/>
      <c r="FN322" s="85"/>
      <c r="FO322" s="85"/>
      <c r="FP322" s="85"/>
      <c r="FQ322" s="85"/>
      <c r="FR322" s="85"/>
      <c r="FS322" s="85"/>
      <c r="FT322" s="85"/>
      <c r="FU322" s="85"/>
      <c r="FV322" s="85"/>
      <c r="FW322" s="85"/>
      <c r="FX322" s="85"/>
    </row>
    <row r="323">
      <c r="A323" s="83"/>
      <c r="B323" s="83" t="s">
        <v>750</v>
      </c>
      <c r="C323" s="47" t="s">
        <v>751</v>
      </c>
      <c r="D323" s="47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6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  <c r="BH323" s="85"/>
      <c r="BI323" s="85"/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7"/>
      <c r="CA323" s="85"/>
      <c r="CB323" s="87"/>
      <c r="CC323" s="87"/>
      <c r="CD323" s="85"/>
      <c r="CE323" s="85"/>
      <c r="CF323" s="86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  <c r="DA323" s="85"/>
      <c r="DB323" s="85"/>
      <c r="DC323" s="85"/>
      <c r="DD323" s="85"/>
      <c r="DE323" s="85"/>
      <c r="DF323" s="85"/>
      <c r="DG323" s="85"/>
      <c r="DH323" s="85"/>
      <c r="DI323" s="85"/>
      <c r="DJ323" s="85"/>
      <c r="DK323" s="85"/>
      <c r="DL323" s="85"/>
      <c r="DM323" s="85"/>
      <c r="DN323" s="85"/>
      <c r="DO323" s="85"/>
      <c r="DP323" s="85"/>
      <c r="DQ323" s="85"/>
      <c r="DR323" s="85"/>
      <c r="DS323" s="85"/>
      <c r="DT323" s="85"/>
      <c r="DU323" s="85"/>
      <c r="DV323" s="85"/>
      <c r="DW323" s="88"/>
      <c r="DY323" s="178"/>
      <c r="DZ323" s="95">
        <v>2.0</v>
      </c>
      <c r="EA323" s="85"/>
      <c r="EB323" s="85"/>
      <c r="EC323" s="85"/>
      <c r="ED323" s="86"/>
      <c r="EE323" s="85"/>
      <c r="EF323" s="85"/>
      <c r="EG323" s="85"/>
      <c r="EH323" s="85"/>
      <c r="EI323" s="85"/>
      <c r="EJ323" s="85"/>
      <c r="EK323" s="85"/>
      <c r="EL323" s="85"/>
      <c r="EM323" s="85"/>
      <c r="EN323" s="85"/>
      <c r="EO323" s="85"/>
      <c r="EP323" s="85"/>
      <c r="EQ323" s="85"/>
      <c r="ER323" s="85"/>
      <c r="ES323" s="85"/>
      <c r="ET323" s="85"/>
      <c r="EU323" s="85"/>
      <c r="EV323" s="85"/>
      <c r="EW323" s="85"/>
      <c r="EX323" s="85"/>
      <c r="EY323" s="85"/>
      <c r="EZ323" s="85"/>
      <c r="FA323" s="85"/>
      <c r="FB323" s="85"/>
      <c r="FC323" s="85"/>
      <c r="FD323" s="85"/>
      <c r="FE323" s="85"/>
      <c r="FF323" s="85"/>
      <c r="FG323" s="85"/>
      <c r="FH323" s="85"/>
      <c r="FI323" s="85"/>
      <c r="FJ323" s="85"/>
      <c r="FK323" s="85"/>
      <c r="FL323" s="85"/>
      <c r="FM323" s="85"/>
      <c r="FN323" s="85"/>
      <c r="FO323" s="85"/>
      <c r="FP323" s="85"/>
      <c r="FQ323" s="85"/>
      <c r="FR323" s="85"/>
      <c r="FS323" s="85"/>
      <c r="FT323" s="85"/>
      <c r="FU323" s="85"/>
      <c r="FV323" s="85"/>
      <c r="FW323" s="85"/>
      <c r="FX323" s="85"/>
    </row>
    <row r="324">
      <c r="A324" s="83"/>
      <c r="B324" s="83" t="s">
        <v>752</v>
      </c>
      <c r="C324" s="47" t="s">
        <v>753</v>
      </c>
      <c r="D324" s="47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6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7"/>
      <c r="CA324" s="85"/>
      <c r="CB324" s="87"/>
      <c r="CC324" s="87"/>
      <c r="CD324" s="85"/>
      <c r="CE324" s="85"/>
      <c r="CF324" s="86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  <c r="CX324" s="85"/>
      <c r="CY324" s="85"/>
      <c r="CZ324" s="85"/>
      <c r="DA324" s="85"/>
      <c r="DB324" s="85"/>
      <c r="DC324" s="85"/>
      <c r="DD324" s="85"/>
      <c r="DE324" s="85"/>
      <c r="DF324" s="85"/>
      <c r="DG324" s="85"/>
      <c r="DH324" s="85"/>
      <c r="DI324" s="85"/>
      <c r="DJ324" s="85"/>
      <c r="DK324" s="85"/>
      <c r="DL324" s="85"/>
      <c r="DM324" s="85"/>
      <c r="DN324" s="85"/>
      <c r="DO324" s="85"/>
      <c r="DP324" s="85"/>
      <c r="DQ324" s="85"/>
      <c r="DR324" s="85"/>
      <c r="DS324" s="85"/>
      <c r="DT324" s="85"/>
      <c r="DU324" s="85"/>
      <c r="DV324" s="85"/>
      <c r="DW324" s="88"/>
      <c r="DY324" s="146"/>
      <c r="DZ324" s="82">
        <v>0.5</v>
      </c>
      <c r="EA324" s="77"/>
      <c r="EB324" s="77"/>
      <c r="EC324" s="77"/>
      <c r="ED324" s="78"/>
      <c r="EE324" s="85"/>
      <c r="EF324" s="85"/>
      <c r="EG324" s="85"/>
      <c r="EH324" s="85"/>
      <c r="EI324" s="85"/>
      <c r="EJ324" s="85"/>
      <c r="EK324" s="85"/>
      <c r="EL324" s="85"/>
      <c r="EM324" s="85"/>
      <c r="EN324" s="85"/>
      <c r="EO324" s="85"/>
      <c r="EP324" s="85"/>
      <c r="EQ324" s="85"/>
      <c r="ER324" s="85"/>
      <c r="ES324" s="85"/>
      <c r="ET324" s="85"/>
      <c r="EU324" s="85"/>
      <c r="EV324" s="85"/>
      <c r="EW324" s="85"/>
      <c r="EX324" s="85"/>
      <c r="EY324" s="85"/>
      <c r="EZ324" s="85"/>
      <c r="FA324" s="85"/>
      <c r="FB324" s="85"/>
      <c r="FC324" s="85"/>
      <c r="FD324" s="85"/>
      <c r="FE324" s="85"/>
      <c r="FF324" s="85"/>
      <c r="FG324" s="85"/>
      <c r="FH324" s="85"/>
      <c r="FI324" s="85"/>
      <c r="FJ324" s="85"/>
      <c r="FK324" s="85"/>
      <c r="FL324" s="85"/>
      <c r="FM324" s="85"/>
      <c r="FN324" s="85"/>
      <c r="FO324" s="85"/>
      <c r="FP324" s="85"/>
      <c r="FQ324" s="85"/>
      <c r="FR324" s="85"/>
      <c r="FS324" s="85"/>
      <c r="FT324" s="85"/>
      <c r="FU324" s="85"/>
      <c r="FV324" s="85"/>
      <c r="FW324" s="85"/>
      <c r="FX324" s="85"/>
    </row>
    <row r="325">
      <c r="A325" s="83"/>
      <c r="B325" s="83" t="s">
        <v>754</v>
      </c>
      <c r="C325" s="47" t="s">
        <v>755</v>
      </c>
      <c r="D325" s="47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6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  <c r="BH325" s="85"/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7"/>
      <c r="CA325" s="85"/>
      <c r="CB325" s="87"/>
      <c r="CC325" s="87"/>
      <c r="CD325" s="85"/>
      <c r="CE325" s="85"/>
      <c r="CF325" s="86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  <c r="CX325" s="85"/>
      <c r="CY325" s="85"/>
      <c r="CZ325" s="85"/>
      <c r="DA325" s="85"/>
      <c r="DB325" s="85"/>
      <c r="DC325" s="85"/>
      <c r="DD325" s="85"/>
      <c r="DE325" s="85"/>
      <c r="DF325" s="85"/>
      <c r="DG325" s="85"/>
      <c r="DH325" s="85"/>
      <c r="DI325" s="85"/>
      <c r="DJ325" s="85"/>
      <c r="DK325" s="85"/>
      <c r="DL325" s="85"/>
      <c r="DM325" s="85"/>
      <c r="DN325" s="85"/>
      <c r="DO325" s="85"/>
      <c r="DP325" s="85"/>
      <c r="DQ325" s="85"/>
      <c r="DR325" s="85"/>
      <c r="DS325" s="85"/>
      <c r="DT325" s="85"/>
      <c r="DU325" s="85"/>
      <c r="DV325" s="85"/>
      <c r="DW325" s="88"/>
      <c r="DY325" s="178"/>
      <c r="DZ325" s="85"/>
      <c r="EA325" s="85"/>
      <c r="EB325" s="85"/>
      <c r="EC325" s="85"/>
      <c r="ED325" s="159">
        <v>6.5</v>
      </c>
      <c r="EE325" s="85"/>
      <c r="EF325" s="85"/>
      <c r="EG325" s="85"/>
      <c r="EH325" s="85"/>
      <c r="EI325" s="85"/>
      <c r="EJ325" s="85"/>
      <c r="EK325" s="85"/>
      <c r="EL325" s="85"/>
      <c r="EM325" s="85"/>
      <c r="EN325" s="85"/>
      <c r="EO325" s="85"/>
      <c r="EP325" s="85"/>
      <c r="EQ325" s="85"/>
      <c r="ER325" s="85"/>
      <c r="ES325" s="85"/>
      <c r="ET325" s="85"/>
      <c r="EU325" s="85"/>
      <c r="EV325" s="85"/>
      <c r="EW325" s="85"/>
      <c r="EX325" s="85"/>
      <c r="EY325" s="85"/>
      <c r="EZ325" s="85"/>
      <c r="FA325" s="85"/>
      <c r="FB325" s="85"/>
      <c r="FC325" s="85"/>
      <c r="FD325" s="85"/>
      <c r="FE325" s="85"/>
      <c r="FF325" s="85"/>
      <c r="FG325" s="85"/>
      <c r="FH325" s="85"/>
      <c r="FI325" s="85"/>
      <c r="FJ325" s="85"/>
      <c r="FK325" s="85"/>
      <c r="FL325" s="85"/>
      <c r="FM325" s="85"/>
      <c r="FN325" s="85"/>
      <c r="FO325" s="85"/>
      <c r="FP325" s="85"/>
      <c r="FQ325" s="85"/>
      <c r="FR325" s="85"/>
      <c r="FS325" s="85"/>
      <c r="FT325" s="85"/>
      <c r="FU325" s="85"/>
      <c r="FV325" s="85"/>
      <c r="FW325" s="85"/>
      <c r="FX325" s="85"/>
    </row>
    <row r="326">
      <c r="A326" s="83"/>
      <c r="B326" s="83" t="s">
        <v>756</v>
      </c>
      <c r="C326" s="47" t="s">
        <v>757</v>
      </c>
      <c r="D326" s="47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6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7"/>
      <c r="CA326" s="85"/>
      <c r="CB326" s="87"/>
      <c r="CC326" s="87"/>
      <c r="CD326" s="85"/>
      <c r="CE326" s="85"/>
      <c r="CF326" s="86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  <c r="DA326" s="85"/>
      <c r="DB326" s="85"/>
      <c r="DC326" s="85"/>
      <c r="DD326" s="85"/>
      <c r="DE326" s="85"/>
      <c r="DF326" s="85"/>
      <c r="DG326" s="85"/>
      <c r="DH326" s="85"/>
      <c r="DI326" s="85"/>
      <c r="DJ326" s="85"/>
      <c r="DK326" s="85"/>
      <c r="DL326" s="85"/>
      <c r="DM326" s="85"/>
      <c r="DN326" s="85"/>
      <c r="DO326" s="85"/>
      <c r="DP326" s="85"/>
      <c r="DQ326" s="85"/>
      <c r="DR326" s="85"/>
      <c r="DS326" s="85"/>
      <c r="DT326" s="85"/>
      <c r="DU326" s="85"/>
      <c r="DV326" s="85"/>
      <c r="DW326" s="88"/>
      <c r="DY326" s="146"/>
      <c r="DZ326" s="77"/>
      <c r="EA326" s="77"/>
      <c r="EB326" s="77"/>
      <c r="EC326" s="77"/>
      <c r="ED326" s="115">
        <v>0.5</v>
      </c>
      <c r="EE326" s="85"/>
      <c r="EF326" s="85"/>
      <c r="EG326" s="85"/>
      <c r="EH326" s="85"/>
      <c r="EI326" s="85"/>
      <c r="EJ326" s="85"/>
      <c r="EK326" s="85"/>
      <c r="EL326" s="85"/>
      <c r="EM326" s="85"/>
      <c r="EN326" s="85"/>
      <c r="EO326" s="85"/>
      <c r="EP326" s="85"/>
      <c r="EQ326" s="85"/>
      <c r="ER326" s="85"/>
      <c r="ES326" s="85"/>
      <c r="ET326" s="85"/>
      <c r="EU326" s="85"/>
      <c r="EV326" s="85"/>
      <c r="EW326" s="85"/>
      <c r="EX326" s="85"/>
      <c r="EY326" s="85"/>
      <c r="EZ326" s="85"/>
      <c r="FA326" s="85"/>
      <c r="FB326" s="85"/>
      <c r="FC326" s="85"/>
      <c r="FD326" s="85"/>
      <c r="FE326" s="85"/>
      <c r="FF326" s="85"/>
      <c r="FG326" s="85"/>
      <c r="FH326" s="85"/>
      <c r="FI326" s="85"/>
      <c r="FJ326" s="85"/>
      <c r="FK326" s="85"/>
      <c r="FL326" s="85"/>
      <c r="FM326" s="85"/>
      <c r="FN326" s="85"/>
      <c r="FO326" s="85"/>
      <c r="FP326" s="85"/>
      <c r="FQ326" s="85"/>
      <c r="FR326" s="85"/>
      <c r="FS326" s="85"/>
      <c r="FT326" s="85"/>
      <c r="FU326" s="85"/>
      <c r="FV326" s="85"/>
      <c r="FW326" s="85"/>
      <c r="FX326" s="85"/>
    </row>
    <row r="327">
      <c r="A327" s="83">
        <v>3.0</v>
      </c>
      <c r="B327" s="83"/>
      <c r="C327" s="106" t="s">
        <v>758</v>
      </c>
      <c r="D327" s="188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6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7"/>
      <c r="CA327" s="85"/>
      <c r="CB327" s="87"/>
      <c r="CC327" s="87"/>
      <c r="CD327" s="85"/>
      <c r="CE327" s="85"/>
      <c r="CF327" s="86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  <c r="CX327" s="85"/>
      <c r="CY327" s="85"/>
      <c r="CZ327" s="85"/>
      <c r="DA327" s="85"/>
      <c r="DB327" s="85"/>
      <c r="DC327" s="85"/>
      <c r="DD327" s="85"/>
      <c r="DE327" s="85"/>
      <c r="DF327" s="85"/>
      <c r="DG327" s="85"/>
      <c r="DH327" s="85"/>
      <c r="DI327" s="85"/>
      <c r="DJ327" s="85"/>
      <c r="DK327" s="85"/>
      <c r="DL327" s="85"/>
      <c r="DM327" s="85"/>
      <c r="DN327" s="85"/>
      <c r="DO327" s="85"/>
      <c r="DP327" s="85"/>
      <c r="DQ327" s="85"/>
      <c r="DR327" s="85"/>
      <c r="DS327" s="85"/>
      <c r="DT327" s="85"/>
      <c r="DU327" s="85"/>
      <c r="DV327" s="85"/>
      <c r="DW327" s="88"/>
      <c r="DX327" s="181" t="s">
        <v>759</v>
      </c>
      <c r="DY327" s="112">
        <v>2.75</v>
      </c>
      <c r="DZ327" s="17"/>
      <c r="EA327" s="17"/>
      <c r="EB327" s="17"/>
      <c r="EC327" s="17"/>
      <c r="ED327" s="19"/>
      <c r="EE327" s="85"/>
      <c r="EF327" s="85"/>
      <c r="EG327" s="85"/>
      <c r="EH327" s="85"/>
      <c r="EI327" s="85"/>
      <c r="EJ327" s="85"/>
      <c r="EK327" s="85"/>
      <c r="EL327" s="85"/>
      <c r="EM327" s="85"/>
      <c r="EN327" s="85"/>
      <c r="EO327" s="85"/>
      <c r="EP327" s="85"/>
      <c r="EQ327" s="85"/>
      <c r="ER327" s="85"/>
      <c r="ES327" s="85"/>
      <c r="ET327" s="85"/>
      <c r="EU327" s="85"/>
      <c r="EV327" s="85"/>
      <c r="EW327" s="85"/>
      <c r="EX327" s="85"/>
      <c r="EY327" s="85"/>
      <c r="EZ327" s="85"/>
      <c r="FA327" s="85"/>
      <c r="FB327" s="85"/>
      <c r="FC327" s="85"/>
      <c r="FD327" s="85"/>
      <c r="FE327" s="85"/>
      <c r="FF327" s="85"/>
      <c r="FG327" s="85"/>
      <c r="FH327" s="85"/>
      <c r="FI327" s="85"/>
      <c r="FJ327" s="85"/>
      <c r="FK327" s="85"/>
      <c r="FL327" s="85"/>
      <c r="FM327" s="85"/>
      <c r="FN327" s="85"/>
      <c r="FO327" s="85"/>
      <c r="FP327" s="85"/>
      <c r="FQ327" s="85"/>
      <c r="FR327" s="85"/>
      <c r="FS327" s="85"/>
      <c r="FT327" s="85"/>
      <c r="FU327" s="85"/>
      <c r="FV327" s="85"/>
      <c r="FW327" s="85"/>
      <c r="FX327" s="85"/>
    </row>
    <row r="328">
      <c r="A328" s="83"/>
      <c r="B328" s="83" t="s">
        <v>760</v>
      </c>
      <c r="C328" s="47" t="s">
        <v>761</v>
      </c>
      <c r="D328" s="47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6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7"/>
      <c r="CA328" s="85"/>
      <c r="CB328" s="87"/>
      <c r="CC328" s="87"/>
      <c r="CD328" s="85"/>
      <c r="CE328" s="85"/>
      <c r="CF328" s="86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  <c r="CX328" s="85"/>
      <c r="CY328" s="85"/>
      <c r="CZ328" s="85"/>
      <c r="DA328" s="85"/>
      <c r="DB328" s="85"/>
      <c r="DC328" s="85"/>
      <c r="DD328" s="85"/>
      <c r="DE328" s="85"/>
      <c r="DF328" s="85"/>
      <c r="DG328" s="85"/>
      <c r="DH328" s="85"/>
      <c r="DI328" s="85"/>
      <c r="DJ328" s="85"/>
      <c r="DK328" s="85"/>
      <c r="DL328" s="85"/>
      <c r="DM328" s="85"/>
      <c r="DN328" s="85"/>
      <c r="DO328" s="85"/>
      <c r="DP328" s="85"/>
      <c r="DQ328" s="85"/>
      <c r="DR328" s="85"/>
      <c r="DS328" s="85"/>
      <c r="DT328" s="85"/>
      <c r="DU328" s="85"/>
      <c r="DV328" s="85"/>
      <c r="DW328" s="88"/>
      <c r="DY328" s="178"/>
      <c r="DZ328" s="95">
        <v>0.25</v>
      </c>
      <c r="EA328" s="85"/>
      <c r="EB328" s="85"/>
      <c r="EC328" s="85"/>
      <c r="ED328" s="86"/>
      <c r="EE328" s="85"/>
      <c r="EF328" s="85"/>
      <c r="EG328" s="85"/>
      <c r="EH328" s="85"/>
      <c r="EI328" s="85"/>
      <c r="EJ328" s="85"/>
      <c r="EK328" s="85"/>
      <c r="EL328" s="85"/>
      <c r="EM328" s="85"/>
      <c r="EN328" s="85"/>
      <c r="EO328" s="85"/>
      <c r="EP328" s="85"/>
      <c r="EQ328" s="85"/>
      <c r="ER328" s="85"/>
      <c r="ES328" s="85"/>
      <c r="ET328" s="85"/>
      <c r="EU328" s="85"/>
      <c r="EV328" s="85"/>
      <c r="EW328" s="85"/>
      <c r="EX328" s="85"/>
      <c r="EY328" s="85"/>
      <c r="EZ328" s="85"/>
      <c r="FA328" s="85"/>
      <c r="FB328" s="85"/>
      <c r="FC328" s="85"/>
      <c r="FD328" s="85"/>
      <c r="FE328" s="85"/>
      <c r="FF328" s="85"/>
      <c r="FG328" s="85"/>
      <c r="FH328" s="85"/>
      <c r="FI328" s="85"/>
      <c r="FJ328" s="85"/>
      <c r="FK328" s="85"/>
      <c r="FL328" s="85"/>
      <c r="FM328" s="85"/>
      <c r="FN328" s="85"/>
      <c r="FO328" s="85"/>
      <c r="FP328" s="85"/>
      <c r="FQ328" s="85"/>
      <c r="FR328" s="85"/>
      <c r="FS328" s="85"/>
      <c r="FT328" s="85"/>
      <c r="FU328" s="85"/>
      <c r="FV328" s="85"/>
      <c r="FW328" s="85"/>
      <c r="FX328" s="85"/>
    </row>
    <row r="329">
      <c r="A329" s="14"/>
      <c r="B329" s="14" t="s">
        <v>762</v>
      </c>
      <c r="C329" s="189" t="s">
        <v>763</v>
      </c>
      <c r="D329" s="18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16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3"/>
      <c r="CA329" s="10"/>
      <c r="CB329" s="13"/>
      <c r="CC329" s="13"/>
      <c r="CD329" s="10"/>
      <c r="CE329" s="10"/>
      <c r="CF329" s="116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90"/>
      <c r="DY329" s="147"/>
      <c r="DZ329" s="10"/>
      <c r="EA329" s="10"/>
      <c r="EB329" s="116"/>
      <c r="EC329" s="10"/>
      <c r="ED329" s="159">
        <v>2.0</v>
      </c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</row>
    <row r="330">
      <c r="A330" s="14"/>
      <c r="B330" s="14" t="s">
        <v>764</v>
      </c>
      <c r="C330" s="189" t="s">
        <v>765</v>
      </c>
      <c r="D330" s="18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16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3"/>
      <c r="CA330" s="10"/>
      <c r="CB330" s="13"/>
      <c r="CC330" s="13"/>
      <c r="CD330" s="10"/>
      <c r="CE330" s="10"/>
      <c r="CF330" s="116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90"/>
      <c r="DY330" s="129"/>
      <c r="DZ330" s="65"/>
      <c r="EA330" s="65"/>
      <c r="EB330" s="68"/>
      <c r="EC330" s="65"/>
      <c r="ED330" s="115">
        <v>0.5</v>
      </c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</row>
    <row r="331">
      <c r="A331" s="83">
        <v>3.0</v>
      </c>
      <c r="B331" s="83"/>
      <c r="C331" s="106" t="s">
        <v>766</v>
      </c>
      <c r="D331" s="188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6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  <c r="BH331" s="85"/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7"/>
      <c r="CA331" s="85"/>
      <c r="CB331" s="87"/>
      <c r="CC331" s="87"/>
      <c r="CD331" s="85"/>
      <c r="CE331" s="85"/>
      <c r="CF331" s="86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  <c r="CX331" s="85"/>
      <c r="CY331" s="85"/>
      <c r="CZ331" s="85"/>
      <c r="DA331" s="85"/>
      <c r="DB331" s="85"/>
      <c r="DC331" s="85"/>
      <c r="DD331" s="85"/>
      <c r="DE331" s="85"/>
      <c r="DF331" s="85"/>
      <c r="DG331" s="85"/>
      <c r="DH331" s="85"/>
      <c r="DI331" s="85"/>
      <c r="DJ331" s="85"/>
      <c r="DK331" s="85"/>
      <c r="DL331" s="85"/>
      <c r="DM331" s="85"/>
      <c r="DN331" s="85"/>
      <c r="DO331" s="85"/>
      <c r="DP331" s="85"/>
      <c r="DQ331" s="85"/>
      <c r="DR331" s="85"/>
      <c r="DS331" s="85"/>
      <c r="DT331" s="85"/>
      <c r="DU331" s="85"/>
      <c r="DV331" s="85"/>
      <c r="DW331" s="88"/>
      <c r="DX331" s="181" t="s">
        <v>767</v>
      </c>
      <c r="DY331" s="85"/>
      <c r="DZ331" s="85"/>
      <c r="EA331" s="85"/>
      <c r="EB331" s="86"/>
      <c r="EC331" s="85"/>
      <c r="ED331" s="112">
        <v>5.75</v>
      </c>
      <c r="EE331" s="17"/>
      <c r="EF331" s="19"/>
      <c r="EG331" s="85"/>
      <c r="EH331" s="85"/>
      <c r="EI331" s="85"/>
      <c r="EJ331" s="85"/>
      <c r="EK331" s="85"/>
      <c r="EL331" s="85"/>
      <c r="EM331" s="85"/>
      <c r="EN331" s="85"/>
      <c r="EO331" s="85"/>
      <c r="EP331" s="85"/>
      <c r="EQ331" s="85"/>
      <c r="ER331" s="85"/>
      <c r="ES331" s="85"/>
      <c r="ET331" s="85"/>
      <c r="EU331" s="85"/>
      <c r="EV331" s="85"/>
      <c r="EW331" s="85"/>
      <c r="EX331" s="85"/>
      <c r="EY331" s="85"/>
      <c r="EZ331" s="85"/>
      <c r="FA331" s="85"/>
      <c r="FB331" s="85"/>
      <c r="FC331" s="85"/>
      <c r="FD331" s="85"/>
      <c r="FE331" s="85"/>
      <c r="FF331" s="85"/>
      <c r="FG331" s="85"/>
      <c r="FH331" s="85"/>
      <c r="FI331" s="85"/>
      <c r="FJ331" s="85"/>
      <c r="FK331" s="85"/>
      <c r="FL331" s="85"/>
      <c r="FM331" s="85"/>
      <c r="FN331" s="85"/>
      <c r="FO331" s="85"/>
      <c r="FP331" s="85"/>
      <c r="FQ331" s="85"/>
      <c r="FR331" s="85"/>
      <c r="FS331" s="85"/>
      <c r="FT331" s="85"/>
      <c r="FU331" s="85"/>
      <c r="FV331" s="85"/>
      <c r="FW331" s="85"/>
      <c r="FX331" s="85"/>
    </row>
    <row r="332">
      <c r="A332" s="83"/>
      <c r="B332" s="83" t="s">
        <v>768</v>
      </c>
      <c r="C332" s="47" t="s">
        <v>769</v>
      </c>
      <c r="D332" s="47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6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7"/>
      <c r="CA332" s="85"/>
      <c r="CB332" s="87"/>
      <c r="CC332" s="87"/>
      <c r="CD332" s="85"/>
      <c r="CE332" s="85"/>
      <c r="CF332" s="86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  <c r="CX332" s="85"/>
      <c r="CY332" s="85"/>
      <c r="CZ332" s="85"/>
      <c r="DA332" s="85"/>
      <c r="DB332" s="85"/>
      <c r="DC332" s="85"/>
      <c r="DD332" s="85"/>
      <c r="DE332" s="85"/>
      <c r="DF332" s="85"/>
      <c r="DG332" s="85"/>
      <c r="DH332" s="85"/>
      <c r="DI332" s="85"/>
      <c r="DJ332" s="85"/>
      <c r="DK332" s="85"/>
      <c r="DL332" s="85"/>
      <c r="DM332" s="85"/>
      <c r="DN332" s="85"/>
      <c r="DO332" s="85"/>
      <c r="DP332" s="85"/>
      <c r="DQ332" s="85"/>
      <c r="DR332" s="85"/>
      <c r="DS332" s="85"/>
      <c r="DT332" s="85"/>
      <c r="DU332" s="85"/>
      <c r="DV332" s="85"/>
      <c r="DW332" s="88"/>
      <c r="DY332" s="85"/>
      <c r="DZ332" s="85"/>
      <c r="EA332" s="85"/>
      <c r="EB332" s="86"/>
      <c r="EC332" s="85"/>
      <c r="ED332" s="178"/>
      <c r="EE332" s="85"/>
      <c r="EF332" s="159">
        <v>0.5</v>
      </c>
      <c r="EG332" s="85"/>
      <c r="EH332" s="85"/>
      <c r="EI332" s="85"/>
      <c r="EJ332" s="85"/>
      <c r="EK332" s="85"/>
      <c r="EL332" s="85"/>
      <c r="EM332" s="85"/>
      <c r="EN332" s="85"/>
      <c r="EO332" s="85"/>
      <c r="EP332" s="85"/>
      <c r="EQ332" s="85"/>
      <c r="ER332" s="85"/>
      <c r="ES332" s="85"/>
      <c r="ET332" s="85"/>
      <c r="EU332" s="85"/>
      <c r="EV332" s="85"/>
      <c r="EW332" s="85"/>
      <c r="EX332" s="85"/>
      <c r="EY332" s="85"/>
      <c r="EZ332" s="85"/>
      <c r="FA332" s="85"/>
      <c r="FB332" s="85"/>
      <c r="FC332" s="85"/>
      <c r="FD332" s="85"/>
      <c r="FE332" s="85"/>
      <c r="FF332" s="85"/>
      <c r="FG332" s="85"/>
      <c r="FH332" s="85"/>
      <c r="FI332" s="85"/>
      <c r="FJ332" s="85"/>
      <c r="FK332" s="85"/>
      <c r="FL332" s="85"/>
      <c r="FM332" s="85"/>
      <c r="FN332" s="85"/>
      <c r="FO332" s="85"/>
      <c r="FP332" s="85"/>
      <c r="FQ332" s="85"/>
      <c r="FR332" s="85"/>
      <c r="FS332" s="85"/>
      <c r="FT332" s="85"/>
      <c r="FU332" s="85"/>
      <c r="FV332" s="85"/>
      <c r="FW332" s="85"/>
      <c r="FX332" s="85"/>
    </row>
    <row r="333">
      <c r="A333" s="83"/>
      <c r="B333" s="83" t="s">
        <v>770</v>
      </c>
      <c r="C333" s="47" t="s">
        <v>771</v>
      </c>
      <c r="D333" s="47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6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  <c r="BH333" s="85"/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7"/>
      <c r="CA333" s="85"/>
      <c r="CB333" s="87"/>
      <c r="CC333" s="87"/>
      <c r="CD333" s="85"/>
      <c r="CE333" s="85"/>
      <c r="CF333" s="86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  <c r="CX333" s="85"/>
      <c r="CY333" s="85"/>
      <c r="CZ333" s="85"/>
      <c r="DA333" s="85"/>
      <c r="DB333" s="85"/>
      <c r="DC333" s="85"/>
      <c r="DD333" s="85"/>
      <c r="DE333" s="85"/>
      <c r="DF333" s="85"/>
      <c r="DG333" s="85"/>
      <c r="DH333" s="85"/>
      <c r="DI333" s="85"/>
      <c r="DJ333" s="85"/>
      <c r="DK333" s="85"/>
      <c r="DL333" s="85"/>
      <c r="DM333" s="85"/>
      <c r="DN333" s="85"/>
      <c r="DO333" s="85"/>
      <c r="DP333" s="85"/>
      <c r="DQ333" s="85"/>
      <c r="DR333" s="85"/>
      <c r="DS333" s="85"/>
      <c r="DT333" s="85"/>
      <c r="DU333" s="85"/>
      <c r="DV333" s="85"/>
      <c r="DW333" s="88"/>
      <c r="DY333" s="85"/>
      <c r="DZ333" s="85"/>
      <c r="EA333" s="85"/>
      <c r="EB333" s="86"/>
      <c r="EC333" s="85"/>
      <c r="ED333" s="178"/>
      <c r="EE333" s="85"/>
      <c r="EF333" s="159">
        <v>0.5</v>
      </c>
      <c r="EG333" s="85"/>
      <c r="EH333" s="85"/>
      <c r="EI333" s="85"/>
      <c r="EJ333" s="85"/>
      <c r="EK333" s="85"/>
      <c r="EL333" s="85"/>
      <c r="EM333" s="85"/>
      <c r="EN333" s="85"/>
      <c r="EO333" s="85"/>
      <c r="EP333" s="85"/>
      <c r="EQ333" s="85"/>
      <c r="ER333" s="85"/>
      <c r="ES333" s="85"/>
      <c r="ET333" s="85"/>
      <c r="EU333" s="85"/>
      <c r="EV333" s="85"/>
      <c r="EW333" s="85"/>
      <c r="EX333" s="85"/>
      <c r="EY333" s="85"/>
      <c r="EZ333" s="85"/>
      <c r="FA333" s="85"/>
      <c r="FB333" s="85"/>
      <c r="FC333" s="85"/>
      <c r="FD333" s="85"/>
      <c r="FE333" s="85"/>
      <c r="FF333" s="85"/>
      <c r="FG333" s="85"/>
      <c r="FH333" s="85"/>
      <c r="FI333" s="85"/>
      <c r="FJ333" s="85"/>
      <c r="FK333" s="85"/>
      <c r="FL333" s="85"/>
      <c r="FM333" s="85"/>
      <c r="FN333" s="85"/>
      <c r="FO333" s="85"/>
      <c r="FP333" s="85"/>
      <c r="FQ333" s="85"/>
      <c r="FR333" s="85"/>
      <c r="FS333" s="85"/>
      <c r="FT333" s="85"/>
      <c r="FU333" s="85"/>
      <c r="FV333" s="85"/>
      <c r="FW333" s="85"/>
      <c r="FX333" s="85"/>
    </row>
    <row r="334">
      <c r="A334" s="83"/>
      <c r="B334" s="83" t="s">
        <v>772</v>
      </c>
      <c r="C334" s="47" t="s">
        <v>773</v>
      </c>
      <c r="D334" s="47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6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7"/>
      <c r="CA334" s="85"/>
      <c r="CB334" s="87"/>
      <c r="CC334" s="87"/>
      <c r="CD334" s="85"/>
      <c r="CE334" s="85"/>
      <c r="CF334" s="86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  <c r="CX334" s="85"/>
      <c r="CY334" s="85"/>
      <c r="CZ334" s="85"/>
      <c r="DA334" s="85"/>
      <c r="DB334" s="85"/>
      <c r="DC334" s="85"/>
      <c r="DD334" s="85"/>
      <c r="DE334" s="85"/>
      <c r="DF334" s="85"/>
      <c r="DG334" s="85"/>
      <c r="DH334" s="85"/>
      <c r="DI334" s="85"/>
      <c r="DJ334" s="85"/>
      <c r="DK334" s="85"/>
      <c r="DL334" s="85"/>
      <c r="DM334" s="85"/>
      <c r="DN334" s="85"/>
      <c r="DO334" s="85"/>
      <c r="DP334" s="85"/>
      <c r="DQ334" s="85"/>
      <c r="DR334" s="85"/>
      <c r="DS334" s="85"/>
      <c r="DT334" s="85"/>
      <c r="DU334" s="85"/>
      <c r="DV334" s="85"/>
      <c r="DW334" s="88"/>
      <c r="DY334" s="85"/>
      <c r="DZ334" s="85"/>
      <c r="EA334" s="85"/>
      <c r="EB334" s="86"/>
      <c r="EC334" s="85"/>
      <c r="ED334" s="178"/>
      <c r="EE334" s="85"/>
      <c r="EF334" s="159">
        <v>0.75</v>
      </c>
      <c r="EG334" s="85"/>
      <c r="EH334" s="85"/>
      <c r="EI334" s="85"/>
      <c r="EJ334" s="85"/>
      <c r="EK334" s="85"/>
      <c r="EL334" s="85"/>
      <c r="EM334" s="85"/>
      <c r="EN334" s="85"/>
      <c r="EO334" s="85"/>
      <c r="EP334" s="85"/>
      <c r="EQ334" s="85"/>
      <c r="ER334" s="85"/>
      <c r="ES334" s="85"/>
      <c r="ET334" s="85"/>
      <c r="EU334" s="85"/>
      <c r="EV334" s="85"/>
      <c r="EW334" s="85"/>
      <c r="EX334" s="85"/>
      <c r="EY334" s="85"/>
      <c r="EZ334" s="85"/>
      <c r="FA334" s="85"/>
      <c r="FB334" s="85"/>
      <c r="FC334" s="85"/>
      <c r="FD334" s="85"/>
      <c r="FE334" s="85"/>
      <c r="FF334" s="85"/>
      <c r="FG334" s="85"/>
      <c r="FH334" s="85"/>
      <c r="FI334" s="85"/>
      <c r="FJ334" s="85"/>
      <c r="FK334" s="85"/>
      <c r="FL334" s="85"/>
      <c r="FM334" s="85"/>
      <c r="FN334" s="85"/>
      <c r="FO334" s="85"/>
      <c r="FP334" s="85"/>
      <c r="FQ334" s="85"/>
      <c r="FR334" s="85"/>
      <c r="FS334" s="85"/>
      <c r="FT334" s="85"/>
      <c r="FU334" s="85"/>
      <c r="FV334" s="85"/>
      <c r="FW334" s="85"/>
      <c r="FX334" s="85"/>
    </row>
    <row r="335">
      <c r="A335" s="83"/>
      <c r="B335" s="83" t="s">
        <v>774</v>
      </c>
      <c r="C335" s="47" t="s">
        <v>775</v>
      </c>
      <c r="D335" s="47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6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  <c r="BH335" s="85"/>
      <c r="BI335" s="85"/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7"/>
      <c r="CA335" s="85"/>
      <c r="CB335" s="87"/>
      <c r="CC335" s="87"/>
      <c r="CD335" s="85"/>
      <c r="CE335" s="85"/>
      <c r="CF335" s="86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  <c r="CX335" s="85"/>
      <c r="CY335" s="85"/>
      <c r="CZ335" s="85"/>
      <c r="DA335" s="85"/>
      <c r="DB335" s="85"/>
      <c r="DC335" s="85"/>
      <c r="DD335" s="85"/>
      <c r="DE335" s="85"/>
      <c r="DF335" s="85"/>
      <c r="DG335" s="85"/>
      <c r="DH335" s="85"/>
      <c r="DI335" s="85"/>
      <c r="DJ335" s="85"/>
      <c r="DK335" s="85"/>
      <c r="DL335" s="85"/>
      <c r="DM335" s="85"/>
      <c r="DN335" s="85"/>
      <c r="DO335" s="85"/>
      <c r="DP335" s="85"/>
      <c r="DQ335" s="85"/>
      <c r="DR335" s="85"/>
      <c r="DS335" s="85"/>
      <c r="DT335" s="85"/>
      <c r="DU335" s="85"/>
      <c r="DV335" s="85"/>
      <c r="DW335" s="88"/>
      <c r="DY335" s="85"/>
      <c r="DZ335" s="85"/>
      <c r="EA335" s="85"/>
      <c r="EB335" s="86"/>
      <c r="EC335" s="85"/>
      <c r="ED335" s="178"/>
      <c r="EE335" s="85"/>
      <c r="EF335" s="159">
        <v>3.5</v>
      </c>
      <c r="EG335" s="85"/>
      <c r="EH335" s="85"/>
      <c r="EI335" s="85"/>
      <c r="EJ335" s="85"/>
      <c r="EK335" s="85"/>
      <c r="EL335" s="85"/>
      <c r="EM335" s="85"/>
      <c r="EN335" s="85"/>
      <c r="EO335" s="85"/>
      <c r="EP335" s="85"/>
      <c r="EQ335" s="85"/>
      <c r="ER335" s="85"/>
      <c r="ES335" s="85"/>
      <c r="ET335" s="85"/>
      <c r="EU335" s="85"/>
      <c r="EV335" s="85"/>
      <c r="EW335" s="85"/>
      <c r="EX335" s="85"/>
      <c r="EY335" s="85"/>
      <c r="EZ335" s="85"/>
      <c r="FA335" s="85"/>
      <c r="FB335" s="85"/>
      <c r="FC335" s="85"/>
      <c r="FD335" s="85"/>
      <c r="FE335" s="85"/>
      <c r="FF335" s="85"/>
      <c r="FG335" s="85"/>
      <c r="FH335" s="85"/>
      <c r="FI335" s="85"/>
      <c r="FJ335" s="85"/>
      <c r="FK335" s="85"/>
      <c r="FL335" s="85"/>
      <c r="FM335" s="85"/>
      <c r="FN335" s="85"/>
      <c r="FO335" s="85"/>
      <c r="FP335" s="85"/>
      <c r="FQ335" s="85"/>
      <c r="FR335" s="85"/>
      <c r="FS335" s="85"/>
      <c r="FT335" s="85"/>
      <c r="FU335" s="85"/>
      <c r="FV335" s="85"/>
      <c r="FW335" s="85"/>
      <c r="FX335" s="85"/>
    </row>
    <row r="336">
      <c r="A336" s="86"/>
      <c r="B336" s="83" t="s">
        <v>776</v>
      </c>
      <c r="C336" s="47" t="s">
        <v>777</v>
      </c>
      <c r="D336" s="47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6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7"/>
      <c r="CA336" s="85"/>
      <c r="CB336" s="87"/>
      <c r="CC336" s="87"/>
      <c r="CD336" s="85"/>
      <c r="CE336" s="85"/>
      <c r="CF336" s="86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  <c r="CX336" s="85"/>
      <c r="CY336" s="85"/>
      <c r="CZ336" s="85"/>
      <c r="DA336" s="85"/>
      <c r="DB336" s="85"/>
      <c r="DC336" s="85"/>
      <c r="DD336" s="85"/>
      <c r="DE336" s="85"/>
      <c r="DF336" s="85"/>
      <c r="DG336" s="85"/>
      <c r="DH336" s="85"/>
      <c r="DI336" s="85"/>
      <c r="DJ336" s="85"/>
      <c r="DK336" s="85"/>
      <c r="DL336" s="85"/>
      <c r="DM336" s="85"/>
      <c r="DN336" s="85"/>
      <c r="DO336" s="85"/>
      <c r="DP336" s="85"/>
      <c r="DQ336" s="85"/>
      <c r="DR336" s="85"/>
      <c r="DS336" s="85"/>
      <c r="DT336" s="85"/>
      <c r="DU336" s="85"/>
      <c r="DV336" s="85"/>
      <c r="DW336" s="85"/>
      <c r="DY336" s="85"/>
      <c r="DZ336" s="85"/>
      <c r="EA336" s="85"/>
      <c r="EB336" s="86"/>
      <c r="EC336" s="85"/>
      <c r="ED336" s="146"/>
      <c r="EE336" s="77"/>
      <c r="EF336" s="115">
        <v>0.5</v>
      </c>
      <c r="EG336" s="85"/>
      <c r="EH336" s="85"/>
      <c r="EI336" s="85"/>
      <c r="EJ336" s="85"/>
      <c r="EK336" s="85"/>
      <c r="EL336" s="85"/>
      <c r="EM336" s="85"/>
      <c r="EN336" s="85"/>
      <c r="EO336" s="85"/>
      <c r="EP336" s="85"/>
      <c r="EQ336" s="85"/>
      <c r="ER336" s="85"/>
      <c r="ES336" s="85"/>
      <c r="ET336" s="85"/>
      <c r="EU336" s="85"/>
      <c r="EV336" s="85"/>
      <c r="EW336" s="85"/>
      <c r="EX336" s="85"/>
      <c r="EY336" s="85"/>
      <c r="EZ336" s="85"/>
      <c r="FA336" s="85"/>
      <c r="FB336" s="85"/>
      <c r="FC336" s="85"/>
      <c r="FD336" s="85"/>
      <c r="FE336" s="85"/>
      <c r="FF336" s="85"/>
      <c r="FG336" s="85"/>
      <c r="FH336" s="85"/>
      <c r="FI336" s="85"/>
      <c r="FJ336" s="85"/>
      <c r="FK336" s="85"/>
      <c r="FL336" s="85"/>
      <c r="FM336" s="85"/>
      <c r="FN336" s="85"/>
      <c r="FO336" s="85"/>
      <c r="FP336" s="85"/>
      <c r="FQ336" s="85"/>
      <c r="FR336" s="85"/>
      <c r="FS336" s="85"/>
      <c r="FT336" s="85"/>
      <c r="FU336" s="85"/>
      <c r="FV336" s="85"/>
      <c r="FW336" s="85"/>
      <c r="FX336" s="85"/>
    </row>
    <row r="337">
      <c r="A337" s="83">
        <v>3.0</v>
      </c>
      <c r="B337" s="83"/>
      <c r="C337" s="106" t="s">
        <v>778</v>
      </c>
      <c r="D337" s="188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6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7"/>
      <c r="CA337" s="85"/>
      <c r="CB337" s="87"/>
      <c r="CC337" s="87"/>
      <c r="CD337" s="85"/>
      <c r="CE337" s="85"/>
      <c r="CF337" s="86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  <c r="CX337" s="85"/>
      <c r="CY337" s="85"/>
      <c r="CZ337" s="85"/>
      <c r="DA337" s="85"/>
      <c r="DB337" s="85"/>
      <c r="DC337" s="85"/>
      <c r="DD337" s="85"/>
      <c r="DE337" s="85"/>
      <c r="DF337" s="85"/>
      <c r="DG337" s="85"/>
      <c r="DH337" s="85"/>
      <c r="DI337" s="85"/>
      <c r="DJ337" s="85"/>
      <c r="DK337" s="85"/>
      <c r="DL337" s="85"/>
      <c r="DM337" s="85"/>
      <c r="DN337" s="85"/>
      <c r="DO337" s="85"/>
      <c r="DP337" s="85"/>
      <c r="DQ337" s="85"/>
      <c r="DR337" s="85"/>
      <c r="DS337" s="85"/>
      <c r="DT337" s="85"/>
      <c r="DU337" s="85"/>
      <c r="DV337" s="85"/>
      <c r="DW337" s="85"/>
      <c r="DX337" s="88"/>
      <c r="DY337" s="85"/>
      <c r="DZ337" s="85"/>
      <c r="EA337" s="85"/>
      <c r="EB337" s="86"/>
      <c r="EC337" s="85"/>
      <c r="ED337" s="85"/>
      <c r="EE337" s="85"/>
      <c r="EF337" s="85"/>
      <c r="EG337" s="85"/>
      <c r="EH337" s="85"/>
      <c r="EI337" s="85"/>
      <c r="EJ337" s="85"/>
      <c r="EK337" s="85"/>
      <c r="EL337" s="85"/>
      <c r="EM337" s="85"/>
      <c r="EN337" s="85"/>
      <c r="EO337" s="85"/>
      <c r="EP337" s="85"/>
      <c r="EQ337" s="85"/>
      <c r="ER337" s="85"/>
      <c r="ES337" s="85"/>
      <c r="ET337" s="85"/>
      <c r="EU337" s="85"/>
      <c r="EV337" s="85"/>
      <c r="EW337" s="85"/>
      <c r="EX337" s="85"/>
      <c r="EY337" s="85"/>
      <c r="EZ337" s="85"/>
      <c r="FA337" s="85"/>
      <c r="FB337" s="85"/>
      <c r="FC337" s="85"/>
      <c r="FD337" s="85"/>
      <c r="FE337" s="85"/>
      <c r="FF337" s="85"/>
      <c r="FG337" s="85"/>
      <c r="FH337" s="85"/>
      <c r="FI337" s="85"/>
      <c r="FJ337" s="85"/>
      <c r="FK337" s="85"/>
      <c r="FL337" s="85"/>
      <c r="FM337" s="85"/>
      <c r="FN337" s="85"/>
      <c r="FO337" s="85"/>
      <c r="FP337" s="85"/>
      <c r="FQ337" s="85"/>
      <c r="FR337" s="85"/>
      <c r="FS337" s="85"/>
      <c r="FT337" s="85"/>
      <c r="FU337" s="85"/>
      <c r="FV337" s="85"/>
      <c r="FW337" s="85"/>
      <c r="FX337" s="85"/>
    </row>
    <row r="338">
      <c r="A338" s="83"/>
      <c r="B338" s="83" t="s">
        <v>779</v>
      </c>
      <c r="C338" s="47" t="s">
        <v>769</v>
      </c>
      <c r="D338" s="47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6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7"/>
      <c r="CA338" s="85"/>
      <c r="CB338" s="87"/>
      <c r="CC338" s="87"/>
      <c r="CD338" s="85"/>
      <c r="CE338" s="85"/>
      <c r="CF338" s="86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  <c r="CX338" s="85"/>
      <c r="CY338" s="85"/>
      <c r="CZ338" s="85"/>
      <c r="DA338" s="85"/>
      <c r="DB338" s="85"/>
      <c r="DC338" s="85"/>
      <c r="DD338" s="85"/>
      <c r="DE338" s="85"/>
      <c r="DF338" s="85"/>
      <c r="DG338" s="85"/>
      <c r="DH338" s="85"/>
      <c r="DI338" s="85"/>
      <c r="DJ338" s="85"/>
      <c r="DK338" s="85"/>
      <c r="DL338" s="85"/>
      <c r="DM338" s="85"/>
      <c r="DN338" s="85"/>
      <c r="DO338" s="85"/>
      <c r="DP338" s="85"/>
      <c r="DQ338" s="85"/>
      <c r="DR338" s="85"/>
      <c r="DS338" s="85"/>
      <c r="DT338" s="85"/>
      <c r="DU338" s="85"/>
      <c r="DV338" s="85"/>
      <c r="DW338" s="85"/>
      <c r="DX338" s="88"/>
      <c r="DY338" s="85"/>
      <c r="DZ338" s="85"/>
      <c r="EA338" s="85"/>
      <c r="EB338" s="86"/>
      <c r="EC338" s="85"/>
      <c r="ED338" s="85"/>
      <c r="EE338" s="85"/>
      <c r="EF338" s="85"/>
      <c r="EG338" s="85"/>
      <c r="EH338" s="85"/>
      <c r="EI338" s="85"/>
      <c r="EJ338" s="85"/>
      <c r="EK338" s="85"/>
      <c r="EL338" s="85"/>
      <c r="EM338" s="85"/>
      <c r="EN338" s="85"/>
      <c r="EO338" s="85"/>
      <c r="EP338" s="85"/>
      <c r="EQ338" s="85"/>
      <c r="ER338" s="85"/>
      <c r="ES338" s="85"/>
      <c r="ET338" s="85"/>
      <c r="EU338" s="85"/>
      <c r="EV338" s="85"/>
      <c r="EW338" s="85"/>
      <c r="EX338" s="85"/>
      <c r="EY338" s="85"/>
      <c r="EZ338" s="85"/>
      <c r="FA338" s="85"/>
      <c r="FB338" s="85"/>
      <c r="FC338" s="85"/>
      <c r="FD338" s="85"/>
      <c r="FE338" s="85"/>
      <c r="FF338" s="85"/>
      <c r="FG338" s="85"/>
      <c r="FH338" s="85"/>
      <c r="FI338" s="85"/>
      <c r="FJ338" s="85"/>
      <c r="FK338" s="85"/>
      <c r="FL338" s="85"/>
      <c r="FM338" s="85"/>
      <c r="FN338" s="85"/>
      <c r="FO338" s="85"/>
      <c r="FP338" s="85"/>
      <c r="FQ338" s="85"/>
      <c r="FR338" s="85"/>
      <c r="FS338" s="85"/>
      <c r="FT338" s="85"/>
      <c r="FU338" s="85"/>
      <c r="FV338" s="85"/>
      <c r="FW338" s="85"/>
      <c r="FX338" s="85"/>
    </row>
    <row r="339">
      <c r="A339" s="83"/>
      <c r="B339" s="83" t="s">
        <v>774</v>
      </c>
      <c r="C339" s="47" t="s">
        <v>780</v>
      </c>
      <c r="D339" s="47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6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7"/>
      <c r="CA339" s="85"/>
      <c r="CB339" s="87"/>
      <c r="CC339" s="87"/>
      <c r="CD339" s="85"/>
      <c r="CE339" s="85"/>
      <c r="CF339" s="86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  <c r="CX339" s="85"/>
      <c r="CY339" s="85"/>
      <c r="CZ339" s="85"/>
      <c r="DA339" s="85"/>
      <c r="DB339" s="85"/>
      <c r="DC339" s="85"/>
      <c r="DD339" s="85"/>
      <c r="DE339" s="85"/>
      <c r="DF339" s="85"/>
      <c r="DG339" s="85"/>
      <c r="DH339" s="85"/>
      <c r="DI339" s="85"/>
      <c r="DJ339" s="85"/>
      <c r="DK339" s="85"/>
      <c r="DL339" s="85"/>
      <c r="DM339" s="85"/>
      <c r="DN339" s="85"/>
      <c r="DO339" s="85"/>
      <c r="DP339" s="85"/>
      <c r="DQ339" s="85"/>
      <c r="DR339" s="85"/>
      <c r="DS339" s="85"/>
      <c r="DT339" s="85"/>
      <c r="DU339" s="85"/>
      <c r="DV339" s="85"/>
      <c r="DW339" s="85"/>
      <c r="DX339" s="88"/>
      <c r="DY339" s="85"/>
      <c r="DZ339" s="85"/>
      <c r="EA339" s="85"/>
      <c r="EB339" s="86"/>
      <c r="EC339" s="85"/>
      <c r="ED339" s="85"/>
      <c r="EE339" s="85"/>
      <c r="EF339" s="85"/>
      <c r="EG339" s="85"/>
      <c r="EH339" s="85"/>
      <c r="EI339" s="85"/>
      <c r="EJ339" s="85"/>
      <c r="EK339" s="85"/>
      <c r="EL339" s="85"/>
      <c r="EM339" s="85"/>
      <c r="EN339" s="85"/>
      <c r="EO339" s="85"/>
      <c r="EP339" s="85"/>
      <c r="EQ339" s="85"/>
      <c r="ER339" s="85"/>
      <c r="ES339" s="85"/>
      <c r="ET339" s="85"/>
      <c r="EU339" s="85"/>
      <c r="EV339" s="85"/>
      <c r="EW339" s="85"/>
      <c r="EX339" s="85"/>
      <c r="EY339" s="85"/>
      <c r="EZ339" s="85"/>
      <c r="FA339" s="85"/>
      <c r="FB339" s="85"/>
      <c r="FC339" s="85"/>
      <c r="FD339" s="85"/>
      <c r="FE339" s="85"/>
      <c r="FF339" s="85"/>
      <c r="FG339" s="85"/>
      <c r="FH339" s="85"/>
      <c r="FI339" s="85"/>
      <c r="FJ339" s="85"/>
      <c r="FK339" s="85"/>
      <c r="FL339" s="85"/>
      <c r="FM339" s="85"/>
      <c r="FN339" s="85"/>
      <c r="FO339" s="85"/>
      <c r="FP339" s="85"/>
      <c r="FQ339" s="85"/>
      <c r="FR339" s="85"/>
      <c r="FS339" s="85"/>
      <c r="FT339" s="85"/>
      <c r="FU339" s="85"/>
      <c r="FV339" s="85"/>
      <c r="FW339" s="85"/>
      <c r="FX339" s="85"/>
    </row>
    <row r="340">
      <c r="A340" s="86"/>
      <c r="B340" s="83" t="s">
        <v>776</v>
      </c>
      <c r="C340" s="47" t="s">
        <v>781</v>
      </c>
      <c r="D340" s="47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6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7"/>
      <c r="CA340" s="85"/>
      <c r="CB340" s="87"/>
      <c r="CC340" s="87"/>
      <c r="CD340" s="85"/>
      <c r="CE340" s="85"/>
      <c r="CF340" s="86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  <c r="CX340" s="85"/>
      <c r="CY340" s="85"/>
      <c r="CZ340" s="85"/>
      <c r="DA340" s="85"/>
      <c r="DB340" s="85"/>
      <c r="DC340" s="85"/>
      <c r="DD340" s="85"/>
      <c r="DE340" s="85"/>
      <c r="DF340" s="85"/>
      <c r="DG340" s="85"/>
      <c r="DH340" s="85"/>
      <c r="DI340" s="85"/>
      <c r="DJ340" s="85"/>
      <c r="DK340" s="85"/>
      <c r="DL340" s="85"/>
      <c r="DM340" s="85"/>
      <c r="DN340" s="85"/>
      <c r="DO340" s="85"/>
      <c r="DP340" s="85"/>
      <c r="DQ340" s="85"/>
      <c r="DR340" s="85"/>
      <c r="DS340" s="85"/>
      <c r="DT340" s="85"/>
      <c r="DU340" s="85"/>
      <c r="DV340" s="85"/>
      <c r="DW340" s="85"/>
      <c r="DX340" s="88"/>
      <c r="DY340" s="85"/>
      <c r="DZ340" s="85"/>
      <c r="EA340" s="85"/>
      <c r="EB340" s="86"/>
      <c r="EC340" s="85"/>
      <c r="ED340" s="85"/>
      <c r="EE340" s="85"/>
      <c r="EF340" s="85"/>
      <c r="EG340" s="85"/>
      <c r="EH340" s="85"/>
      <c r="EI340" s="85"/>
      <c r="EJ340" s="85"/>
      <c r="EK340" s="85"/>
      <c r="EL340" s="85"/>
      <c r="EM340" s="85"/>
      <c r="EN340" s="85"/>
      <c r="EO340" s="85"/>
      <c r="EP340" s="85"/>
      <c r="EQ340" s="85"/>
      <c r="ER340" s="85"/>
      <c r="ES340" s="85"/>
      <c r="ET340" s="85"/>
      <c r="EU340" s="85"/>
      <c r="EV340" s="85"/>
      <c r="EW340" s="85"/>
      <c r="EX340" s="85"/>
      <c r="EY340" s="85"/>
      <c r="EZ340" s="85"/>
      <c r="FA340" s="85"/>
      <c r="FB340" s="85"/>
      <c r="FC340" s="85"/>
      <c r="FD340" s="85"/>
      <c r="FE340" s="85"/>
      <c r="FF340" s="85"/>
      <c r="FG340" s="85"/>
      <c r="FH340" s="85"/>
      <c r="FI340" s="85"/>
      <c r="FJ340" s="85"/>
      <c r="FK340" s="85"/>
      <c r="FL340" s="85"/>
      <c r="FM340" s="85"/>
      <c r="FN340" s="85"/>
      <c r="FO340" s="85"/>
      <c r="FP340" s="85"/>
      <c r="FQ340" s="85"/>
      <c r="FR340" s="85"/>
      <c r="FS340" s="85"/>
      <c r="FT340" s="85"/>
      <c r="FU340" s="85"/>
      <c r="FV340" s="85"/>
      <c r="FW340" s="85"/>
      <c r="FX340" s="85"/>
    </row>
    <row r="341">
      <c r="A341" s="83">
        <v>3.0</v>
      </c>
      <c r="B341" s="83"/>
      <c r="C341" s="106" t="s">
        <v>782</v>
      </c>
      <c r="D341" s="188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6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7"/>
      <c r="CA341" s="85"/>
      <c r="CB341" s="87"/>
      <c r="CC341" s="87"/>
      <c r="CD341" s="85"/>
      <c r="CE341" s="85"/>
      <c r="CF341" s="86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  <c r="CX341" s="85"/>
      <c r="CY341" s="85"/>
      <c r="CZ341" s="85"/>
      <c r="DA341" s="85"/>
      <c r="DB341" s="85"/>
      <c r="DC341" s="85"/>
      <c r="DD341" s="85"/>
      <c r="DE341" s="85"/>
      <c r="DF341" s="85"/>
      <c r="DG341" s="85"/>
      <c r="DH341" s="85"/>
      <c r="DI341" s="85"/>
      <c r="DJ341" s="85"/>
      <c r="DK341" s="85"/>
      <c r="DL341" s="85"/>
      <c r="DM341" s="85"/>
      <c r="DN341" s="85"/>
      <c r="DO341" s="85"/>
      <c r="DP341" s="85"/>
      <c r="DQ341" s="85"/>
      <c r="DR341" s="85"/>
      <c r="DS341" s="85"/>
      <c r="DT341" s="85"/>
      <c r="DU341" s="85"/>
      <c r="DV341" s="85"/>
      <c r="DW341" s="85"/>
      <c r="DX341" s="88"/>
      <c r="DY341" s="85"/>
      <c r="DZ341" s="85"/>
      <c r="EA341" s="85"/>
      <c r="EB341" s="86"/>
      <c r="EC341" s="85"/>
      <c r="ED341" s="85"/>
      <c r="EE341" s="85"/>
      <c r="EF341" s="85"/>
      <c r="EG341" s="85"/>
      <c r="EH341" s="85"/>
      <c r="EI341" s="85"/>
      <c r="EJ341" s="85"/>
      <c r="EK341" s="85"/>
      <c r="EL341" s="85"/>
      <c r="EM341" s="85"/>
      <c r="EN341" s="85"/>
      <c r="EO341" s="85"/>
      <c r="EP341" s="85"/>
      <c r="EQ341" s="85"/>
      <c r="ER341" s="85"/>
      <c r="ES341" s="85"/>
      <c r="ET341" s="85"/>
      <c r="EU341" s="85"/>
      <c r="EV341" s="85"/>
      <c r="EW341" s="85"/>
      <c r="EX341" s="85"/>
      <c r="EY341" s="85"/>
      <c r="EZ341" s="85"/>
      <c r="FA341" s="85"/>
      <c r="FB341" s="85"/>
      <c r="FC341" s="85"/>
      <c r="FD341" s="85"/>
      <c r="FE341" s="85"/>
      <c r="FF341" s="85"/>
      <c r="FG341" s="85"/>
      <c r="FH341" s="85"/>
      <c r="FI341" s="85"/>
      <c r="FJ341" s="85"/>
      <c r="FK341" s="85"/>
      <c r="FL341" s="85"/>
      <c r="FM341" s="85"/>
      <c r="FN341" s="85"/>
      <c r="FO341" s="85"/>
      <c r="FP341" s="85"/>
      <c r="FQ341" s="85"/>
      <c r="FR341" s="85"/>
      <c r="FS341" s="85"/>
      <c r="FT341" s="85"/>
      <c r="FU341" s="85"/>
      <c r="FV341" s="85"/>
      <c r="FW341" s="85"/>
      <c r="FX341" s="85"/>
    </row>
    <row r="342">
      <c r="A342" s="83"/>
      <c r="B342" s="83" t="s">
        <v>783</v>
      </c>
      <c r="C342" s="47" t="s">
        <v>769</v>
      </c>
      <c r="D342" s="47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6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7"/>
      <c r="CA342" s="85"/>
      <c r="CB342" s="87"/>
      <c r="CC342" s="87"/>
      <c r="CD342" s="85"/>
      <c r="CE342" s="85"/>
      <c r="CF342" s="86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  <c r="CX342" s="85"/>
      <c r="CY342" s="85"/>
      <c r="CZ342" s="85"/>
      <c r="DA342" s="85"/>
      <c r="DB342" s="85"/>
      <c r="DC342" s="85"/>
      <c r="DD342" s="85"/>
      <c r="DE342" s="85"/>
      <c r="DF342" s="85"/>
      <c r="DG342" s="85"/>
      <c r="DH342" s="85"/>
      <c r="DI342" s="85"/>
      <c r="DJ342" s="85"/>
      <c r="DK342" s="85"/>
      <c r="DL342" s="85"/>
      <c r="DM342" s="85"/>
      <c r="DN342" s="85"/>
      <c r="DO342" s="85"/>
      <c r="DP342" s="85"/>
      <c r="DQ342" s="85"/>
      <c r="DR342" s="85"/>
      <c r="DS342" s="85"/>
      <c r="DT342" s="85"/>
      <c r="DU342" s="85"/>
      <c r="DV342" s="85"/>
      <c r="DW342" s="85"/>
      <c r="DX342" s="88"/>
      <c r="DY342" s="85"/>
      <c r="DZ342" s="85"/>
      <c r="EA342" s="85"/>
      <c r="EB342" s="86"/>
      <c r="EC342" s="85"/>
      <c r="ED342" s="85"/>
      <c r="EE342" s="85"/>
      <c r="EF342" s="85"/>
      <c r="EG342" s="85"/>
      <c r="EH342" s="85"/>
      <c r="EI342" s="85"/>
      <c r="EJ342" s="85"/>
      <c r="EK342" s="85"/>
      <c r="EL342" s="85"/>
      <c r="EM342" s="85"/>
      <c r="EN342" s="85"/>
      <c r="EO342" s="85"/>
      <c r="EP342" s="85"/>
      <c r="EQ342" s="85"/>
      <c r="ER342" s="85"/>
      <c r="ES342" s="85"/>
      <c r="ET342" s="85"/>
      <c r="EU342" s="85"/>
      <c r="EV342" s="85"/>
      <c r="EW342" s="85"/>
      <c r="EX342" s="85"/>
      <c r="EY342" s="85"/>
      <c r="EZ342" s="85"/>
      <c r="FA342" s="85"/>
      <c r="FB342" s="85"/>
      <c r="FC342" s="85"/>
      <c r="FD342" s="85"/>
      <c r="FE342" s="85"/>
      <c r="FF342" s="85"/>
      <c r="FG342" s="85"/>
      <c r="FH342" s="85"/>
      <c r="FI342" s="85"/>
      <c r="FJ342" s="85"/>
      <c r="FK342" s="85"/>
      <c r="FL342" s="85"/>
      <c r="FM342" s="85"/>
      <c r="FN342" s="85"/>
      <c r="FO342" s="85"/>
      <c r="FP342" s="85"/>
      <c r="FQ342" s="85"/>
      <c r="FR342" s="85"/>
      <c r="FS342" s="85"/>
      <c r="FT342" s="85"/>
      <c r="FU342" s="85"/>
      <c r="FV342" s="85"/>
      <c r="FW342" s="85"/>
      <c r="FX342" s="85"/>
    </row>
    <row r="343">
      <c r="A343" s="83"/>
      <c r="B343" s="83" t="s">
        <v>784</v>
      </c>
      <c r="C343" s="47" t="s">
        <v>785</v>
      </c>
      <c r="D343" s="47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6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  <c r="BH343" s="85"/>
      <c r="BI343" s="85"/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7"/>
      <c r="CA343" s="85"/>
      <c r="CB343" s="87"/>
      <c r="CC343" s="87"/>
      <c r="CD343" s="85"/>
      <c r="CE343" s="85"/>
      <c r="CF343" s="86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  <c r="CX343" s="85"/>
      <c r="CY343" s="85"/>
      <c r="CZ343" s="85"/>
      <c r="DA343" s="85"/>
      <c r="DB343" s="85"/>
      <c r="DC343" s="85"/>
      <c r="DD343" s="85"/>
      <c r="DE343" s="85"/>
      <c r="DF343" s="85"/>
      <c r="DG343" s="85"/>
      <c r="DH343" s="85"/>
      <c r="DI343" s="85"/>
      <c r="DJ343" s="85"/>
      <c r="DK343" s="85"/>
      <c r="DL343" s="85"/>
      <c r="DM343" s="85"/>
      <c r="DN343" s="85"/>
      <c r="DO343" s="85"/>
      <c r="DP343" s="85"/>
      <c r="DQ343" s="85"/>
      <c r="DR343" s="85"/>
      <c r="DS343" s="85"/>
      <c r="DT343" s="85"/>
      <c r="DU343" s="85"/>
      <c r="DV343" s="85"/>
      <c r="DW343" s="85"/>
      <c r="DX343" s="88"/>
      <c r="DY343" s="85"/>
      <c r="DZ343" s="85"/>
      <c r="EA343" s="85"/>
      <c r="EB343" s="86"/>
      <c r="EC343" s="85"/>
      <c r="ED343" s="85"/>
      <c r="EE343" s="85"/>
      <c r="EF343" s="85"/>
      <c r="EG343" s="85"/>
      <c r="EH343" s="85"/>
      <c r="EI343" s="85"/>
      <c r="EJ343" s="85"/>
      <c r="EK343" s="85"/>
      <c r="EL343" s="85"/>
      <c r="EM343" s="85"/>
      <c r="EN343" s="85"/>
      <c r="EO343" s="85"/>
      <c r="EP343" s="85"/>
      <c r="EQ343" s="85"/>
      <c r="ER343" s="85"/>
      <c r="ES343" s="85"/>
      <c r="ET343" s="85"/>
      <c r="EU343" s="85"/>
      <c r="EV343" s="85"/>
      <c r="EW343" s="85"/>
      <c r="EX343" s="85"/>
      <c r="EY343" s="85"/>
      <c r="EZ343" s="85"/>
      <c r="FA343" s="85"/>
      <c r="FB343" s="85"/>
      <c r="FC343" s="85"/>
      <c r="FD343" s="85"/>
      <c r="FE343" s="85"/>
      <c r="FF343" s="85"/>
      <c r="FG343" s="85"/>
      <c r="FH343" s="85"/>
      <c r="FI343" s="85"/>
      <c r="FJ343" s="85"/>
      <c r="FK343" s="85"/>
      <c r="FL343" s="85"/>
      <c r="FM343" s="85"/>
      <c r="FN343" s="85"/>
      <c r="FO343" s="85"/>
      <c r="FP343" s="85"/>
      <c r="FQ343" s="85"/>
      <c r="FR343" s="85"/>
      <c r="FS343" s="85"/>
      <c r="FT343" s="85"/>
      <c r="FU343" s="85"/>
      <c r="FV343" s="85"/>
      <c r="FW343" s="85"/>
      <c r="FX343" s="85"/>
    </row>
    <row r="344">
      <c r="A344" s="86"/>
      <c r="B344" s="83" t="s">
        <v>786</v>
      </c>
      <c r="C344" s="47" t="s">
        <v>787</v>
      </c>
      <c r="D344" s="47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6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7"/>
      <c r="CA344" s="85"/>
      <c r="CB344" s="87"/>
      <c r="CC344" s="87"/>
      <c r="CD344" s="85"/>
      <c r="CE344" s="85"/>
      <c r="CF344" s="86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  <c r="CX344" s="85"/>
      <c r="CY344" s="85"/>
      <c r="CZ344" s="85"/>
      <c r="DA344" s="85"/>
      <c r="DB344" s="85"/>
      <c r="DC344" s="85"/>
      <c r="DD344" s="85"/>
      <c r="DE344" s="85"/>
      <c r="DF344" s="85"/>
      <c r="DG344" s="85"/>
      <c r="DH344" s="85"/>
      <c r="DI344" s="85"/>
      <c r="DJ344" s="85"/>
      <c r="DK344" s="85"/>
      <c r="DL344" s="85"/>
      <c r="DM344" s="85"/>
      <c r="DN344" s="85"/>
      <c r="DO344" s="85"/>
      <c r="DP344" s="85"/>
      <c r="DQ344" s="85"/>
      <c r="DR344" s="85"/>
      <c r="DS344" s="85"/>
      <c r="DT344" s="85"/>
      <c r="DU344" s="85"/>
      <c r="DV344" s="85"/>
      <c r="DW344" s="85"/>
      <c r="DX344" s="88"/>
      <c r="DY344" s="85"/>
      <c r="DZ344" s="85"/>
      <c r="EA344" s="85"/>
      <c r="EB344" s="86"/>
      <c r="EC344" s="85"/>
      <c r="ED344" s="85"/>
      <c r="EE344" s="85"/>
      <c r="EF344" s="85"/>
      <c r="EG344" s="85"/>
      <c r="EH344" s="85"/>
      <c r="EI344" s="85"/>
      <c r="EJ344" s="85"/>
      <c r="EK344" s="85"/>
      <c r="EL344" s="85"/>
      <c r="EM344" s="85"/>
      <c r="EN344" s="85"/>
      <c r="EO344" s="85"/>
      <c r="EP344" s="85"/>
      <c r="EQ344" s="85"/>
      <c r="ER344" s="85"/>
      <c r="ES344" s="85"/>
      <c r="ET344" s="85"/>
      <c r="EU344" s="85"/>
      <c r="EV344" s="85"/>
      <c r="EW344" s="85"/>
      <c r="EX344" s="85"/>
      <c r="EY344" s="85"/>
      <c r="EZ344" s="85"/>
      <c r="FA344" s="85"/>
      <c r="FB344" s="85"/>
      <c r="FC344" s="85"/>
      <c r="FD344" s="85"/>
      <c r="FE344" s="85"/>
      <c r="FF344" s="85"/>
      <c r="FG344" s="85"/>
      <c r="FH344" s="85"/>
      <c r="FI344" s="85"/>
      <c r="FJ344" s="85"/>
      <c r="FK344" s="85"/>
      <c r="FL344" s="85"/>
      <c r="FM344" s="85"/>
      <c r="FN344" s="85"/>
      <c r="FO344" s="85"/>
      <c r="FP344" s="85"/>
      <c r="FQ344" s="85"/>
      <c r="FR344" s="85"/>
      <c r="FS344" s="85"/>
      <c r="FT344" s="85"/>
      <c r="FU344" s="85"/>
      <c r="FV344" s="85"/>
      <c r="FW344" s="85"/>
      <c r="FX344" s="85"/>
    </row>
    <row r="345">
      <c r="A345" s="83">
        <v>3.0</v>
      </c>
      <c r="B345" s="83"/>
      <c r="C345" s="106" t="s">
        <v>788</v>
      </c>
      <c r="D345" s="188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6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  <c r="BH345" s="85"/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7"/>
      <c r="CA345" s="85"/>
      <c r="CB345" s="87"/>
      <c r="CC345" s="87"/>
      <c r="CD345" s="85"/>
      <c r="CE345" s="85"/>
      <c r="CF345" s="86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  <c r="CX345" s="85"/>
      <c r="CY345" s="85"/>
      <c r="CZ345" s="85"/>
      <c r="DA345" s="85"/>
      <c r="DB345" s="85"/>
      <c r="DC345" s="85"/>
      <c r="DD345" s="85"/>
      <c r="DE345" s="85"/>
      <c r="DF345" s="85"/>
      <c r="DG345" s="85"/>
      <c r="DH345" s="85"/>
      <c r="DI345" s="85"/>
      <c r="DJ345" s="85"/>
      <c r="DK345" s="85"/>
      <c r="DL345" s="85"/>
      <c r="DM345" s="85"/>
      <c r="DN345" s="85"/>
      <c r="DO345" s="85"/>
      <c r="DP345" s="85"/>
      <c r="DQ345" s="85"/>
      <c r="DR345" s="85"/>
      <c r="DS345" s="85"/>
      <c r="DT345" s="85"/>
      <c r="DU345" s="85"/>
      <c r="DV345" s="85"/>
      <c r="DW345" s="85"/>
      <c r="DX345" s="88"/>
      <c r="DY345" s="85"/>
      <c r="DZ345" s="85"/>
      <c r="EA345" s="85"/>
      <c r="EB345" s="86"/>
      <c r="EC345" s="85"/>
      <c r="ED345" s="85"/>
      <c r="EE345" s="85"/>
      <c r="EF345" s="85"/>
      <c r="EG345" s="85"/>
      <c r="EH345" s="85"/>
      <c r="EI345" s="85"/>
      <c r="EJ345" s="85"/>
      <c r="EK345" s="85"/>
      <c r="EL345" s="85"/>
      <c r="EM345" s="85"/>
      <c r="EN345" s="85"/>
      <c r="EO345" s="85"/>
      <c r="EP345" s="85"/>
      <c r="EQ345" s="85"/>
      <c r="ER345" s="85"/>
      <c r="ES345" s="85"/>
      <c r="ET345" s="85"/>
      <c r="EU345" s="85"/>
      <c r="EV345" s="85"/>
      <c r="EW345" s="85"/>
      <c r="EX345" s="85"/>
      <c r="EY345" s="85"/>
      <c r="EZ345" s="85"/>
      <c r="FA345" s="85"/>
      <c r="FB345" s="85"/>
      <c r="FC345" s="85"/>
      <c r="FD345" s="85"/>
      <c r="FE345" s="85"/>
      <c r="FF345" s="85"/>
      <c r="FG345" s="85"/>
      <c r="FH345" s="85"/>
      <c r="FI345" s="85"/>
      <c r="FJ345" s="85"/>
      <c r="FK345" s="85"/>
      <c r="FL345" s="85"/>
      <c r="FM345" s="85"/>
      <c r="FN345" s="85"/>
      <c r="FO345" s="85"/>
      <c r="FP345" s="85"/>
      <c r="FQ345" s="85"/>
      <c r="FR345" s="85"/>
      <c r="FS345" s="85"/>
      <c r="FT345" s="85"/>
      <c r="FU345" s="85"/>
      <c r="FV345" s="85"/>
      <c r="FW345" s="85"/>
      <c r="FX345" s="85"/>
    </row>
    <row r="346">
      <c r="A346" s="83"/>
      <c r="B346" s="83" t="s">
        <v>789</v>
      </c>
      <c r="C346" s="47" t="s">
        <v>769</v>
      </c>
      <c r="D346" s="47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6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7"/>
      <c r="CA346" s="85"/>
      <c r="CB346" s="87"/>
      <c r="CC346" s="87"/>
      <c r="CD346" s="85"/>
      <c r="CE346" s="85"/>
      <c r="CF346" s="86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  <c r="CX346" s="85"/>
      <c r="CY346" s="85"/>
      <c r="CZ346" s="85"/>
      <c r="DA346" s="85"/>
      <c r="DB346" s="85"/>
      <c r="DC346" s="85"/>
      <c r="DD346" s="85"/>
      <c r="DE346" s="85"/>
      <c r="DF346" s="85"/>
      <c r="DG346" s="85"/>
      <c r="DH346" s="85"/>
      <c r="DI346" s="85"/>
      <c r="DJ346" s="85"/>
      <c r="DK346" s="85"/>
      <c r="DL346" s="85"/>
      <c r="DM346" s="85"/>
      <c r="DN346" s="85"/>
      <c r="DO346" s="85"/>
      <c r="DP346" s="85"/>
      <c r="DQ346" s="85"/>
      <c r="DR346" s="85"/>
      <c r="DS346" s="85"/>
      <c r="DT346" s="85"/>
      <c r="DU346" s="85"/>
      <c r="DV346" s="85"/>
      <c r="DW346" s="85"/>
      <c r="DX346" s="88"/>
      <c r="DY346" s="85"/>
      <c r="DZ346" s="85"/>
      <c r="EA346" s="85"/>
      <c r="EB346" s="86"/>
      <c r="EC346" s="85"/>
      <c r="ED346" s="85"/>
      <c r="EE346" s="85"/>
      <c r="EF346" s="85"/>
      <c r="EG346" s="85"/>
      <c r="EH346" s="85"/>
      <c r="EI346" s="85"/>
      <c r="EJ346" s="85"/>
      <c r="EK346" s="85"/>
      <c r="EL346" s="85"/>
      <c r="EM346" s="85"/>
      <c r="EN346" s="85"/>
      <c r="EO346" s="85"/>
      <c r="EP346" s="85"/>
      <c r="EQ346" s="85"/>
      <c r="ER346" s="85"/>
      <c r="ES346" s="85"/>
      <c r="ET346" s="85"/>
      <c r="EU346" s="85"/>
      <c r="EV346" s="85"/>
      <c r="EW346" s="85"/>
      <c r="EX346" s="85"/>
      <c r="EY346" s="85"/>
      <c r="EZ346" s="85"/>
      <c r="FA346" s="85"/>
      <c r="FB346" s="85"/>
      <c r="FC346" s="85"/>
      <c r="FD346" s="85"/>
      <c r="FE346" s="85"/>
      <c r="FF346" s="85"/>
      <c r="FG346" s="85"/>
      <c r="FH346" s="85"/>
      <c r="FI346" s="85"/>
      <c r="FJ346" s="85"/>
      <c r="FK346" s="85"/>
      <c r="FL346" s="85"/>
      <c r="FM346" s="85"/>
      <c r="FN346" s="85"/>
      <c r="FO346" s="85"/>
      <c r="FP346" s="85"/>
      <c r="FQ346" s="85"/>
      <c r="FR346" s="85"/>
      <c r="FS346" s="85"/>
      <c r="FT346" s="85"/>
      <c r="FU346" s="85"/>
      <c r="FV346" s="85"/>
      <c r="FW346" s="85"/>
      <c r="FX346" s="85"/>
    </row>
    <row r="347">
      <c r="A347" s="83"/>
      <c r="B347" s="83" t="s">
        <v>790</v>
      </c>
      <c r="C347" s="47" t="s">
        <v>791</v>
      </c>
      <c r="D347" s="47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6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7"/>
      <c r="CA347" s="85"/>
      <c r="CB347" s="87"/>
      <c r="CC347" s="87"/>
      <c r="CD347" s="85"/>
      <c r="CE347" s="85"/>
      <c r="CF347" s="86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  <c r="CX347" s="85"/>
      <c r="CY347" s="85"/>
      <c r="CZ347" s="85"/>
      <c r="DA347" s="85"/>
      <c r="DB347" s="85"/>
      <c r="DC347" s="85"/>
      <c r="DD347" s="85"/>
      <c r="DE347" s="85"/>
      <c r="DF347" s="85"/>
      <c r="DG347" s="85"/>
      <c r="DH347" s="85"/>
      <c r="DI347" s="85"/>
      <c r="DJ347" s="85"/>
      <c r="DK347" s="85"/>
      <c r="DL347" s="85"/>
      <c r="DM347" s="85"/>
      <c r="DN347" s="85"/>
      <c r="DO347" s="85"/>
      <c r="DP347" s="85"/>
      <c r="DQ347" s="85"/>
      <c r="DR347" s="85"/>
      <c r="DS347" s="85"/>
      <c r="DT347" s="85"/>
      <c r="DU347" s="85"/>
      <c r="DV347" s="85"/>
      <c r="DW347" s="85"/>
      <c r="DX347" s="88"/>
      <c r="DY347" s="85"/>
      <c r="DZ347" s="85"/>
      <c r="EA347" s="85"/>
      <c r="EB347" s="86"/>
      <c r="EC347" s="85"/>
      <c r="ED347" s="85"/>
      <c r="EE347" s="85"/>
      <c r="EF347" s="85"/>
      <c r="EG347" s="85"/>
      <c r="EH347" s="85"/>
      <c r="EI347" s="85"/>
      <c r="EJ347" s="85"/>
      <c r="EK347" s="85"/>
      <c r="EL347" s="85"/>
      <c r="EM347" s="85"/>
      <c r="EN347" s="85"/>
      <c r="EO347" s="85"/>
      <c r="EP347" s="85"/>
      <c r="EQ347" s="85"/>
      <c r="ER347" s="85"/>
      <c r="ES347" s="85"/>
      <c r="ET347" s="85"/>
      <c r="EU347" s="85"/>
      <c r="EV347" s="85"/>
      <c r="EW347" s="85"/>
      <c r="EX347" s="85"/>
      <c r="EY347" s="85"/>
      <c r="EZ347" s="85"/>
      <c r="FA347" s="85"/>
      <c r="FB347" s="85"/>
      <c r="FC347" s="85"/>
      <c r="FD347" s="85"/>
      <c r="FE347" s="85"/>
      <c r="FF347" s="85"/>
      <c r="FG347" s="85"/>
      <c r="FH347" s="85"/>
      <c r="FI347" s="85"/>
      <c r="FJ347" s="85"/>
      <c r="FK347" s="85"/>
      <c r="FL347" s="85"/>
      <c r="FM347" s="85"/>
      <c r="FN347" s="85"/>
      <c r="FO347" s="85"/>
      <c r="FP347" s="85"/>
      <c r="FQ347" s="85"/>
      <c r="FR347" s="85"/>
      <c r="FS347" s="85"/>
      <c r="FT347" s="85"/>
      <c r="FU347" s="85"/>
      <c r="FV347" s="85"/>
      <c r="FW347" s="85"/>
      <c r="FX347" s="85"/>
    </row>
    <row r="348">
      <c r="A348" s="86"/>
      <c r="B348" s="83" t="s">
        <v>792</v>
      </c>
      <c r="C348" s="47" t="s">
        <v>793</v>
      </c>
      <c r="D348" s="47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6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7"/>
      <c r="CA348" s="85"/>
      <c r="CB348" s="87"/>
      <c r="CC348" s="87"/>
      <c r="CD348" s="85"/>
      <c r="CE348" s="85"/>
      <c r="CF348" s="86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  <c r="CX348" s="85"/>
      <c r="CY348" s="85"/>
      <c r="CZ348" s="85"/>
      <c r="DA348" s="85"/>
      <c r="DB348" s="85"/>
      <c r="DC348" s="85"/>
      <c r="DD348" s="85"/>
      <c r="DE348" s="85"/>
      <c r="DF348" s="85"/>
      <c r="DG348" s="85"/>
      <c r="DH348" s="85"/>
      <c r="DI348" s="85"/>
      <c r="DJ348" s="85"/>
      <c r="DK348" s="85"/>
      <c r="DL348" s="85"/>
      <c r="DM348" s="85"/>
      <c r="DN348" s="85"/>
      <c r="DO348" s="85"/>
      <c r="DP348" s="85"/>
      <c r="DQ348" s="85"/>
      <c r="DR348" s="85"/>
      <c r="DS348" s="85"/>
      <c r="DT348" s="85"/>
      <c r="DU348" s="85"/>
      <c r="DV348" s="85"/>
      <c r="DW348" s="85"/>
      <c r="DX348" s="88"/>
      <c r="DY348" s="85"/>
      <c r="DZ348" s="85"/>
      <c r="EA348" s="85"/>
      <c r="EB348" s="86"/>
      <c r="EC348" s="85"/>
      <c r="ED348" s="85"/>
      <c r="EE348" s="85"/>
      <c r="EF348" s="85"/>
      <c r="EG348" s="85"/>
      <c r="EH348" s="85"/>
      <c r="EI348" s="85"/>
      <c r="EJ348" s="85"/>
      <c r="EK348" s="85"/>
      <c r="EL348" s="85"/>
      <c r="EM348" s="85"/>
      <c r="EN348" s="85"/>
      <c r="EO348" s="85"/>
      <c r="EP348" s="85"/>
      <c r="EQ348" s="85"/>
      <c r="ER348" s="85"/>
      <c r="ES348" s="85"/>
      <c r="ET348" s="85"/>
      <c r="EU348" s="85"/>
      <c r="EV348" s="85"/>
      <c r="EW348" s="85"/>
      <c r="EX348" s="85"/>
      <c r="EY348" s="85"/>
      <c r="EZ348" s="85"/>
      <c r="FA348" s="85"/>
      <c r="FB348" s="85"/>
      <c r="FC348" s="85"/>
      <c r="FD348" s="85"/>
      <c r="FE348" s="85"/>
      <c r="FF348" s="85"/>
      <c r="FG348" s="85"/>
      <c r="FH348" s="85"/>
      <c r="FI348" s="85"/>
      <c r="FJ348" s="85"/>
      <c r="FK348" s="85"/>
      <c r="FL348" s="85"/>
      <c r="FM348" s="85"/>
      <c r="FN348" s="85"/>
      <c r="FO348" s="85"/>
      <c r="FP348" s="85"/>
      <c r="FQ348" s="85"/>
      <c r="FR348" s="85"/>
      <c r="FS348" s="85"/>
      <c r="FT348" s="85"/>
      <c r="FU348" s="85"/>
      <c r="FV348" s="85"/>
      <c r="FW348" s="85"/>
      <c r="FX348" s="85"/>
    </row>
    <row r="349">
      <c r="A349" s="83">
        <v>3.0</v>
      </c>
      <c r="B349" s="83"/>
      <c r="C349" s="106" t="s">
        <v>794</v>
      </c>
      <c r="D349" s="188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6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  <c r="BH349" s="85"/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7"/>
      <c r="CA349" s="85"/>
      <c r="CB349" s="87"/>
      <c r="CC349" s="87"/>
      <c r="CD349" s="85"/>
      <c r="CE349" s="85"/>
      <c r="CF349" s="86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  <c r="CX349" s="85"/>
      <c r="CY349" s="85"/>
      <c r="CZ349" s="85"/>
      <c r="DA349" s="85"/>
      <c r="DB349" s="85"/>
      <c r="DC349" s="85"/>
      <c r="DD349" s="85"/>
      <c r="DE349" s="85"/>
      <c r="DF349" s="85"/>
      <c r="DG349" s="85"/>
      <c r="DH349" s="85"/>
      <c r="DI349" s="85"/>
      <c r="DJ349" s="85"/>
      <c r="DK349" s="85"/>
      <c r="DL349" s="85"/>
      <c r="DM349" s="85"/>
      <c r="DN349" s="85"/>
      <c r="DO349" s="85"/>
      <c r="DP349" s="85"/>
      <c r="DQ349" s="85"/>
      <c r="DR349" s="85"/>
      <c r="DS349" s="85"/>
      <c r="DT349" s="85"/>
      <c r="DU349" s="85"/>
      <c r="DV349" s="85"/>
      <c r="DW349" s="85"/>
      <c r="DX349" s="88"/>
      <c r="DY349" s="85"/>
      <c r="DZ349" s="85"/>
      <c r="EA349" s="85"/>
      <c r="EB349" s="86"/>
      <c r="EC349" s="85"/>
      <c r="ED349" s="85"/>
      <c r="EE349" s="85"/>
      <c r="EF349" s="85"/>
      <c r="EG349" s="85"/>
      <c r="EH349" s="85"/>
      <c r="EI349" s="85"/>
      <c r="EJ349" s="85"/>
      <c r="EK349" s="85"/>
      <c r="EL349" s="85"/>
      <c r="EM349" s="85"/>
      <c r="EN349" s="85"/>
      <c r="EO349" s="85"/>
      <c r="EP349" s="85"/>
      <c r="EQ349" s="85"/>
      <c r="ER349" s="85"/>
      <c r="ES349" s="85"/>
      <c r="ET349" s="85"/>
      <c r="EU349" s="85"/>
      <c r="EV349" s="85"/>
      <c r="EW349" s="85"/>
      <c r="EX349" s="85"/>
      <c r="EY349" s="85"/>
      <c r="EZ349" s="85"/>
      <c r="FA349" s="85"/>
      <c r="FB349" s="85"/>
      <c r="FC349" s="85"/>
      <c r="FD349" s="85"/>
      <c r="FE349" s="85"/>
      <c r="FF349" s="85"/>
      <c r="FG349" s="85"/>
      <c r="FH349" s="85"/>
      <c r="FI349" s="85"/>
      <c r="FJ349" s="85"/>
      <c r="FK349" s="85"/>
      <c r="FL349" s="85"/>
      <c r="FM349" s="85"/>
      <c r="FN349" s="85"/>
      <c r="FO349" s="85"/>
      <c r="FP349" s="85"/>
      <c r="FQ349" s="85"/>
      <c r="FR349" s="85"/>
      <c r="FS349" s="85"/>
      <c r="FT349" s="85"/>
      <c r="FU349" s="85"/>
      <c r="FV349" s="85"/>
      <c r="FW349" s="85"/>
      <c r="FX349" s="85"/>
    </row>
    <row r="350">
      <c r="A350" s="83"/>
      <c r="B350" s="83" t="s">
        <v>795</v>
      </c>
      <c r="C350" s="47" t="s">
        <v>769</v>
      </c>
      <c r="D350" s="47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6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7"/>
      <c r="CA350" s="85"/>
      <c r="CB350" s="87"/>
      <c r="CC350" s="87"/>
      <c r="CD350" s="85"/>
      <c r="CE350" s="85"/>
      <c r="CF350" s="86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  <c r="CX350" s="85"/>
      <c r="CY350" s="85"/>
      <c r="CZ350" s="85"/>
      <c r="DA350" s="85"/>
      <c r="DB350" s="85"/>
      <c r="DC350" s="85"/>
      <c r="DD350" s="85"/>
      <c r="DE350" s="85"/>
      <c r="DF350" s="85"/>
      <c r="DG350" s="85"/>
      <c r="DH350" s="85"/>
      <c r="DI350" s="85"/>
      <c r="DJ350" s="85"/>
      <c r="DK350" s="85"/>
      <c r="DL350" s="85"/>
      <c r="DM350" s="85"/>
      <c r="DN350" s="85"/>
      <c r="DO350" s="85"/>
      <c r="DP350" s="85"/>
      <c r="DQ350" s="85"/>
      <c r="DR350" s="85"/>
      <c r="DS350" s="85"/>
      <c r="DT350" s="85"/>
      <c r="DU350" s="85"/>
      <c r="DV350" s="85"/>
      <c r="DW350" s="85"/>
      <c r="DX350" s="88"/>
      <c r="DY350" s="85"/>
      <c r="DZ350" s="85"/>
      <c r="EA350" s="85"/>
      <c r="EB350" s="86"/>
      <c r="EC350" s="85"/>
      <c r="ED350" s="85"/>
      <c r="EE350" s="85"/>
      <c r="EF350" s="85"/>
      <c r="EG350" s="85"/>
      <c r="EH350" s="85"/>
      <c r="EI350" s="85"/>
      <c r="EJ350" s="85"/>
      <c r="EK350" s="85"/>
      <c r="EL350" s="85"/>
      <c r="EM350" s="85"/>
      <c r="EN350" s="85"/>
      <c r="EO350" s="85"/>
      <c r="EP350" s="85"/>
      <c r="EQ350" s="85"/>
      <c r="ER350" s="85"/>
      <c r="ES350" s="85"/>
      <c r="ET350" s="85"/>
      <c r="EU350" s="85"/>
      <c r="EV350" s="85"/>
      <c r="EW350" s="85"/>
      <c r="EX350" s="85"/>
      <c r="EY350" s="85"/>
      <c r="EZ350" s="85"/>
      <c r="FA350" s="85"/>
      <c r="FB350" s="85"/>
      <c r="FC350" s="85"/>
      <c r="FD350" s="85"/>
      <c r="FE350" s="85"/>
      <c r="FF350" s="85"/>
      <c r="FG350" s="85"/>
      <c r="FH350" s="85"/>
      <c r="FI350" s="85"/>
      <c r="FJ350" s="85"/>
      <c r="FK350" s="85"/>
      <c r="FL350" s="85"/>
      <c r="FM350" s="85"/>
      <c r="FN350" s="85"/>
      <c r="FO350" s="85"/>
      <c r="FP350" s="85"/>
      <c r="FQ350" s="85"/>
      <c r="FR350" s="85"/>
      <c r="FS350" s="85"/>
      <c r="FT350" s="85"/>
      <c r="FU350" s="85"/>
      <c r="FV350" s="85"/>
      <c r="FW350" s="85"/>
      <c r="FX350" s="85"/>
    </row>
    <row r="351">
      <c r="A351" s="83"/>
      <c r="B351" s="83" t="s">
        <v>796</v>
      </c>
      <c r="C351" s="47" t="s">
        <v>797</v>
      </c>
      <c r="D351" s="47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6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7"/>
      <c r="CA351" s="85"/>
      <c r="CB351" s="87"/>
      <c r="CC351" s="87"/>
      <c r="CD351" s="85"/>
      <c r="CE351" s="85"/>
      <c r="CF351" s="86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  <c r="CX351" s="85"/>
      <c r="CY351" s="85"/>
      <c r="CZ351" s="85"/>
      <c r="DA351" s="85"/>
      <c r="DB351" s="85"/>
      <c r="DC351" s="85"/>
      <c r="DD351" s="85"/>
      <c r="DE351" s="85"/>
      <c r="DF351" s="85"/>
      <c r="DG351" s="85"/>
      <c r="DH351" s="85"/>
      <c r="DI351" s="85"/>
      <c r="DJ351" s="85"/>
      <c r="DK351" s="85"/>
      <c r="DL351" s="85"/>
      <c r="DM351" s="85"/>
      <c r="DN351" s="85"/>
      <c r="DO351" s="85"/>
      <c r="DP351" s="85"/>
      <c r="DQ351" s="85"/>
      <c r="DR351" s="85"/>
      <c r="DS351" s="85"/>
      <c r="DT351" s="85"/>
      <c r="DU351" s="85"/>
      <c r="DV351" s="85"/>
      <c r="DW351" s="85"/>
      <c r="DX351" s="88"/>
      <c r="DY351" s="85"/>
      <c r="DZ351" s="85"/>
      <c r="EA351" s="85"/>
      <c r="EB351" s="86"/>
      <c r="EC351" s="85"/>
      <c r="ED351" s="85"/>
      <c r="EE351" s="85"/>
      <c r="EF351" s="85"/>
      <c r="EG351" s="85"/>
      <c r="EH351" s="85"/>
      <c r="EI351" s="85"/>
      <c r="EJ351" s="85"/>
      <c r="EK351" s="85"/>
      <c r="EL351" s="85"/>
      <c r="EM351" s="85"/>
      <c r="EN351" s="85"/>
      <c r="EO351" s="85"/>
      <c r="EP351" s="85"/>
      <c r="EQ351" s="85"/>
      <c r="ER351" s="85"/>
      <c r="ES351" s="85"/>
      <c r="ET351" s="85"/>
      <c r="EU351" s="85"/>
      <c r="EV351" s="85"/>
      <c r="EW351" s="85"/>
      <c r="EX351" s="85"/>
      <c r="EY351" s="85"/>
      <c r="EZ351" s="85"/>
      <c r="FA351" s="85"/>
      <c r="FB351" s="85"/>
      <c r="FC351" s="85"/>
      <c r="FD351" s="85"/>
      <c r="FE351" s="85"/>
      <c r="FF351" s="85"/>
      <c r="FG351" s="85"/>
      <c r="FH351" s="85"/>
      <c r="FI351" s="85"/>
      <c r="FJ351" s="85"/>
      <c r="FK351" s="85"/>
      <c r="FL351" s="85"/>
      <c r="FM351" s="85"/>
      <c r="FN351" s="85"/>
      <c r="FO351" s="85"/>
      <c r="FP351" s="85"/>
      <c r="FQ351" s="85"/>
      <c r="FR351" s="85"/>
      <c r="FS351" s="85"/>
      <c r="FT351" s="85"/>
      <c r="FU351" s="85"/>
      <c r="FV351" s="85"/>
      <c r="FW351" s="85"/>
      <c r="FX351" s="85"/>
    </row>
    <row r="352">
      <c r="A352" s="86"/>
      <c r="B352" s="83" t="s">
        <v>798</v>
      </c>
      <c r="C352" s="47" t="s">
        <v>799</v>
      </c>
      <c r="D352" s="47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6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7"/>
      <c r="CA352" s="85"/>
      <c r="CB352" s="87"/>
      <c r="CC352" s="87"/>
      <c r="CD352" s="85"/>
      <c r="CE352" s="85"/>
      <c r="CF352" s="86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  <c r="CX352" s="85"/>
      <c r="CY352" s="85"/>
      <c r="CZ352" s="85"/>
      <c r="DA352" s="85"/>
      <c r="DB352" s="85"/>
      <c r="DC352" s="85"/>
      <c r="DD352" s="85"/>
      <c r="DE352" s="85"/>
      <c r="DF352" s="85"/>
      <c r="DG352" s="85"/>
      <c r="DH352" s="85"/>
      <c r="DI352" s="85"/>
      <c r="DJ352" s="85"/>
      <c r="DK352" s="85"/>
      <c r="DL352" s="85"/>
      <c r="DM352" s="85"/>
      <c r="DN352" s="85"/>
      <c r="DO352" s="85"/>
      <c r="DP352" s="85"/>
      <c r="DQ352" s="85"/>
      <c r="DR352" s="85"/>
      <c r="DS352" s="85"/>
      <c r="DT352" s="85"/>
      <c r="DU352" s="85"/>
      <c r="DV352" s="85"/>
      <c r="DW352" s="85"/>
      <c r="DX352" s="88"/>
      <c r="DY352" s="85"/>
      <c r="DZ352" s="85"/>
      <c r="EA352" s="85"/>
      <c r="EB352" s="86"/>
      <c r="EC352" s="85"/>
      <c r="ED352" s="85"/>
      <c r="EE352" s="85"/>
      <c r="EF352" s="85"/>
      <c r="EG352" s="85"/>
      <c r="EH352" s="85"/>
      <c r="EI352" s="85"/>
      <c r="EJ352" s="85"/>
      <c r="EK352" s="85"/>
      <c r="EL352" s="85"/>
      <c r="EM352" s="85"/>
      <c r="EN352" s="85"/>
      <c r="EO352" s="85"/>
      <c r="EP352" s="85"/>
      <c r="EQ352" s="85"/>
      <c r="ER352" s="85"/>
      <c r="ES352" s="85"/>
      <c r="ET352" s="85"/>
      <c r="EU352" s="85"/>
      <c r="EV352" s="85"/>
      <c r="EW352" s="85"/>
      <c r="EX352" s="85"/>
      <c r="EY352" s="85"/>
      <c r="EZ352" s="85"/>
      <c r="FA352" s="85"/>
      <c r="FB352" s="85"/>
      <c r="FC352" s="85"/>
      <c r="FD352" s="85"/>
      <c r="FE352" s="85"/>
      <c r="FF352" s="85"/>
      <c r="FG352" s="85"/>
      <c r="FH352" s="85"/>
      <c r="FI352" s="85"/>
      <c r="FJ352" s="85"/>
      <c r="FK352" s="85"/>
      <c r="FL352" s="85"/>
      <c r="FM352" s="85"/>
      <c r="FN352" s="85"/>
      <c r="FO352" s="85"/>
      <c r="FP352" s="85"/>
      <c r="FQ352" s="85"/>
      <c r="FR352" s="85"/>
      <c r="FS352" s="85"/>
      <c r="FT352" s="85"/>
      <c r="FU352" s="85"/>
      <c r="FV352" s="85"/>
      <c r="FW352" s="85"/>
      <c r="FX352" s="85"/>
    </row>
    <row r="353">
      <c r="A353" s="83">
        <v>3.0</v>
      </c>
      <c r="B353" s="83"/>
      <c r="C353" s="106" t="s">
        <v>800</v>
      </c>
      <c r="D353" s="188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6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  <c r="BH353" s="85"/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7"/>
      <c r="CA353" s="85"/>
      <c r="CB353" s="87"/>
      <c r="CC353" s="87"/>
      <c r="CD353" s="85"/>
      <c r="CE353" s="85"/>
      <c r="CF353" s="86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  <c r="CX353" s="85"/>
      <c r="CY353" s="85"/>
      <c r="CZ353" s="85"/>
      <c r="DA353" s="85"/>
      <c r="DB353" s="85"/>
      <c r="DC353" s="85"/>
      <c r="DD353" s="85"/>
      <c r="DE353" s="85"/>
      <c r="DF353" s="85"/>
      <c r="DG353" s="85"/>
      <c r="DH353" s="85"/>
      <c r="DI353" s="85"/>
      <c r="DJ353" s="85"/>
      <c r="DK353" s="85"/>
      <c r="DL353" s="85"/>
      <c r="DM353" s="85"/>
      <c r="DN353" s="85"/>
      <c r="DO353" s="85"/>
      <c r="DP353" s="85"/>
      <c r="DQ353" s="85"/>
      <c r="DR353" s="85"/>
      <c r="DS353" s="85"/>
      <c r="DT353" s="85"/>
      <c r="DU353" s="85"/>
      <c r="DV353" s="85"/>
      <c r="DW353" s="85"/>
      <c r="DX353" s="88"/>
      <c r="DY353" s="85"/>
      <c r="DZ353" s="85"/>
      <c r="EA353" s="85"/>
      <c r="EB353" s="86"/>
      <c r="EC353" s="85"/>
      <c r="ED353" s="85"/>
      <c r="EE353" s="85"/>
      <c r="EF353" s="85"/>
      <c r="EG353" s="85"/>
      <c r="EH353" s="85"/>
      <c r="EI353" s="85"/>
      <c r="EJ353" s="85"/>
      <c r="EK353" s="85"/>
      <c r="EL353" s="85"/>
      <c r="EM353" s="85"/>
      <c r="EN353" s="85"/>
      <c r="EO353" s="85"/>
      <c r="EP353" s="85"/>
      <c r="EQ353" s="85"/>
      <c r="ER353" s="85"/>
      <c r="ES353" s="85"/>
      <c r="ET353" s="85"/>
      <c r="EU353" s="85"/>
      <c r="EV353" s="85"/>
      <c r="EW353" s="85"/>
      <c r="EX353" s="85"/>
      <c r="EY353" s="85"/>
      <c r="EZ353" s="85"/>
      <c r="FA353" s="85"/>
      <c r="FB353" s="85"/>
      <c r="FC353" s="85"/>
      <c r="FD353" s="85"/>
      <c r="FE353" s="85"/>
      <c r="FF353" s="85"/>
      <c r="FG353" s="85"/>
      <c r="FH353" s="85"/>
      <c r="FI353" s="85"/>
      <c r="FJ353" s="85"/>
      <c r="FK353" s="85"/>
      <c r="FL353" s="85"/>
      <c r="FM353" s="85"/>
      <c r="FN353" s="85"/>
      <c r="FO353" s="85"/>
      <c r="FP353" s="85"/>
      <c r="FQ353" s="85"/>
      <c r="FR353" s="85"/>
      <c r="FS353" s="85"/>
      <c r="FT353" s="85"/>
      <c r="FU353" s="85"/>
      <c r="FV353" s="85"/>
      <c r="FW353" s="85"/>
      <c r="FX353" s="85"/>
    </row>
    <row r="354">
      <c r="A354" s="83"/>
      <c r="B354" s="83" t="s">
        <v>801</v>
      </c>
      <c r="C354" s="47" t="s">
        <v>769</v>
      </c>
      <c r="D354" s="47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6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7"/>
      <c r="CA354" s="85"/>
      <c r="CB354" s="87"/>
      <c r="CC354" s="87"/>
      <c r="CD354" s="85"/>
      <c r="CE354" s="85"/>
      <c r="CF354" s="86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  <c r="CX354" s="85"/>
      <c r="CY354" s="85"/>
      <c r="CZ354" s="85"/>
      <c r="DA354" s="85"/>
      <c r="DB354" s="85"/>
      <c r="DC354" s="85"/>
      <c r="DD354" s="85"/>
      <c r="DE354" s="85"/>
      <c r="DF354" s="85"/>
      <c r="DG354" s="85"/>
      <c r="DH354" s="85"/>
      <c r="DI354" s="85"/>
      <c r="DJ354" s="85"/>
      <c r="DK354" s="85"/>
      <c r="DL354" s="85"/>
      <c r="DM354" s="85"/>
      <c r="DN354" s="85"/>
      <c r="DO354" s="85"/>
      <c r="DP354" s="85"/>
      <c r="DQ354" s="85"/>
      <c r="DR354" s="85"/>
      <c r="DS354" s="85"/>
      <c r="DT354" s="85"/>
      <c r="DU354" s="85"/>
      <c r="DV354" s="85"/>
      <c r="DW354" s="85"/>
      <c r="DX354" s="88"/>
      <c r="DY354" s="85"/>
      <c r="DZ354" s="85"/>
      <c r="EA354" s="85"/>
      <c r="EB354" s="86"/>
      <c r="EC354" s="85"/>
      <c r="ED354" s="85"/>
      <c r="EE354" s="85"/>
      <c r="EF354" s="85"/>
      <c r="EG354" s="85"/>
      <c r="EH354" s="85"/>
      <c r="EI354" s="85"/>
      <c r="EJ354" s="85"/>
      <c r="EK354" s="85"/>
      <c r="EL354" s="85"/>
      <c r="EM354" s="85"/>
      <c r="EN354" s="85"/>
      <c r="EO354" s="85"/>
      <c r="EP354" s="85"/>
      <c r="EQ354" s="85"/>
      <c r="ER354" s="85"/>
      <c r="ES354" s="85"/>
      <c r="ET354" s="85"/>
      <c r="EU354" s="85"/>
      <c r="EV354" s="85"/>
      <c r="EW354" s="85"/>
      <c r="EX354" s="85"/>
      <c r="EY354" s="85"/>
      <c r="EZ354" s="85"/>
      <c r="FA354" s="85"/>
      <c r="FB354" s="85"/>
      <c r="FC354" s="85"/>
      <c r="FD354" s="85"/>
      <c r="FE354" s="85"/>
      <c r="FF354" s="85"/>
      <c r="FG354" s="85"/>
      <c r="FH354" s="85"/>
      <c r="FI354" s="85"/>
      <c r="FJ354" s="85"/>
      <c r="FK354" s="85"/>
      <c r="FL354" s="85"/>
      <c r="FM354" s="85"/>
      <c r="FN354" s="85"/>
      <c r="FO354" s="85"/>
      <c r="FP354" s="85"/>
      <c r="FQ354" s="85"/>
      <c r="FR354" s="85"/>
      <c r="FS354" s="85"/>
      <c r="FT354" s="85"/>
      <c r="FU354" s="85"/>
      <c r="FV354" s="85"/>
      <c r="FW354" s="85"/>
      <c r="FX354" s="85"/>
    </row>
    <row r="355">
      <c r="A355" s="83"/>
      <c r="B355" s="83" t="s">
        <v>802</v>
      </c>
      <c r="C355" s="47" t="s">
        <v>803</v>
      </c>
      <c r="D355" s="47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6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7"/>
      <c r="CA355" s="85"/>
      <c r="CB355" s="87"/>
      <c r="CC355" s="87"/>
      <c r="CD355" s="85"/>
      <c r="CE355" s="85"/>
      <c r="CF355" s="86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  <c r="CX355" s="85"/>
      <c r="CY355" s="85"/>
      <c r="CZ355" s="85"/>
      <c r="DA355" s="85"/>
      <c r="DB355" s="85"/>
      <c r="DC355" s="85"/>
      <c r="DD355" s="85"/>
      <c r="DE355" s="85"/>
      <c r="DF355" s="85"/>
      <c r="DG355" s="85"/>
      <c r="DH355" s="85"/>
      <c r="DI355" s="85"/>
      <c r="DJ355" s="85"/>
      <c r="DK355" s="85"/>
      <c r="DL355" s="85"/>
      <c r="DM355" s="85"/>
      <c r="DN355" s="85"/>
      <c r="DO355" s="85"/>
      <c r="DP355" s="85"/>
      <c r="DQ355" s="85"/>
      <c r="DR355" s="85"/>
      <c r="DS355" s="85"/>
      <c r="DT355" s="85"/>
      <c r="DU355" s="85"/>
      <c r="DV355" s="85"/>
      <c r="DW355" s="85"/>
      <c r="DX355" s="88"/>
      <c r="DY355" s="85"/>
      <c r="DZ355" s="85"/>
      <c r="EA355" s="85"/>
      <c r="EB355" s="86"/>
      <c r="EC355" s="85"/>
      <c r="ED355" s="85"/>
      <c r="EE355" s="85"/>
      <c r="EF355" s="85"/>
      <c r="EG355" s="85"/>
      <c r="EH355" s="85"/>
      <c r="EI355" s="85"/>
      <c r="EJ355" s="85"/>
      <c r="EK355" s="85"/>
      <c r="EL355" s="85"/>
      <c r="EM355" s="85"/>
      <c r="EN355" s="85"/>
      <c r="EO355" s="85"/>
      <c r="EP355" s="85"/>
      <c r="EQ355" s="85"/>
      <c r="ER355" s="85"/>
      <c r="ES355" s="85"/>
      <c r="ET355" s="85"/>
      <c r="EU355" s="85"/>
      <c r="EV355" s="85"/>
      <c r="EW355" s="85"/>
      <c r="EX355" s="85"/>
      <c r="EY355" s="85"/>
      <c r="EZ355" s="85"/>
      <c r="FA355" s="85"/>
      <c r="FB355" s="85"/>
      <c r="FC355" s="85"/>
      <c r="FD355" s="85"/>
      <c r="FE355" s="85"/>
      <c r="FF355" s="85"/>
      <c r="FG355" s="85"/>
      <c r="FH355" s="85"/>
      <c r="FI355" s="85"/>
      <c r="FJ355" s="85"/>
      <c r="FK355" s="85"/>
      <c r="FL355" s="85"/>
      <c r="FM355" s="85"/>
      <c r="FN355" s="85"/>
      <c r="FO355" s="85"/>
      <c r="FP355" s="85"/>
      <c r="FQ355" s="85"/>
      <c r="FR355" s="85"/>
      <c r="FS355" s="85"/>
      <c r="FT355" s="85"/>
      <c r="FU355" s="85"/>
      <c r="FV355" s="85"/>
      <c r="FW355" s="85"/>
      <c r="FX355" s="85"/>
    </row>
    <row r="356">
      <c r="A356" s="86"/>
      <c r="B356" s="83" t="s">
        <v>802</v>
      </c>
      <c r="C356" s="47" t="s">
        <v>804</v>
      </c>
      <c r="D356" s="47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6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7"/>
      <c r="CA356" s="85"/>
      <c r="CB356" s="87"/>
      <c r="CC356" s="87"/>
      <c r="CD356" s="85"/>
      <c r="CE356" s="85"/>
      <c r="CF356" s="86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  <c r="CX356" s="85"/>
      <c r="CY356" s="85"/>
      <c r="CZ356" s="85"/>
      <c r="DA356" s="85"/>
      <c r="DB356" s="85"/>
      <c r="DC356" s="85"/>
      <c r="DD356" s="85"/>
      <c r="DE356" s="85"/>
      <c r="DF356" s="85"/>
      <c r="DG356" s="85"/>
      <c r="DH356" s="85"/>
      <c r="DI356" s="85"/>
      <c r="DJ356" s="85"/>
      <c r="DK356" s="85"/>
      <c r="DL356" s="85"/>
      <c r="DM356" s="85"/>
      <c r="DN356" s="85"/>
      <c r="DO356" s="85"/>
      <c r="DP356" s="85"/>
      <c r="DQ356" s="85"/>
      <c r="DR356" s="85"/>
      <c r="DS356" s="85"/>
      <c r="DT356" s="85"/>
      <c r="DU356" s="85"/>
      <c r="DV356" s="85"/>
      <c r="DW356" s="85"/>
      <c r="DX356" s="88"/>
      <c r="DY356" s="85"/>
      <c r="DZ356" s="85"/>
      <c r="EA356" s="85"/>
      <c r="EB356" s="86"/>
      <c r="EC356" s="85"/>
      <c r="ED356" s="85"/>
      <c r="EE356" s="85"/>
      <c r="EF356" s="85"/>
      <c r="EG356" s="85"/>
      <c r="EH356" s="85"/>
      <c r="EI356" s="85"/>
      <c r="EJ356" s="85"/>
      <c r="EK356" s="85"/>
      <c r="EL356" s="85"/>
      <c r="EM356" s="85"/>
      <c r="EN356" s="85"/>
      <c r="EO356" s="85"/>
      <c r="EP356" s="85"/>
      <c r="EQ356" s="85"/>
      <c r="ER356" s="85"/>
      <c r="ES356" s="85"/>
      <c r="ET356" s="85"/>
      <c r="EU356" s="85"/>
      <c r="EV356" s="85"/>
      <c r="EW356" s="85"/>
      <c r="EX356" s="85"/>
      <c r="EY356" s="85"/>
      <c r="EZ356" s="85"/>
      <c r="FA356" s="85"/>
      <c r="FB356" s="85"/>
      <c r="FC356" s="85"/>
      <c r="FD356" s="85"/>
      <c r="FE356" s="85"/>
      <c r="FF356" s="85"/>
      <c r="FG356" s="85"/>
      <c r="FH356" s="85"/>
      <c r="FI356" s="85"/>
      <c r="FJ356" s="85"/>
      <c r="FK356" s="85"/>
      <c r="FL356" s="85"/>
      <c r="FM356" s="85"/>
      <c r="FN356" s="85"/>
      <c r="FO356" s="85"/>
      <c r="FP356" s="85"/>
      <c r="FQ356" s="85"/>
      <c r="FR356" s="85"/>
      <c r="FS356" s="85"/>
      <c r="FT356" s="85"/>
      <c r="FU356" s="85"/>
      <c r="FV356" s="85"/>
      <c r="FW356" s="85"/>
      <c r="FX356" s="85"/>
    </row>
    <row r="357">
      <c r="A357" s="86"/>
      <c r="B357" s="83"/>
      <c r="C357" s="47"/>
      <c r="D357" s="47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6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7"/>
      <c r="CA357" s="85"/>
      <c r="CB357" s="87"/>
      <c r="CC357" s="87"/>
      <c r="CD357" s="85"/>
      <c r="CE357" s="85"/>
      <c r="CF357" s="86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  <c r="CX357" s="85"/>
      <c r="CY357" s="85"/>
      <c r="CZ357" s="85"/>
      <c r="DA357" s="85"/>
      <c r="DB357" s="85"/>
      <c r="DC357" s="85"/>
      <c r="DD357" s="85"/>
      <c r="DE357" s="85"/>
      <c r="DF357" s="85"/>
      <c r="DG357" s="85"/>
      <c r="DH357" s="85"/>
      <c r="DI357" s="85"/>
      <c r="DJ357" s="85"/>
      <c r="DK357" s="85"/>
      <c r="DL357" s="85"/>
      <c r="DM357" s="85"/>
      <c r="DN357" s="85"/>
      <c r="DO357" s="85"/>
      <c r="DP357" s="85"/>
      <c r="DQ357" s="85"/>
      <c r="DR357" s="85"/>
      <c r="DS357" s="85"/>
      <c r="DT357" s="85"/>
      <c r="DU357" s="85"/>
      <c r="DV357" s="85"/>
      <c r="DW357" s="85"/>
      <c r="DX357" s="88"/>
      <c r="DY357" s="85"/>
      <c r="DZ357" s="85"/>
      <c r="EA357" s="85"/>
      <c r="EB357" s="86"/>
      <c r="EC357" s="85"/>
      <c r="ED357" s="85"/>
      <c r="EE357" s="85"/>
      <c r="EF357" s="85"/>
      <c r="EG357" s="85"/>
      <c r="EH357" s="85"/>
      <c r="EI357" s="85"/>
      <c r="EJ357" s="85"/>
      <c r="EK357" s="85"/>
      <c r="EL357" s="85"/>
      <c r="EM357" s="85"/>
      <c r="EN357" s="85"/>
      <c r="EO357" s="85"/>
      <c r="EP357" s="85"/>
      <c r="EQ357" s="85"/>
      <c r="ER357" s="85"/>
      <c r="ES357" s="85"/>
      <c r="ET357" s="85"/>
      <c r="EU357" s="85"/>
      <c r="EV357" s="85"/>
      <c r="EW357" s="85"/>
      <c r="EX357" s="85"/>
      <c r="EY357" s="85"/>
      <c r="EZ357" s="85"/>
      <c r="FA357" s="85"/>
      <c r="FB357" s="85"/>
      <c r="FC357" s="85"/>
      <c r="FD357" s="85"/>
      <c r="FE357" s="85"/>
      <c r="FF357" s="85"/>
      <c r="FG357" s="85"/>
      <c r="FH357" s="85"/>
      <c r="FI357" s="85"/>
      <c r="FJ357" s="85"/>
      <c r="FK357" s="85"/>
      <c r="FL357" s="85"/>
      <c r="FM357" s="85"/>
      <c r="FN357" s="85"/>
      <c r="FO357" s="85"/>
      <c r="FP357" s="85"/>
      <c r="FQ357" s="85"/>
      <c r="FR357" s="85"/>
      <c r="FS357" s="85"/>
      <c r="FT357" s="85"/>
      <c r="FU357" s="85"/>
      <c r="FV357" s="85"/>
      <c r="FW357" s="85"/>
      <c r="FX357" s="85"/>
    </row>
    <row r="358" ht="16.5" customHeight="1">
      <c r="A358" s="86"/>
      <c r="B358" s="83"/>
      <c r="C358" s="47"/>
      <c r="D358" s="47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6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7"/>
      <c r="CA358" s="85"/>
      <c r="CB358" s="87"/>
      <c r="CC358" s="87"/>
      <c r="CD358" s="85"/>
      <c r="CE358" s="85"/>
      <c r="CF358" s="86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  <c r="CX358" s="85"/>
      <c r="CY358" s="85"/>
      <c r="CZ358" s="85"/>
      <c r="DA358" s="85"/>
      <c r="DB358" s="85"/>
      <c r="DC358" s="85"/>
      <c r="DD358" s="85"/>
      <c r="DE358" s="85"/>
      <c r="DF358" s="85"/>
      <c r="DG358" s="85"/>
      <c r="DH358" s="85"/>
      <c r="DI358" s="85"/>
      <c r="DJ358" s="85"/>
      <c r="DK358" s="85"/>
      <c r="DL358" s="85"/>
      <c r="DM358" s="85"/>
      <c r="DN358" s="85"/>
      <c r="DO358" s="85"/>
      <c r="DP358" s="85"/>
      <c r="DQ358" s="85"/>
      <c r="DR358" s="85"/>
      <c r="DS358" s="85"/>
      <c r="DT358" s="85"/>
      <c r="DU358" s="85"/>
      <c r="DV358" s="85"/>
      <c r="DW358" s="85"/>
      <c r="DX358" s="88"/>
      <c r="DY358" s="85"/>
      <c r="DZ358" s="85"/>
      <c r="EA358" s="85"/>
      <c r="EB358" s="86"/>
      <c r="EC358" s="85"/>
      <c r="ED358" s="85"/>
      <c r="EE358" s="85"/>
      <c r="EF358" s="85"/>
      <c r="EG358" s="85"/>
      <c r="EH358" s="85"/>
      <c r="EI358" s="85"/>
      <c r="EJ358" s="85"/>
      <c r="EK358" s="85"/>
      <c r="EL358" s="85"/>
      <c r="EM358" s="85"/>
      <c r="EN358" s="85"/>
      <c r="EO358" s="85"/>
      <c r="EP358" s="85"/>
      <c r="EQ358" s="85"/>
      <c r="ER358" s="85"/>
      <c r="ES358" s="85"/>
      <c r="ET358" s="85"/>
      <c r="EU358" s="85"/>
      <c r="EV358" s="85"/>
      <c r="EW358" s="85"/>
      <c r="EX358" s="85"/>
      <c r="EY358" s="85"/>
      <c r="EZ358" s="85"/>
      <c r="FA358" s="85"/>
      <c r="FB358" s="85"/>
      <c r="FC358" s="85"/>
      <c r="FD358" s="85"/>
      <c r="FE358" s="85"/>
      <c r="FF358" s="85"/>
      <c r="FG358" s="85"/>
      <c r="FH358" s="85"/>
      <c r="FI358" s="85"/>
      <c r="FJ358" s="85"/>
      <c r="FK358" s="85"/>
      <c r="FL358" s="85"/>
      <c r="FM358" s="85"/>
      <c r="FN358" s="85"/>
      <c r="FO358" s="85"/>
      <c r="FP358" s="85"/>
      <c r="FQ358" s="85"/>
      <c r="FR358" s="85"/>
      <c r="FS358" s="85"/>
      <c r="FT358" s="85"/>
      <c r="FU358" s="85"/>
      <c r="FV358" s="85"/>
      <c r="FW358" s="85"/>
      <c r="FX358" s="85"/>
    </row>
    <row r="359">
      <c r="A359" s="86"/>
      <c r="B359" s="83"/>
      <c r="C359" s="122" t="s">
        <v>805</v>
      </c>
      <c r="D359" s="47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6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7"/>
      <c r="CA359" s="85"/>
      <c r="CB359" s="87"/>
      <c r="CC359" s="87"/>
      <c r="CD359" s="85"/>
      <c r="CE359" s="85"/>
      <c r="CF359" s="86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  <c r="CX359" s="85"/>
      <c r="CY359" s="85"/>
      <c r="CZ359" s="85"/>
      <c r="DA359" s="85"/>
      <c r="DB359" s="85"/>
      <c r="DC359" s="85"/>
      <c r="DD359" s="85"/>
      <c r="DE359" s="85"/>
      <c r="DF359" s="85"/>
      <c r="DG359" s="85"/>
      <c r="DH359" s="85"/>
      <c r="DI359" s="85"/>
      <c r="DJ359" s="85"/>
      <c r="DK359" s="85"/>
      <c r="DL359" s="85"/>
      <c r="DM359" s="85"/>
      <c r="DN359" s="85"/>
      <c r="DO359" s="85"/>
      <c r="DP359" s="85"/>
      <c r="DQ359" s="85"/>
      <c r="DR359" s="85"/>
      <c r="DS359" s="85"/>
      <c r="DT359" s="85"/>
      <c r="DU359" s="85"/>
      <c r="DV359" s="85"/>
      <c r="DW359" s="85"/>
      <c r="DX359" s="85"/>
      <c r="DY359" s="85"/>
      <c r="DZ359" s="85"/>
      <c r="EA359" s="85"/>
      <c r="EB359" s="86"/>
      <c r="EC359" s="85"/>
      <c r="ED359" s="85"/>
      <c r="EE359" s="85"/>
      <c r="EF359" s="85"/>
      <c r="EG359" s="85"/>
      <c r="EH359" s="85"/>
      <c r="EI359" s="85"/>
      <c r="EJ359" s="85"/>
      <c r="EK359" s="85"/>
      <c r="EL359" s="85"/>
      <c r="EM359" s="85"/>
      <c r="EN359" s="85"/>
      <c r="EO359" s="85"/>
      <c r="EP359" s="85"/>
      <c r="EQ359" s="85"/>
      <c r="ER359" s="85"/>
      <c r="ES359" s="85"/>
      <c r="ET359" s="85"/>
      <c r="EU359" s="85"/>
      <c r="EV359" s="85"/>
      <c r="EW359" s="85"/>
      <c r="EX359" s="85"/>
      <c r="EY359" s="85"/>
      <c r="EZ359" s="85"/>
      <c r="FA359" s="85"/>
      <c r="FB359" s="85"/>
      <c r="FC359" s="85"/>
      <c r="FD359" s="85"/>
      <c r="FE359" s="85"/>
      <c r="FF359" s="85"/>
      <c r="FG359" s="85"/>
      <c r="FH359" s="85"/>
      <c r="FI359" s="85"/>
      <c r="FJ359" s="85"/>
      <c r="FK359" s="85"/>
      <c r="FL359" s="85"/>
      <c r="FM359" s="85"/>
      <c r="FN359" s="85"/>
      <c r="FO359" s="85"/>
      <c r="FP359" s="85"/>
      <c r="FQ359" s="85"/>
      <c r="FR359" s="85"/>
      <c r="FS359" s="85"/>
      <c r="FT359" s="85"/>
      <c r="FU359" s="85"/>
      <c r="FV359" s="85"/>
      <c r="FW359" s="85"/>
      <c r="FX359" s="85"/>
    </row>
    <row r="360">
      <c r="A360" s="126"/>
      <c r="B360" s="19"/>
      <c r="C360" s="126"/>
      <c r="D360" s="126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6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  <c r="AX360" s="125"/>
      <c r="AY360" s="125"/>
      <c r="AZ360" s="125"/>
      <c r="BA360" s="125"/>
      <c r="BB360" s="125"/>
      <c r="BC360" s="125"/>
      <c r="BD360" s="125"/>
      <c r="BE360" s="125"/>
      <c r="BF360" s="125"/>
      <c r="BG360" s="125"/>
      <c r="BH360" s="125"/>
      <c r="BI360" s="125"/>
      <c r="BJ360" s="125"/>
      <c r="BK360" s="125"/>
      <c r="BL360" s="125"/>
      <c r="BM360" s="125"/>
      <c r="BN360" s="125"/>
      <c r="BO360" s="125"/>
      <c r="BP360" s="125"/>
      <c r="BQ360" s="125"/>
      <c r="BR360" s="125"/>
      <c r="BS360" s="125"/>
      <c r="BT360" s="125"/>
      <c r="BU360" s="125"/>
      <c r="BV360" s="125"/>
      <c r="BW360" s="125"/>
      <c r="BX360" s="125"/>
      <c r="BY360" s="125"/>
      <c r="BZ360" s="15">
        <v>11.0</v>
      </c>
      <c r="CA360" s="125"/>
      <c r="CB360" s="15">
        <v>11.0</v>
      </c>
      <c r="CC360" s="15">
        <v>12.0</v>
      </c>
      <c r="CD360" s="125"/>
      <c r="CE360" s="125"/>
      <c r="CF360" s="126"/>
      <c r="CG360" s="125"/>
      <c r="CH360" s="125"/>
      <c r="CI360" s="125"/>
      <c r="CJ360" s="125"/>
      <c r="CK360" s="125"/>
      <c r="CL360" s="125"/>
      <c r="CM360" s="125"/>
      <c r="CN360" s="125"/>
      <c r="CO360" s="125"/>
      <c r="CP360" s="125"/>
      <c r="CQ360" s="125"/>
      <c r="CR360" s="125"/>
      <c r="CS360" s="125"/>
      <c r="CT360" s="125"/>
      <c r="CU360" s="125"/>
      <c r="CV360" s="125"/>
      <c r="CW360" s="125"/>
      <c r="CX360" s="125"/>
      <c r="CY360" s="125"/>
      <c r="CZ360" s="125"/>
      <c r="DA360" s="125"/>
      <c r="DB360" s="125"/>
      <c r="DC360" s="125"/>
      <c r="DD360" s="125"/>
      <c r="DE360" s="125"/>
      <c r="DF360" s="125"/>
      <c r="DG360" s="125"/>
      <c r="DH360" s="125"/>
      <c r="DI360" s="125"/>
      <c r="DJ360" s="125"/>
      <c r="DK360" s="125"/>
      <c r="DL360" s="125"/>
      <c r="DM360" s="125"/>
      <c r="DN360" s="125"/>
      <c r="DO360" s="125"/>
      <c r="DP360" s="125"/>
      <c r="DQ360" s="125"/>
      <c r="DR360" s="125"/>
      <c r="DS360" s="125"/>
      <c r="DT360" s="125"/>
      <c r="DU360" s="125"/>
      <c r="DV360" s="125"/>
      <c r="DW360" s="125"/>
      <c r="DX360" s="125"/>
      <c r="DY360" s="125"/>
      <c r="DZ360" s="125"/>
      <c r="EA360" s="125"/>
      <c r="EB360" s="126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</row>
    <row r="361">
      <c r="A361" s="14"/>
      <c r="B361" s="14"/>
      <c r="C361" s="119"/>
      <c r="D361" s="1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16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3">
        <v>13.0</v>
      </c>
      <c r="CA361" s="13"/>
      <c r="CB361" s="13">
        <v>30.0</v>
      </c>
      <c r="CC361" s="13">
        <v>3.0</v>
      </c>
      <c r="CD361" s="10"/>
      <c r="CE361" s="10"/>
      <c r="CF361" s="116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16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</row>
    <row r="362">
      <c r="A362" s="14"/>
      <c r="B362" s="14"/>
      <c r="C362" s="191" t="s">
        <v>806</v>
      </c>
      <c r="D362" s="192">
        <v>11.5</v>
      </c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16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44">
        <v>11.5</v>
      </c>
      <c r="CA362" s="17"/>
      <c r="CB362" s="17"/>
      <c r="CC362" s="19"/>
      <c r="CD362" s="10"/>
      <c r="CE362" s="10"/>
      <c r="CF362" s="116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16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</row>
    <row r="363">
      <c r="A363" s="14">
        <v>4.0</v>
      </c>
      <c r="B363" s="14" t="s">
        <v>807</v>
      </c>
      <c r="C363" s="119" t="s">
        <v>808</v>
      </c>
      <c r="D363" s="1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16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45">
        <v>2.0</v>
      </c>
      <c r="CA363" s="10"/>
      <c r="CB363" s="10"/>
      <c r="CC363" s="116"/>
      <c r="CD363" s="10"/>
      <c r="CE363" s="10"/>
      <c r="CF363" s="116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16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</row>
    <row r="364">
      <c r="A364" s="14"/>
      <c r="B364" s="14" t="s">
        <v>809</v>
      </c>
      <c r="C364" s="119" t="s">
        <v>810</v>
      </c>
      <c r="D364" s="1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16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45">
        <v>1.0</v>
      </c>
      <c r="CA364" s="10"/>
      <c r="CB364" s="10"/>
      <c r="CC364" s="116"/>
      <c r="CD364" s="10"/>
      <c r="CE364" s="10"/>
      <c r="CF364" s="116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16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</row>
    <row r="365">
      <c r="A365" s="47"/>
      <c r="B365" s="14" t="s">
        <v>811</v>
      </c>
      <c r="C365" s="106" t="s">
        <v>812</v>
      </c>
      <c r="D365" s="47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16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45">
        <v>1.0</v>
      </c>
      <c r="CA365" s="10"/>
      <c r="CB365" s="10"/>
      <c r="CC365" s="116"/>
      <c r="CD365" s="10"/>
      <c r="CE365" s="10"/>
      <c r="CF365" s="116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16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</row>
    <row r="366">
      <c r="A366" s="116"/>
      <c r="B366" s="14" t="s">
        <v>813</v>
      </c>
      <c r="C366" s="106" t="s">
        <v>814</v>
      </c>
      <c r="D366" s="47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16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14">
        <v>0.5</v>
      </c>
      <c r="CA366" s="10"/>
      <c r="CB366" s="10"/>
      <c r="CC366" s="116"/>
      <c r="CD366" s="10"/>
      <c r="CE366" s="10"/>
      <c r="CF366" s="116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16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</row>
    <row r="367">
      <c r="A367" s="116"/>
      <c r="B367" s="14" t="s">
        <v>815</v>
      </c>
      <c r="C367" s="119" t="s">
        <v>816</v>
      </c>
      <c r="D367" s="1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16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14">
        <v>0.5</v>
      </c>
      <c r="CA367" s="10"/>
      <c r="CB367" s="10"/>
      <c r="CC367" s="116"/>
      <c r="CD367" s="10"/>
      <c r="CE367" s="10"/>
      <c r="CF367" s="116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16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</row>
    <row r="368">
      <c r="A368" s="116"/>
      <c r="B368" s="14" t="s">
        <v>817</v>
      </c>
      <c r="C368" s="119" t="s">
        <v>818</v>
      </c>
      <c r="D368" s="1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16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14">
        <v>0.5</v>
      </c>
      <c r="CA368" s="10"/>
      <c r="CB368" s="10"/>
      <c r="CC368" s="116"/>
      <c r="CD368" s="10"/>
      <c r="CE368" s="10"/>
      <c r="CF368" s="116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16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</row>
    <row r="369">
      <c r="A369" s="116"/>
      <c r="B369" s="14" t="s">
        <v>819</v>
      </c>
      <c r="C369" s="119" t="s">
        <v>820</v>
      </c>
      <c r="D369" s="1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16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14">
        <v>0.5</v>
      </c>
      <c r="CA369" s="10"/>
      <c r="CB369" s="10"/>
      <c r="CC369" s="116"/>
      <c r="CD369" s="10"/>
      <c r="CE369" s="10"/>
      <c r="CF369" s="116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16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</row>
    <row r="370">
      <c r="A370" s="116"/>
      <c r="B370" s="14" t="s">
        <v>821</v>
      </c>
      <c r="C370" s="106" t="s">
        <v>822</v>
      </c>
      <c r="D370" s="47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16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14">
        <v>0.5</v>
      </c>
      <c r="CA370" s="10"/>
      <c r="CB370" s="10"/>
      <c r="CC370" s="116"/>
      <c r="CD370" s="10"/>
      <c r="CE370" s="10"/>
      <c r="CF370" s="116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16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</row>
    <row r="371">
      <c r="A371" s="116"/>
      <c r="B371" s="14" t="s">
        <v>823</v>
      </c>
      <c r="C371" s="119" t="s">
        <v>824</v>
      </c>
      <c r="D371" s="1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16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14">
        <v>1.0</v>
      </c>
      <c r="CA371" s="10"/>
      <c r="CB371" s="10"/>
      <c r="CC371" s="116"/>
      <c r="CD371" s="10"/>
      <c r="CE371" s="10"/>
      <c r="CF371" s="116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16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</row>
    <row r="372">
      <c r="A372" s="116"/>
      <c r="B372" s="14" t="s">
        <v>825</v>
      </c>
      <c r="C372" s="119" t="s">
        <v>826</v>
      </c>
      <c r="D372" s="1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16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26"/>
      <c r="CA372" s="148">
        <v>2.0</v>
      </c>
      <c r="CB372" s="10"/>
      <c r="CC372" s="116"/>
      <c r="CD372" s="10"/>
      <c r="CE372" s="10"/>
      <c r="CF372" s="116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16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</row>
    <row r="373">
      <c r="A373" s="116"/>
      <c r="B373" s="14" t="s">
        <v>827</v>
      </c>
      <c r="C373" s="106" t="s">
        <v>828</v>
      </c>
      <c r="D373" s="47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16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26"/>
      <c r="CA373" s="10"/>
      <c r="CB373" s="95">
        <v>1.0</v>
      </c>
      <c r="CC373" s="116"/>
      <c r="CD373" s="10"/>
      <c r="CE373" s="10"/>
      <c r="CF373" s="116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16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</row>
    <row r="374">
      <c r="A374" s="116"/>
      <c r="B374" s="14" t="s">
        <v>829</v>
      </c>
      <c r="C374" s="14" t="s">
        <v>830</v>
      </c>
      <c r="D374" s="1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16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29"/>
      <c r="CA374" s="65"/>
      <c r="CB374" s="65"/>
      <c r="CC374" s="115">
        <v>0.0</v>
      </c>
      <c r="CD374" s="10"/>
      <c r="CE374" s="10"/>
      <c r="CF374" s="116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16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</row>
    <row r="375">
      <c r="A375" s="68"/>
      <c r="B375" s="68"/>
      <c r="C375" s="122" t="s">
        <v>831</v>
      </c>
      <c r="D375" s="122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8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8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  <c r="DS375" s="65"/>
      <c r="DT375" s="65"/>
      <c r="DU375" s="65"/>
      <c r="DV375" s="65"/>
      <c r="DW375" s="65"/>
      <c r="DX375" s="65"/>
      <c r="DY375" s="65"/>
      <c r="DZ375" s="65"/>
      <c r="EA375" s="65"/>
      <c r="EB375" s="68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</row>
    <row r="376">
      <c r="A376" s="14"/>
      <c r="B376" s="14"/>
      <c r="C376" s="104"/>
      <c r="D376" s="10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16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4">
        <v>12.0</v>
      </c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16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</row>
    <row r="377">
      <c r="A377" s="14"/>
      <c r="B377" s="14"/>
      <c r="C377" s="104"/>
      <c r="D377" s="10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16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4">
        <v>28.0</v>
      </c>
      <c r="CG377" s="116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16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</row>
    <row r="378">
      <c r="A378" s="83">
        <v>5.0</v>
      </c>
      <c r="B378" s="83"/>
      <c r="C378" s="191" t="s">
        <v>832</v>
      </c>
      <c r="D378" s="192">
        <v>2.0</v>
      </c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6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6"/>
      <c r="CG378" s="86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  <c r="CX378" s="85"/>
      <c r="CY378" s="85"/>
      <c r="CZ378" s="85"/>
      <c r="DA378" s="85"/>
      <c r="DB378" s="85"/>
      <c r="DC378" s="85"/>
      <c r="DD378" s="85"/>
      <c r="DE378" s="85"/>
      <c r="DF378" s="85"/>
      <c r="DG378" s="85"/>
      <c r="DH378" s="85"/>
      <c r="DI378" s="85"/>
      <c r="DJ378" s="85"/>
      <c r="DK378" s="85"/>
      <c r="DL378" s="85"/>
      <c r="DM378" s="85"/>
      <c r="DN378" s="85"/>
      <c r="DO378" s="85"/>
      <c r="DP378" s="85"/>
      <c r="DQ378" s="85"/>
      <c r="DR378" s="85"/>
      <c r="DS378" s="85"/>
      <c r="DT378" s="85"/>
      <c r="DU378" s="85"/>
      <c r="DV378" s="85"/>
      <c r="DW378" s="85"/>
      <c r="DX378" s="85"/>
      <c r="DY378" s="85"/>
      <c r="DZ378" s="85"/>
      <c r="EA378" s="85"/>
      <c r="EB378" s="86"/>
      <c r="EC378" s="85"/>
      <c r="ED378" s="85"/>
      <c r="EE378" s="85"/>
      <c r="EF378" s="85"/>
      <c r="EG378" s="85"/>
      <c r="EH378" s="85"/>
      <c r="EI378" s="85"/>
      <c r="EJ378" s="85"/>
      <c r="EK378" s="85"/>
      <c r="EL378" s="85"/>
      <c r="EM378" s="85"/>
      <c r="EN378" s="85"/>
      <c r="EO378" s="85"/>
      <c r="EP378" s="85"/>
      <c r="EQ378" s="85"/>
      <c r="ER378" s="85"/>
      <c r="ES378" s="85"/>
      <c r="ET378" s="85"/>
      <c r="EU378" s="85"/>
      <c r="EV378" s="85"/>
      <c r="EW378" s="85"/>
      <c r="EX378" s="85"/>
      <c r="EY378" s="85"/>
      <c r="EZ378" s="85"/>
      <c r="FA378" s="85"/>
      <c r="FB378" s="85"/>
      <c r="FC378" s="85"/>
      <c r="FD378" s="85"/>
      <c r="FE378" s="85"/>
      <c r="FF378" s="85"/>
      <c r="FG378" s="85"/>
      <c r="FH378" s="85"/>
      <c r="FI378" s="85"/>
      <c r="FJ378" s="85"/>
      <c r="FK378" s="85"/>
      <c r="FL378" s="85"/>
      <c r="FM378" s="85"/>
      <c r="FN378" s="85"/>
      <c r="FO378" s="85"/>
      <c r="FP378" s="85"/>
      <c r="FQ378" s="85"/>
      <c r="FR378" s="85"/>
      <c r="FS378" s="85"/>
      <c r="FT378" s="85"/>
      <c r="FU378" s="85"/>
      <c r="FV378" s="85"/>
      <c r="FW378" s="85"/>
      <c r="FX378" s="85"/>
    </row>
    <row r="379">
      <c r="A379" s="86"/>
      <c r="B379" s="83" t="s">
        <v>833</v>
      </c>
      <c r="C379" s="176" t="s">
        <v>810</v>
      </c>
      <c r="D379" s="83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6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45">
        <v>1.0</v>
      </c>
      <c r="CG379" s="86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  <c r="CX379" s="85"/>
      <c r="CY379" s="85"/>
      <c r="CZ379" s="85"/>
      <c r="DA379" s="85"/>
      <c r="DB379" s="85"/>
      <c r="DC379" s="85"/>
      <c r="DD379" s="85"/>
      <c r="DE379" s="85"/>
      <c r="DF379" s="85"/>
      <c r="DG379" s="85"/>
      <c r="DH379" s="85"/>
      <c r="DI379" s="85"/>
      <c r="DJ379" s="85"/>
      <c r="DK379" s="85"/>
      <c r="DL379" s="85"/>
      <c r="DM379" s="85"/>
      <c r="DN379" s="85"/>
      <c r="DO379" s="85"/>
      <c r="DP379" s="85"/>
      <c r="DQ379" s="85"/>
      <c r="DR379" s="85"/>
      <c r="DS379" s="85"/>
      <c r="DT379" s="85"/>
      <c r="DU379" s="85"/>
      <c r="DV379" s="85"/>
      <c r="DW379" s="85"/>
      <c r="DX379" s="85"/>
      <c r="DY379" s="85"/>
      <c r="DZ379" s="85"/>
      <c r="EA379" s="85"/>
      <c r="EB379" s="86"/>
      <c r="EC379" s="85"/>
      <c r="ED379" s="85"/>
      <c r="EE379" s="85"/>
      <c r="EF379" s="85"/>
      <c r="EG379" s="85"/>
      <c r="EH379" s="85"/>
      <c r="EI379" s="85"/>
      <c r="EJ379" s="85"/>
      <c r="EK379" s="85"/>
      <c r="EL379" s="85"/>
      <c r="EM379" s="85"/>
      <c r="EN379" s="85"/>
      <c r="EO379" s="85"/>
      <c r="EP379" s="85"/>
      <c r="EQ379" s="85"/>
      <c r="ER379" s="85"/>
      <c r="ES379" s="85"/>
      <c r="ET379" s="85"/>
      <c r="EU379" s="85"/>
      <c r="EV379" s="85"/>
      <c r="EW379" s="85"/>
      <c r="EX379" s="85"/>
      <c r="EY379" s="85"/>
      <c r="EZ379" s="85"/>
      <c r="FA379" s="85"/>
      <c r="FB379" s="85"/>
      <c r="FC379" s="85"/>
      <c r="FD379" s="85"/>
      <c r="FE379" s="85"/>
      <c r="FF379" s="85"/>
      <c r="FG379" s="85"/>
      <c r="FH379" s="85"/>
      <c r="FI379" s="85"/>
      <c r="FJ379" s="85"/>
      <c r="FK379" s="85"/>
      <c r="FL379" s="85"/>
      <c r="FM379" s="85"/>
      <c r="FN379" s="85"/>
      <c r="FO379" s="85"/>
      <c r="FP379" s="85"/>
      <c r="FQ379" s="85"/>
      <c r="FR379" s="85"/>
      <c r="FS379" s="85"/>
      <c r="FT379" s="85"/>
      <c r="FU379" s="85"/>
      <c r="FV379" s="85"/>
      <c r="FW379" s="85"/>
      <c r="FX379" s="85"/>
    </row>
    <row r="380">
      <c r="A380" s="86"/>
      <c r="B380" s="83" t="s">
        <v>834</v>
      </c>
      <c r="C380" s="176" t="s">
        <v>835</v>
      </c>
      <c r="D380" s="83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6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193">
        <v>1.0</v>
      </c>
      <c r="CG380" s="86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  <c r="CX380" s="85"/>
      <c r="CY380" s="85"/>
      <c r="CZ380" s="85"/>
      <c r="DA380" s="85"/>
      <c r="DB380" s="85"/>
      <c r="DC380" s="85"/>
      <c r="DD380" s="85"/>
      <c r="DE380" s="85"/>
      <c r="DF380" s="85"/>
      <c r="DG380" s="85"/>
      <c r="DH380" s="85"/>
      <c r="DI380" s="85"/>
      <c r="DJ380" s="85"/>
      <c r="DK380" s="85"/>
      <c r="DL380" s="85"/>
      <c r="DM380" s="85"/>
      <c r="DN380" s="85"/>
      <c r="DO380" s="85"/>
      <c r="DP380" s="85"/>
      <c r="DQ380" s="85"/>
      <c r="DR380" s="85"/>
      <c r="DS380" s="85"/>
      <c r="DT380" s="85"/>
      <c r="DU380" s="85"/>
      <c r="DV380" s="85"/>
      <c r="DW380" s="85"/>
      <c r="DX380" s="85"/>
      <c r="DY380" s="85"/>
      <c r="DZ380" s="85"/>
      <c r="EA380" s="85"/>
      <c r="EB380" s="86"/>
      <c r="EC380" s="85"/>
      <c r="ED380" s="85"/>
      <c r="EE380" s="85"/>
      <c r="EF380" s="85"/>
      <c r="EG380" s="85"/>
      <c r="EH380" s="85"/>
      <c r="EI380" s="85"/>
      <c r="EJ380" s="85"/>
      <c r="EK380" s="85"/>
      <c r="EL380" s="85"/>
      <c r="EM380" s="85"/>
      <c r="EN380" s="85"/>
      <c r="EO380" s="85"/>
      <c r="EP380" s="85"/>
      <c r="EQ380" s="85"/>
      <c r="ER380" s="85"/>
      <c r="ES380" s="85"/>
      <c r="ET380" s="85"/>
      <c r="EU380" s="85"/>
      <c r="EV380" s="85"/>
      <c r="EW380" s="85"/>
      <c r="EX380" s="85"/>
      <c r="EY380" s="85"/>
      <c r="EZ380" s="85"/>
      <c r="FA380" s="85"/>
      <c r="FB380" s="85"/>
      <c r="FC380" s="85"/>
      <c r="FD380" s="85"/>
      <c r="FE380" s="85"/>
      <c r="FF380" s="85"/>
      <c r="FG380" s="85"/>
      <c r="FH380" s="85"/>
      <c r="FI380" s="85"/>
      <c r="FJ380" s="85"/>
      <c r="FK380" s="85"/>
      <c r="FL380" s="85"/>
      <c r="FM380" s="85"/>
      <c r="FN380" s="85"/>
      <c r="FO380" s="85"/>
      <c r="FP380" s="85"/>
      <c r="FQ380" s="85"/>
      <c r="FR380" s="85"/>
      <c r="FS380" s="85"/>
      <c r="FT380" s="85"/>
      <c r="FU380" s="85"/>
      <c r="FV380" s="85"/>
      <c r="FW380" s="85"/>
      <c r="FX380" s="85"/>
    </row>
    <row r="381">
      <c r="A381" s="68"/>
      <c r="B381" s="32"/>
      <c r="C381" s="32"/>
      <c r="D381" s="19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8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8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  <c r="DS381" s="65"/>
      <c r="DT381" s="65"/>
      <c r="DU381" s="65"/>
      <c r="DV381" s="65"/>
      <c r="DW381" s="65"/>
      <c r="DX381" s="65"/>
      <c r="DY381" s="65"/>
      <c r="DZ381" s="65"/>
      <c r="EA381" s="65"/>
      <c r="EB381" s="68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</row>
    <row r="382">
      <c r="A382" s="126"/>
      <c r="B382" s="19"/>
      <c r="C382" s="126"/>
      <c r="D382" s="116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16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16"/>
      <c r="CG382" s="13">
        <v>1.0</v>
      </c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16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</row>
    <row r="383">
      <c r="A383" s="14"/>
      <c r="B383" s="14"/>
      <c r="C383" s="119"/>
      <c r="D383" s="1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16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16"/>
      <c r="CG383" s="13">
        <v>6.0</v>
      </c>
      <c r="CH383" s="10"/>
      <c r="CI383" s="13">
        <v>20.0</v>
      </c>
      <c r="CJ383" s="14">
        <v>27.0</v>
      </c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16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</row>
    <row r="384">
      <c r="A384" s="14"/>
      <c r="B384" s="14"/>
      <c r="C384" s="191" t="s">
        <v>836</v>
      </c>
      <c r="D384" s="192">
        <v>10.5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16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16"/>
      <c r="CG384" s="144">
        <v>10.5</v>
      </c>
      <c r="CH384" s="17"/>
      <c r="CI384" s="17"/>
      <c r="CJ384" s="19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16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</row>
    <row r="385">
      <c r="A385" s="14">
        <v>6.0</v>
      </c>
      <c r="B385" s="14" t="s">
        <v>837</v>
      </c>
      <c r="C385" s="119" t="s">
        <v>808</v>
      </c>
      <c r="D385" s="1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16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16"/>
      <c r="CG385" s="114">
        <v>0.0</v>
      </c>
      <c r="CH385" s="10"/>
      <c r="CI385" s="10"/>
      <c r="CJ385" s="116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16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</row>
    <row r="386">
      <c r="A386" s="14"/>
      <c r="B386" s="14" t="s">
        <v>838</v>
      </c>
      <c r="C386" s="119" t="s">
        <v>810</v>
      </c>
      <c r="D386" s="1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16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16"/>
      <c r="CG386" s="114">
        <v>1.0</v>
      </c>
      <c r="CH386" s="10"/>
      <c r="CI386" s="10"/>
      <c r="CJ386" s="116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16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</row>
    <row r="387">
      <c r="A387" s="47"/>
      <c r="B387" s="14" t="s">
        <v>839</v>
      </c>
      <c r="C387" s="106" t="s">
        <v>812</v>
      </c>
      <c r="D387" s="47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16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16"/>
      <c r="CG387" s="114">
        <v>1.0</v>
      </c>
      <c r="CH387" s="10"/>
      <c r="CI387" s="10"/>
      <c r="CJ387" s="116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16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</row>
    <row r="388">
      <c r="A388" s="116"/>
      <c r="B388" s="14" t="s">
        <v>840</v>
      </c>
      <c r="C388" s="106" t="s">
        <v>814</v>
      </c>
      <c r="D388" s="47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16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16"/>
      <c r="CG388" s="147"/>
      <c r="CH388" s="10"/>
      <c r="CI388" s="95">
        <v>1.0</v>
      </c>
      <c r="CJ388" s="2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16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</row>
    <row r="389">
      <c r="A389" s="116"/>
      <c r="B389" s="14" t="s">
        <v>841</v>
      </c>
      <c r="C389" s="119" t="s">
        <v>816</v>
      </c>
      <c r="D389" s="1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16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16"/>
      <c r="CG389" s="147"/>
      <c r="CH389" s="10"/>
      <c r="CI389" s="95">
        <v>1.0</v>
      </c>
      <c r="CJ389" s="2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16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</row>
    <row r="390">
      <c r="A390" s="116"/>
      <c r="B390" s="14" t="s">
        <v>842</v>
      </c>
      <c r="C390" s="119" t="s">
        <v>818</v>
      </c>
      <c r="D390" s="1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16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16"/>
      <c r="CG390" s="147"/>
      <c r="CH390" s="10"/>
      <c r="CI390" s="95">
        <v>1.0</v>
      </c>
      <c r="CJ390" s="2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16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</row>
    <row r="391">
      <c r="A391" s="116"/>
      <c r="B391" s="14" t="s">
        <v>843</v>
      </c>
      <c r="C391" s="119" t="s">
        <v>820</v>
      </c>
      <c r="D391" s="1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16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16"/>
      <c r="CG391" s="147"/>
      <c r="CH391" s="10"/>
      <c r="CI391" s="95">
        <v>1.0</v>
      </c>
      <c r="CJ391" s="2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16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</row>
    <row r="392">
      <c r="A392" s="116"/>
      <c r="B392" s="14" t="s">
        <v>844</v>
      </c>
      <c r="C392" s="106" t="s">
        <v>822</v>
      </c>
      <c r="D392" s="47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16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16"/>
      <c r="CG392" s="147"/>
      <c r="CH392" s="10"/>
      <c r="CI392" s="95">
        <v>1.0</v>
      </c>
      <c r="CJ392" s="2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16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</row>
    <row r="393">
      <c r="A393" s="116"/>
      <c r="B393" s="14" t="s">
        <v>845</v>
      </c>
      <c r="C393" s="119" t="s">
        <v>824</v>
      </c>
      <c r="D393" s="1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16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16"/>
      <c r="CG393" s="147"/>
      <c r="CH393" s="10"/>
      <c r="CI393" s="85"/>
      <c r="CJ393" s="159">
        <v>0.5</v>
      </c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16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</row>
    <row r="394">
      <c r="A394" s="116"/>
      <c r="B394" s="14" t="s">
        <v>846</v>
      </c>
      <c r="C394" s="119" t="s">
        <v>826</v>
      </c>
      <c r="D394" s="1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16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16"/>
      <c r="CG394" s="147"/>
      <c r="CH394" s="10"/>
      <c r="CI394" s="10"/>
      <c r="CJ394" s="159">
        <v>2.0</v>
      </c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16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</row>
    <row r="395">
      <c r="A395" s="116"/>
      <c r="B395" s="14" t="s">
        <v>847</v>
      </c>
      <c r="C395" s="119" t="s">
        <v>848</v>
      </c>
      <c r="D395" s="1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16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16"/>
      <c r="CG395" s="129"/>
      <c r="CH395" s="65"/>
      <c r="CI395" s="65"/>
      <c r="CJ395" s="115">
        <v>0.0</v>
      </c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16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</row>
    <row r="396">
      <c r="A396" s="68"/>
      <c r="B396" s="68"/>
      <c r="C396" s="122" t="s">
        <v>849</v>
      </c>
      <c r="D396" s="122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8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8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  <c r="DS396" s="65"/>
      <c r="DT396" s="65"/>
      <c r="DU396" s="65"/>
      <c r="DV396" s="65"/>
      <c r="DW396" s="65"/>
      <c r="DX396" s="65"/>
      <c r="DY396" s="65"/>
      <c r="DZ396" s="65"/>
      <c r="EA396" s="65"/>
      <c r="EB396" s="68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</row>
    <row r="397" ht="15.0" customHeight="1">
      <c r="A397" s="14"/>
      <c r="B397" s="14"/>
      <c r="C397" s="14"/>
      <c r="D397" s="1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16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3">
        <v>9.0</v>
      </c>
      <c r="BU397" s="14">
        <v>10.0</v>
      </c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16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16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</row>
    <row r="398" ht="17.25" customHeight="1">
      <c r="A398" s="14"/>
      <c r="B398" s="14"/>
      <c r="C398" s="14"/>
      <c r="D398" s="1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16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3">
        <v>30.0</v>
      </c>
      <c r="BU398" s="14">
        <v>3.0</v>
      </c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16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16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</row>
    <row r="399" ht="17.25" customHeight="1">
      <c r="A399" s="14"/>
      <c r="B399" s="14"/>
      <c r="C399" s="195" t="s">
        <v>850</v>
      </c>
      <c r="D399" s="196">
        <v>26.0</v>
      </c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16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U399" s="2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16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16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</row>
    <row r="400" ht="17.25" customHeight="1">
      <c r="A400" s="14"/>
      <c r="B400" s="14"/>
      <c r="C400" s="14" t="s">
        <v>59</v>
      </c>
      <c r="D400" s="1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16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44">
        <v>26.0</v>
      </c>
      <c r="BU400" s="19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16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16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</row>
    <row r="401" ht="17.25" customHeight="1">
      <c r="A401" s="14">
        <v>7.0</v>
      </c>
      <c r="B401" s="14" t="s">
        <v>851</v>
      </c>
      <c r="C401" s="119" t="s">
        <v>852</v>
      </c>
      <c r="D401" s="1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16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45">
        <v>3.0</v>
      </c>
      <c r="BU401" s="116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16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16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</row>
    <row r="402">
      <c r="A402" s="116"/>
      <c r="B402" s="14" t="s">
        <v>853</v>
      </c>
      <c r="C402" s="119" t="s">
        <v>854</v>
      </c>
      <c r="D402" s="1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16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45">
        <v>4.0</v>
      </c>
      <c r="BU402" s="116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16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16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</row>
    <row r="403">
      <c r="A403" s="116"/>
      <c r="B403" s="47" t="s">
        <v>855</v>
      </c>
      <c r="C403" s="119" t="s">
        <v>856</v>
      </c>
      <c r="D403" s="1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16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14">
        <v>4.0</v>
      </c>
      <c r="BU403" s="116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16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16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</row>
    <row r="404">
      <c r="A404" s="116"/>
      <c r="B404" s="47" t="s">
        <v>857</v>
      </c>
      <c r="C404" s="119" t="s">
        <v>858</v>
      </c>
      <c r="D404" s="1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16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26"/>
      <c r="BU404" s="109">
        <v>6.0</v>
      </c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16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16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</row>
    <row r="405">
      <c r="A405" s="116"/>
      <c r="B405" s="47" t="s">
        <v>859</v>
      </c>
      <c r="C405" s="119" t="s">
        <v>860</v>
      </c>
      <c r="D405" s="1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16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26"/>
      <c r="BU405" s="109">
        <v>6.0</v>
      </c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16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16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</row>
    <row r="406">
      <c r="A406" s="86"/>
      <c r="B406" s="47" t="s">
        <v>861</v>
      </c>
      <c r="C406" s="176" t="s">
        <v>862</v>
      </c>
      <c r="D406" s="83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6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146"/>
      <c r="BU406" s="193">
        <v>3.0</v>
      </c>
      <c r="BV406" s="85"/>
      <c r="BW406" s="87"/>
      <c r="BX406" s="85"/>
      <c r="BY406" s="85"/>
      <c r="BZ406" s="85"/>
      <c r="CA406" s="85"/>
      <c r="CB406" s="85"/>
      <c r="CC406" s="85"/>
      <c r="CD406" s="85"/>
      <c r="CE406" s="85"/>
      <c r="CF406" s="86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  <c r="CX406" s="85"/>
      <c r="CY406" s="85"/>
      <c r="CZ406" s="85"/>
      <c r="DA406" s="85"/>
      <c r="DB406" s="85"/>
      <c r="DC406" s="85"/>
      <c r="DD406" s="85"/>
      <c r="DE406" s="85"/>
      <c r="DF406" s="85"/>
      <c r="DG406" s="85"/>
      <c r="DH406" s="85"/>
      <c r="DI406" s="85"/>
      <c r="DJ406" s="85"/>
      <c r="DK406" s="85"/>
      <c r="DL406" s="85"/>
      <c r="DM406" s="85"/>
      <c r="DN406" s="85"/>
      <c r="DO406" s="85"/>
      <c r="DP406" s="85"/>
      <c r="DQ406" s="85"/>
      <c r="DR406" s="85"/>
      <c r="DS406" s="85"/>
      <c r="DT406" s="85"/>
      <c r="DU406" s="85"/>
      <c r="DV406" s="85"/>
      <c r="DW406" s="85"/>
      <c r="DX406" s="85"/>
      <c r="DY406" s="85"/>
      <c r="DZ406" s="85"/>
      <c r="EA406" s="85"/>
      <c r="EB406" s="86"/>
      <c r="EC406" s="85"/>
      <c r="ED406" s="85"/>
      <c r="EE406" s="85"/>
      <c r="EF406" s="85"/>
      <c r="EG406" s="85"/>
      <c r="EH406" s="85"/>
      <c r="EI406" s="85"/>
      <c r="EJ406" s="85"/>
      <c r="EK406" s="85"/>
      <c r="EL406" s="85"/>
      <c r="EM406" s="85"/>
      <c r="EN406" s="85"/>
      <c r="EO406" s="85"/>
      <c r="EP406" s="85"/>
      <c r="EQ406" s="85"/>
      <c r="ER406" s="85"/>
      <c r="ES406" s="85"/>
      <c r="ET406" s="85"/>
      <c r="EU406" s="85"/>
      <c r="EV406" s="85"/>
      <c r="EW406" s="85"/>
      <c r="EX406" s="85"/>
      <c r="EY406" s="85"/>
      <c r="EZ406" s="85"/>
      <c r="FA406" s="85"/>
      <c r="FB406" s="85"/>
      <c r="FC406" s="85"/>
      <c r="FD406" s="85"/>
      <c r="FE406" s="85"/>
      <c r="FF406" s="85"/>
      <c r="FG406" s="85"/>
      <c r="FH406" s="85"/>
      <c r="FI406" s="85"/>
      <c r="FJ406" s="85"/>
      <c r="FK406" s="85"/>
      <c r="FL406" s="85"/>
      <c r="FM406" s="85"/>
      <c r="FN406" s="85"/>
      <c r="FO406" s="85"/>
      <c r="FP406" s="85"/>
      <c r="FQ406" s="85"/>
      <c r="FR406" s="85"/>
      <c r="FS406" s="85"/>
      <c r="FT406" s="85"/>
      <c r="FU406" s="85"/>
      <c r="FV406" s="85"/>
      <c r="FW406" s="85"/>
      <c r="FX406" s="85"/>
    </row>
    <row r="407">
      <c r="A407" s="86"/>
      <c r="B407" s="47" t="s">
        <v>863</v>
      </c>
      <c r="C407" s="83" t="s">
        <v>864</v>
      </c>
      <c r="D407" s="83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6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7"/>
      <c r="BX407" s="85"/>
      <c r="BY407" s="85"/>
      <c r="BZ407" s="85"/>
      <c r="CA407" s="85"/>
      <c r="CB407" s="85"/>
      <c r="CC407" s="85"/>
      <c r="CD407" s="85"/>
      <c r="CE407" s="85"/>
      <c r="CF407" s="86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51">
        <v>1.0</v>
      </c>
      <c r="CS407" s="85"/>
      <c r="CT407" s="85"/>
      <c r="CU407" s="85"/>
      <c r="CV407" s="85"/>
      <c r="CW407" s="85"/>
      <c r="CX407" s="85"/>
      <c r="CY407" s="85"/>
      <c r="CZ407" s="85"/>
      <c r="DA407" s="85"/>
      <c r="DB407" s="85"/>
      <c r="DC407" s="85"/>
      <c r="DD407" s="85"/>
      <c r="DE407" s="85"/>
      <c r="DF407" s="85"/>
      <c r="DG407" s="85"/>
      <c r="DH407" s="85"/>
      <c r="DI407" s="85"/>
      <c r="DJ407" s="85"/>
      <c r="DK407" s="85"/>
      <c r="DL407" s="85"/>
      <c r="DM407" s="85"/>
      <c r="DN407" s="85"/>
      <c r="DO407" s="85"/>
      <c r="DP407" s="85"/>
      <c r="DQ407" s="85"/>
      <c r="DR407" s="85"/>
      <c r="DS407" s="85"/>
      <c r="DT407" s="85"/>
      <c r="DU407" s="85"/>
      <c r="DV407" s="85"/>
      <c r="DW407" s="85"/>
      <c r="DX407" s="85"/>
      <c r="DY407" s="85"/>
      <c r="DZ407" s="85"/>
      <c r="EA407" s="85"/>
      <c r="EB407" s="86"/>
      <c r="EC407" s="85"/>
      <c r="ED407" s="85"/>
      <c r="EE407" s="85"/>
      <c r="EF407" s="85"/>
      <c r="EG407" s="85"/>
      <c r="EH407" s="85"/>
      <c r="EI407" s="85"/>
      <c r="EJ407" s="85"/>
      <c r="EK407" s="85"/>
      <c r="EL407" s="85"/>
      <c r="EM407" s="85"/>
      <c r="EN407" s="85"/>
      <c r="EO407" s="85"/>
      <c r="EP407" s="85"/>
      <c r="EQ407" s="85"/>
      <c r="ER407" s="85"/>
      <c r="ES407" s="85"/>
      <c r="ET407" s="85"/>
      <c r="EU407" s="85"/>
      <c r="EV407" s="85"/>
      <c r="EW407" s="85"/>
      <c r="EX407" s="85"/>
      <c r="EY407" s="85"/>
      <c r="EZ407" s="85"/>
      <c r="FA407" s="85"/>
      <c r="FB407" s="85"/>
      <c r="FC407" s="85"/>
      <c r="FD407" s="85"/>
      <c r="FE407" s="85"/>
      <c r="FF407" s="85"/>
      <c r="FG407" s="85"/>
      <c r="FH407" s="85"/>
      <c r="FI407" s="85"/>
      <c r="FJ407" s="85"/>
      <c r="FK407" s="85"/>
      <c r="FL407" s="85"/>
      <c r="FM407" s="85"/>
      <c r="FN407" s="85"/>
      <c r="FO407" s="85"/>
      <c r="FP407" s="85"/>
      <c r="FQ407" s="85"/>
      <c r="FR407" s="85"/>
      <c r="FS407" s="85"/>
      <c r="FT407" s="85"/>
      <c r="FU407" s="85"/>
      <c r="FV407" s="85"/>
      <c r="FW407" s="85"/>
      <c r="FX407" s="85"/>
    </row>
    <row r="408">
      <c r="A408" s="68"/>
      <c r="B408" s="68"/>
      <c r="C408" s="40" t="s">
        <v>865</v>
      </c>
      <c r="D408" s="40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8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8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  <c r="DS408" s="65"/>
      <c r="DT408" s="65"/>
      <c r="DU408" s="65"/>
      <c r="DV408" s="65"/>
      <c r="DW408" s="65"/>
      <c r="DX408" s="65"/>
      <c r="DY408" s="65"/>
      <c r="DZ408" s="65"/>
      <c r="EA408" s="65"/>
      <c r="EB408" s="68"/>
      <c r="EC408" s="65"/>
      <c r="ED408" s="65"/>
      <c r="EE408" s="65"/>
      <c r="EF408" s="65"/>
      <c r="EG408" s="65"/>
      <c r="EH408" s="65"/>
      <c r="EI408" s="65"/>
      <c r="EJ408" s="65"/>
      <c r="EK408" s="65"/>
      <c r="EL408" s="65"/>
      <c r="EM408" s="65"/>
      <c r="EN408" s="65"/>
      <c r="EO408" s="65"/>
      <c r="EP408" s="65"/>
      <c r="EQ408" s="65"/>
      <c r="ER408" s="65"/>
      <c r="ES408" s="65"/>
      <c r="ET408" s="65"/>
      <c r="EU408" s="65"/>
      <c r="EV408" s="65"/>
      <c r="EW408" s="65"/>
      <c r="EX408" s="65"/>
      <c r="EY408" s="65"/>
      <c r="EZ408" s="65"/>
      <c r="FA408" s="65"/>
      <c r="FB408" s="65"/>
      <c r="FC408" s="65"/>
      <c r="FD408" s="65"/>
      <c r="FE408" s="65"/>
      <c r="FF408" s="65"/>
      <c r="FG408" s="65"/>
      <c r="FH408" s="65"/>
      <c r="FI408" s="65"/>
      <c r="FJ408" s="65"/>
      <c r="FK408" s="65"/>
      <c r="FL408" s="65"/>
      <c r="FM408" s="65"/>
      <c r="FN408" s="65"/>
      <c r="FO408" s="65"/>
      <c r="FP408" s="65"/>
      <c r="FQ408" s="65"/>
      <c r="FR408" s="65"/>
      <c r="FS408" s="65"/>
      <c r="FT408" s="65"/>
      <c r="FU408" s="65"/>
      <c r="FV408" s="65"/>
      <c r="FW408" s="65"/>
      <c r="FX408" s="65"/>
    </row>
    <row r="409">
      <c r="A409" s="116"/>
      <c r="B409" s="116"/>
      <c r="C409" s="116"/>
      <c r="D409" s="116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16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16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3" t="s">
        <v>866</v>
      </c>
      <c r="DH409" s="13">
        <v>7.0</v>
      </c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16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</row>
    <row r="410">
      <c r="A410" s="197"/>
      <c r="B410" s="197"/>
      <c r="C410" s="198" t="s">
        <v>867</v>
      </c>
      <c r="D410" s="199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1"/>
      <c r="AK410" s="200"/>
      <c r="AL410" s="200"/>
      <c r="AM410" s="200"/>
      <c r="AN410" s="200"/>
      <c r="AO410" s="200"/>
      <c r="AP410" s="200"/>
      <c r="AQ410" s="200"/>
      <c r="AR410" s="200"/>
      <c r="AS410" s="200"/>
      <c r="AT410" s="200"/>
      <c r="AU410" s="200"/>
      <c r="AV410" s="200"/>
      <c r="AW410" s="200"/>
      <c r="AX410" s="200"/>
      <c r="AY410" s="200"/>
      <c r="AZ410" s="200"/>
      <c r="BA410" s="200"/>
      <c r="BB410" s="200"/>
      <c r="BC410" s="200"/>
      <c r="BD410" s="200"/>
      <c r="BE410" s="200"/>
      <c r="BF410" s="200"/>
      <c r="BG410" s="200"/>
      <c r="BH410" s="200"/>
      <c r="BI410" s="200"/>
      <c r="BJ410" s="200"/>
      <c r="BK410" s="200"/>
      <c r="BL410" s="200"/>
      <c r="BM410" s="200"/>
      <c r="BN410" s="200"/>
      <c r="BO410" s="200"/>
      <c r="BP410" s="200"/>
      <c r="BQ410" s="200"/>
      <c r="BR410" s="200"/>
      <c r="BS410" s="200"/>
      <c r="BT410" s="200"/>
      <c r="BU410" s="200"/>
      <c r="BV410" s="200"/>
      <c r="BW410" s="200"/>
      <c r="BX410" s="200"/>
      <c r="BY410" s="200"/>
      <c r="BZ410" s="200"/>
      <c r="CA410" s="200"/>
      <c r="CB410" s="200"/>
      <c r="CC410" s="200"/>
      <c r="CD410" s="200"/>
      <c r="CE410" s="200"/>
      <c r="CF410" s="201"/>
      <c r="CG410" s="200"/>
      <c r="CH410" s="200"/>
      <c r="CI410" s="200"/>
      <c r="CJ410" s="200"/>
      <c r="CK410" s="200"/>
      <c r="CL410" s="200"/>
      <c r="CM410" s="200"/>
      <c r="CN410" s="200"/>
      <c r="CO410" s="200"/>
      <c r="CP410" s="200"/>
      <c r="CQ410" s="200"/>
      <c r="CR410" s="200"/>
      <c r="CS410" s="200"/>
      <c r="CT410" s="200"/>
      <c r="CU410" s="200"/>
      <c r="CV410" s="200"/>
      <c r="CW410" s="200"/>
      <c r="CX410" s="200"/>
      <c r="CY410" s="200"/>
      <c r="CZ410" s="200"/>
      <c r="DA410" s="200"/>
      <c r="DB410" s="200"/>
      <c r="DC410" s="200"/>
      <c r="DD410" s="200"/>
      <c r="DE410" s="200"/>
      <c r="DF410" s="200"/>
      <c r="DG410" s="202" t="s">
        <v>868</v>
      </c>
      <c r="DH410" s="202">
        <v>30.0</v>
      </c>
      <c r="DI410" s="200"/>
      <c r="DJ410" s="200"/>
      <c r="DK410" s="200"/>
      <c r="DL410" s="200"/>
      <c r="DM410" s="200"/>
      <c r="DN410" s="200"/>
      <c r="DO410" s="200"/>
      <c r="DP410" s="200"/>
      <c r="DQ410" s="200"/>
      <c r="DR410" s="200"/>
      <c r="DS410" s="200"/>
      <c r="DT410" s="200"/>
      <c r="DU410" s="200"/>
      <c r="DV410" s="200"/>
      <c r="DW410" s="200"/>
      <c r="DX410" s="200"/>
      <c r="DY410" s="200"/>
      <c r="DZ410" s="200"/>
      <c r="EA410" s="200"/>
      <c r="EB410" s="201"/>
      <c r="EC410" s="200"/>
      <c r="ED410" s="200"/>
      <c r="EE410" s="200"/>
      <c r="EF410" s="200"/>
      <c r="EG410" s="200"/>
      <c r="EH410" s="200"/>
      <c r="EI410" s="200"/>
      <c r="EJ410" s="200"/>
      <c r="EK410" s="200"/>
      <c r="EL410" s="200"/>
      <c r="EM410" s="200"/>
      <c r="EN410" s="200"/>
      <c r="EO410" s="200"/>
      <c r="EP410" s="200"/>
      <c r="EQ410" s="200"/>
      <c r="ER410" s="200"/>
      <c r="ES410" s="200"/>
      <c r="ET410" s="200"/>
      <c r="EU410" s="200"/>
      <c r="EV410" s="200"/>
      <c r="EW410" s="200"/>
      <c r="EX410" s="200"/>
      <c r="EY410" s="200"/>
      <c r="EZ410" s="200"/>
      <c r="FA410" s="200"/>
      <c r="FB410" s="200"/>
      <c r="FC410" s="200"/>
      <c r="FD410" s="200"/>
      <c r="FE410" s="200"/>
      <c r="FF410" s="200"/>
      <c r="FG410" s="200"/>
      <c r="FH410" s="200"/>
      <c r="FI410" s="200"/>
      <c r="FJ410" s="200"/>
      <c r="FK410" s="200"/>
      <c r="FL410" s="200"/>
      <c r="FM410" s="200"/>
      <c r="FN410" s="200"/>
      <c r="FO410" s="200"/>
      <c r="FP410" s="200"/>
      <c r="FQ410" s="200"/>
      <c r="FR410" s="200"/>
      <c r="FS410" s="200"/>
      <c r="FT410" s="200"/>
      <c r="FU410" s="200"/>
      <c r="FV410" s="200"/>
      <c r="FW410" s="200"/>
      <c r="FX410" s="200"/>
    </row>
    <row r="411">
      <c r="A411" s="14"/>
      <c r="B411" s="14"/>
      <c r="C411" s="119"/>
      <c r="D411" s="116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16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16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55"/>
      <c r="DH411" s="15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16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</row>
    <row r="412">
      <c r="A412" s="14">
        <v>9.0</v>
      </c>
      <c r="B412" s="14" t="s">
        <v>869</v>
      </c>
      <c r="C412" s="119" t="s">
        <v>808</v>
      </c>
      <c r="D412" s="116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16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16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14">
        <v>0.25</v>
      </c>
      <c r="DH412" s="13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16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</row>
    <row r="413">
      <c r="A413" s="14"/>
      <c r="B413" s="14" t="s">
        <v>870</v>
      </c>
      <c r="C413" s="119" t="s">
        <v>810</v>
      </c>
      <c r="D413" s="116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16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16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47"/>
      <c r="DH413" s="95">
        <v>0.75</v>
      </c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16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</row>
    <row r="414">
      <c r="A414" s="201"/>
      <c r="B414" s="197" t="s">
        <v>871</v>
      </c>
      <c r="C414" s="203" t="s">
        <v>816</v>
      </c>
      <c r="D414" s="201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  <c r="AA414" s="200"/>
      <c r="AB414" s="200"/>
      <c r="AC414" s="200"/>
      <c r="AD414" s="200"/>
      <c r="AE414" s="200"/>
      <c r="AF414" s="200"/>
      <c r="AG414" s="200"/>
      <c r="AH414" s="200"/>
      <c r="AI414" s="200"/>
      <c r="AJ414" s="201"/>
      <c r="AK414" s="200"/>
      <c r="AL414" s="200"/>
      <c r="AM414" s="200"/>
      <c r="AN414" s="200"/>
      <c r="AO414" s="200"/>
      <c r="AP414" s="200"/>
      <c r="AQ414" s="200"/>
      <c r="AR414" s="200"/>
      <c r="AS414" s="200"/>
      <c r="AT414" s="200"/>
      <c r="AU414" s="200"/>
      <c r="AV414" s="200"/>
      <c r="AW414" s="200"/>
      <c r="AX414" s="200"/>
      <c r="AY414" s="200"/>
      <c r="AZ414" s="200"/>
      <c r="BA414" s="200"/>
      <c r="BB414" s="200"/>
      <c r="BC414" s="200"/>
      <c r="BD414" s="200"/>
      <c r="BE414" s="200"/>
      <c r="BF414" s="200"/>
      <c r="BG414" s="200"/>
      <c r="BH414" s="200"/>
      <c r="BI414" s="200"/>
      <c r="BJ414" s="200"/>
      <c r="BK414" s="200"/>
      <c r="BL414" s="200"/>
      <c r="BM414" s="200"/>
      <c r="BN414" s="200"/>
      <c r="BO414" s="200"/>
      <c r="BP414" s="200"/>
      <c r="BQ414" s="200"/>
      <c r="BR414" s="200"/>
      <c r="BS414" s="200"/>
      <c r="BT414" s="200"/>
      <c r="BU414" s="200"/>
      <c r="BV414" s="200"/>
      <c r="BW414" s="200"/>
      <c r="BX414" s="200"/>
      <c r="BY414" s="200"/>
      <c r="BZ414" s="200"/>
      <c r="CA414" s="200"/>
      <c r="CB414" s="200"/>
      <c r="CC414" s="200"/>
      <c r="CD414" s="200"/>
      <c r="CE414" s="200"/>
      <c r="CF414" s="201"/>
      <c r="CG414" s="200"/>
      <c r="CH414" s="200"/>
      <c r="CI414" s="200"/>
      <c r="CJ414" s="200"/>
      <c r="CK414" s="200"/>
      <c r="CL414" s="200"/>
      <c r="CM414" s="200"/>
      <c r="CN414" s="200"/>
      <c r="CO414" s="200"/>
      <c r="CP414" s="200"/>
      <c r="CQ414" s="200"/>
      <c r="CR414" s="200"/>
      <c r="CS414" s="200"/>
      <c r="CT414" s="200"/>
      <c r="CU414" s="200"/>
      <c r="CV414" s="200"/>
      <c r="CW414" s="200"/>
      <c r="CX414" s="200"/>
      <c r="CY414" s="200"/>
      <c r="CZ414" s="200"/>
      <c r="DA414" s="200"/>
      <c r="DB414" s="200"/>
      <c r="DC414" s="200"/>
      <c r="DD414" s="200"/>
      <c r="DE414" s="200"/>
      <c r="DF414" s="200"/>
      <c r="DG414" s="204"/>
      <c r="DH414" s="200"/>
      <c r="DI414" s="200"/>
      <c r="DJ414" s="200"/>
      <c r="DK414" s="200"/>
      <c r="DL414" s="200"/>
      <c r="DM414" s="200"/>
      <c r="DN414" s="200"/>
      <c r="DO414" s="200"/>
      <c r="DP414" s="200"/>
      <c r="DQ414" s="200"/>
      <c r="DR414" s="200"/>
      <c r="DS414" s="200"/>
      <c r="DT414" s="200"/>
      <c r="DU414" s="200"/>
      <c r="DV414" s="200"/>
      <c r="DW414" s="200"/>
      <c r="DX414" s="200"/>
      <c r="DY414" s="200"/>
      <c r="DZ414" s="200"/>
      <c r="EA414" s="200"/>
      <c r="EB414" s="201"/>
      <c r="EC414" s="200"/>
      <c r="ED414" s="200"/>
      <c r="EE414" s="200"/>
      <c r="EF414" s="200"/>
      <c r="EG414" s="200"/>
      <c r="EH414" s="200"/>
      <c r="EI414" s="200"/>
      <c r="EJ414" s="200"/>
      <c r="EK414" s="200"/>
      <c r="EL414" s="200"/>
      <c r="EM414" s="200"/>
      <c r="EN414" s="200"/>
      <c r="EO414" s="200"/>
      <c r="EP414" s="200"/>
      <c r="EQ414" s="200"/>
      <c r="ER414" s="200"/>
      <c r="ES414" s="200"/>
      <c r="ET414" s="200"/>
      <c r="EU414" s="200"/>
      <c r="EV414" s="200"/>
      <c r="EW414" s="200"/>
      <c r="EX414" s="200"/>
      <c r="EY414" s="200"/>
      <c r="EZ414" s="200"/>
      <c r="FA414" s="200"/>
      <c r="FB414" s="200"/>
      <c r="FC414" s="200"/>
      <c r="FD414" s="200"/>
      <c r="FE414" s="200"/>
      <c r="FF414" s="200"/>
      <c r="FG414" s="200"/>
      <c r="FH414" s="200"/>
      <c r="FI414" s="200"/>
      <c r="FJ414" s="200"/>
      <c r="FK414" s="200"/>
      <c r="FL414" s="200"/>
      <c r="FM414" s="200"/>
      <c r="FN414" s="200"/>
      <c r="FO414" s="200"/>
      <c r="FP414" s="200"/>
      <c r="FQ414" s="200"/>
      <c r="FR414" s="200"/>
      <c r="FS414" s="200"/>
      <c r="FT414" s="200"/>
      <c r="FU414" s="200"/>
      <c r="FV414" s="200"/>
      <c r="FW414" s="200"/>
      <c r="FX414" s="200"/>
    </row>
    <row r="415">
      <c r="A415" s="201"/>
      <c r="B415" s="197" t="s">
        <v>872</v>
      </c>
      <c r="C415" s="203" t="s">
        <v>818</v>
      </c>
      <c r="D415" s="201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  <c r="AC415" s="200"/>
      <c r="AD415" s="200"/>
      <c r="AE415" s="200"/>
      <c r="AF415" s="200"/>
      <c r="AG415" s="200"/>
      <c r="AH415" s="200"/>
      <c r="AI415" s="200"/>
      <c r="AJ415" s="201"/>
      <c r="AK415" s="200"/>
      <c r="AL415" s="200"/>
      <c r="AM415" s="200"/>
      <c r="AN415" s="200"/>
      <c r="AO415" s="200"/>
      <c r="AP415" s="200"/>
      <c r="AQ415" s="200"/>
      <c r="AR415" s="200"/>
      <c r="AS415" s="200"/>
      <c r="AT415" s="200"/>
      <c r="AU415" s="200"/>
      <c r="AV415" s="200"/>
      <c r="AW415" s="200"/>
      <c r="AX415" s="200"/>
      <c r="AY415" s="200"/>
      <c r="AZ415" s="200"/>
      <c r="BA415" s="200"/>
      <c r="BB415" s="200"/>
      <c r="BC415" s="200"/>
      <c r="BD415" s="200"/>
      <c r="BE415" s="200"/>
      <c r="BF415" s="200"/>
      <c r="BG415" s="200"/>
      <c r="BH415" s="200"/>
      <c r="BI415" s="200"/>
      <c r="BJ415" s="200"/>
      <c r="BK415" s="200"/>
      <c r="BL415" s="200"/>
      <c r="BM415" s="200"/>
      <c r="BN415" s="200"/>
      <c r="BO415" s="200"/>
      <c r="BP415" s="200"/>
      <c r="BQ415" s="200"/>
      <c r="BR415" s="200"/>
      <c r="BS415" s="200"/>
      <c r="BT415" s="200"/>
      <c r="BU415" s="200"/>
      <c r="BV415" s="200"/>
      <c r="BW415" s="200"/>
      <c r="BX415" s="200"/>
      <c r="BY415" s="200"/>
      <c r="BZ415" s="200"/>
      <c r="CA415" s="200"/>
      <c r="CB415" s="200"/>
      <c r="CC415" s="200"/>
      <c r="CD415" s="200"/>
      <c r="CE415" s="200"/>
      <c r="CF415" s="201"/>
      <c r="CG415" s="200"/>
      <c r="CH415" s="200"/>
      <c r="CI415" s="200"/>
      <c r="CJ415" s="200"/>
      <c r="CK415" s="200"/>
      <c r="CL415" s="200"/>
      <c r="CM415" s="200"/>
      <c r="CN415" s="200"/>
      <c r="CO415" s="200"/>
      <c r="CP415" s="200"/>
      <c r="CQ415" s="200"/>
      <c r="CR415" s="200"/>
      <c r="CS415" s="200"/>
      <c r="CT415" s="200"/>
      <c r="CU415" s="200"/>
      <c r="CV415" s="200"/>
      <c r="CW415" s="200"/>
      <c r="CX415" s="200"/>
      <c r="CY415" s="200"/>
      <c r="CZ415" s="200"/>
      <c r="DA415" s="200"/>
      <c r="DB415" s="200"/>
      <c r="DC415" s="200"/>
      <c r="DD415" s="200"/>
      <c r="DE415" s="200"/>
      <c r="DF415" s="200"/>
      <c r="DG415" s="204"/>
      <c r="DH415" s="200"/>
      <c r="DI415" s="200"/>
      <c r="DJ415" s="200"/>
      <c r="DK415" s="200"/>
      <c r="DL415" s="200"/>
      <c r="DM415" s="200"/>
      <c r="DN415" s="200"/>
      <c r="DO415" s="200"/>
      <c r="DP415" s="200"/>
      <c r="DQ415" s="200"/>
      <c r="DR415" s="200"/>
      <c r="DS415" s="200"/>
      <c r="DT415" s="200"/>
      <c r="DU415" s="200"/>
      <c r="DV415" s="200"/>
      <c r="DW415" s="200"/>
      <c r="DX415" s="200"/>
      <c r="DY415" s="200"/>
      <c r="DZ415" s="200"/>
      <c r="EA415" s="200"/>
      <c r="EB415" s="201"/>
      <c r="EC415" s="200"/>
      <c r="ED415" s="200"/>
      <c r="EE415" s="200"/>
      <c r="EF415" s="200"/>
      <c r="EG415" s="200"/>
      <c r="EH415" s="200"/>
      <c r="EI415" s="200"/>
      <c r="EJ415" s="200"/>
      <c r="EK415" s="200"/>
      <c r="EL415" s="200"/>
      <c r="EM415" s="200"/>
      <c r="EN415" s="200"/>
      <c r="EO415" s="200"/>
      <c r="EP415" s="200"/>
      <c r="EQ415" s="200"/>
      <c r="ER415" s="200"/>
      <c r="ES415" s="200"/>
      <c r="ET415" s="200"/>
      <c r="EU415" s="200"/>
      <c r="EV415" s="200"/>
      <c r="EW415" s="200"/>
      <c r="EX415" s="200"/>
      <c r="EY415" s="200"/>
      <c r="EZ415" s="200"/>
      <c r="FA415" s="200"/>
      <c r="FB415" s="200"/>
      <c r="FC415" s="200"/>
      <c r="FD415" s="200"/>
      <c r="FE415" s="200"/>
      <c r="FF415" s="200"/>
      <c r="FG415" s="200"/>
      <c r="FH415" s="200"/>
      <c r="FI415" s="200"/>
      <c r="FJ415" s="200"/>
      <c r="FK415" s="200"/>
      <c r="FL415" s="200"/>
      <c r="FM415" s="200"/>
      <c r="FN415" s="200"/>
      <c r="FO415" s="200"/>
      <c r="FP415" s="200"/>
      <c r="FQ415" s="200"/>
      <c r="FR415" s="200"/>
      <c r="FS415" s="200"/>
      <c r="FT415" s="200"/>
      <c r="FU415" s="200"/>
      <c r="FV415" s="200"/>
      <c r="FW415" s="200"/>
      <c r="FX415" s="200"/>
    </row>
    <row r="416">
      <c r="A416" s="201"/>
      <c r="B416" s="197" t="s">
        <v>873</v>
      </c>
      <c r="C416" s="203" t="s">
        <v>820</v>
      </c>
      <c r="D416" s="201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  <c r="AC416" s="200"/>
      <c r="AD416" s="200"/>
      <c r="AE416" s="200"/>
      <c r="AF416" s="200"/>
      <c r="AG416" s="200"/>
      <c r="AH416" s="200"/>
      <c r="AI416" s="200"/>
      <c r="AJ416" s="201"/>
      <c r="AK416" s="200"/>
      <c r="AL416" s="200"/>
      <c r="AM416" s="200"/>
      <c r="AN416" s="200"/>
      <c r="AO416" s="200"/>
      <c r="AP416" s="200"/>
      <c r="AQ416" s="200"/>
      <c r="AR416" s="200"/>
      <c r="AS416" s="200"/>
      <c r="AT416" s="200"/>
      <c r="AU416" s="200"/>
      <c r="AV416" s="200"/>
      <c r="AW416" s="200"/>
      <c r="AX416" s="200"/>
      <c r="AY416" s="200"/>
      <c r="AZ416" s="200"/>
      <c r="BA416" s="200"/>
      <c r="BB416" s="200"/>
      <c r="BC416" s="200"/>
      <c r="BD416" s="200"/>
      <c r="BE416" s="200"/>
      <c r="BF416" s="200"/>
      <c r="BG416" s="200"/>
      <c r="BH416" s="200"/>
      <c r="BI416" s="200"/>
      <c r="BJ416" s="200"/>
      <c r="BK416" s="200"/>
      <c r="BL416" s="200"/>
      <c r="BM416" s="200"/>
      <c r="BN416" s="200"/>
      <c r="BO416" s="200"/>
      <c r="BP416" s="200"/>
      <c r="BQ416" s="200"/>
      <c r="BR416" s="200"/>
      <c r="BS416" s="200"/>
      <c r="BT416" s="200"/>
      <c r="BU416" s="200"/>
      <c r="BV416" s="200"/>
      <c r="BW416" s="200"/>
      <c r="BX416" s="200"/>
      <c r="BY416" s="200"/>
      <c r="BZ416" s="200"/>
      <c r="CA416" s="200"/>
      <c r="CB416" s="200"/>
      <c r="CC416" s="200"/>
      <c r="CD416" s="200"/>
      <c r="CE416" s="200"/>
      <c r="CF416" s="201"/>
      <c r="CG416" s="200"/>
      <c r="CH416" s="200"/>
      <c r="CI416" s="200"/>
      <c r="CJ416" s="200"/>
      <c r="CK416" s="200"/>
      <c r="CL416" s="200"/>
      <c r="CM416" s="200"/>
      <c r="CN416" s="200"/>
      <c r="CO416" s="200"/>
      <c r="CP416" s="200"/>
      <c r="CQ416" s="200"/>
      <c r="CR416" s="200"/>
      <c r="CS416" s="200"/>
      <c r="CT416" s="200"/>
      <c r="CU416" s="200"/>
      <c r="CV416" s="200"/>
      <c r="CW416" s="200"/>
      <c r="CX416" s="200"/>
      <c r="CY416" s="200"/>
      <c r="CZ416" s="200"/>
      <c r="DA416" s="200"/>
      <c r="DB416" s="200"/>
      <c r="DC416" s="200"/>
      <c r="DD416" s="200"/>
      <c r="DE416" s="200"/>
      <c r="DF416" s="200"/>
      <c r="DG416" s="204"/>
      <c r="DH416" s="200"/>
      <c r="DI416" s="200"/>
      <c r="DJ416" s="200"/>
      <c r="DK416" s="200"/>
      <c r="DL416" s="200"/>
      <c r="DM416" s="200"/>
      <c r="DN416" s="200"/>
      <c r="DO416" s="200"/>
      <c r="DP416" s="200"/>
      <c r="DQ416" s="200"/>
      <c r="DR416" s="200"/>
      <c r="DS416" s="200"/>
      <c r="DT416" s="200"/>
      <c r="DU416" s="200"/>
      <c r="DV416" s="200"/>
      <c r="DW416" s="200"/>
      <c r="DX416" s="200"/>
      <c r="DY416" s="200"/>
      <c r="DZ416" s="200"/>
      <c r="EA416" s="200"/>
      <c r="EB416" s="201"/>
      <c r="EC416" s="200"/>
      <c r="ED416" s="200"/>
      <c r="EE416" s="200"/>
      <c r="EF416" s="200"/>
      <c r="EG416" s="200"/>
      <c r="EH416" s="200"/>
      <c r="EI416" s="200"/>
      <c r="EJ416" s="200"/>
      <c r="EK416" s="200"/>
      <c r="EL416" s="200"/>
      <c r="EM416" s="200"/>
      <c r="EN416" s="200"/>
      <c r="EO416" s="200"/>
      <c r="EP416" s="200"/>
      <c r="EQ416" s="200"/>
      <c r="ER416" s="200"/>
      <c r="ES416" s="200"/>
      <c r="ET416" s="200"/>
      <c r="EU416" s="200"/>
      <c r="EV416" s="200"/>
      <c r="EW416" s="200"/>
      <c r="EX416" s="200"/>
      <c r="EY416" s="200"/>
      <c r="EZ416" s="200"/>
      <c r="FA416" s="200"/>
      <c r="FB416" s="200"/>
      <c r="FC416" s="200"/>
      <c r="FD416" s="200"/>
      <c r="FE416" s="200"/>
      <c r="FF416" s="200"/>
      <c r="FG416" s="200"/>
      <c r="FH416" s="200"/>
      <c r="FI416" s="200"/>
      <c r="FJ416" s="200"/>
      <c r="FK416" s="200"/>
      <c r="FL416" s="200"/>
      <c r="FM416" s="200"/>
      <c r="FN416" s="200"/>
      <c r="FO416" s="200"/>
      <c r="FP416" s="200"/>
      <c r="FQ416" s="200"/>
      <c r="FR416" s="200"/>
      <c r="FS416" s="200"/>
      <c r="FT416" s="200"/>
      <c r="FU416" s="200"/>
      <c r="FV416" s="200"/>
      <c r="FW416" s="200"/>
      <c r="FX416" s="200"/>
    </row>
    <row r="417">
      <c r="A417" s="201"/>
      <c r="B417" s="197" t="s">
        <v>874</v>
      </c>
      <c r="C417" s="205" t="s">
        <v>875</v>
      </c>
      <c r="D417" s="201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  <c r="AA417" s="200"/>
      <c r="AB417" s="200"/>
      <c r="AC417" s="200"/>
      <c r="AD417" s="200"/>
      <c r="AE417" s="200"/>
      <c r="AF417" s="200"/>
      <c r="AG417" s="200"/>
      <c r="AH417" s="200"/>
      <c r="AI417" s="200"/>
      <c r="AJ417" s="201"/>
      <c r="AK417" s="200"/>
      <c r="AL417" s="200"/>
      <c r="AM417" s="200"/>
      <c r="AN417" s="200"/>
      <c r="AO417" s="200"/>
      <c r="AP417" s="200"/>
      <c r="AQ417" s="200"/>
      <c r="AR417" s="200"/>
      <c r="AS417" s="200"/>
      <c r="AT417" s="200"/>
      <c r="AU417" s="200"/>
      <c r="AV417" s="200"/>
      <c r="AW417" s="200"/>
      <c r="AX417" s="200"/>
      <c r="AY417" s="200"/>
      <c r="AZ417" s="200"/>
      <c r="BA417" s="200"/>
      <c r="BB417" s="200"/>
      <c r="BC417" s="200"/>
      <c r="BD417" s="200"/>
      <c r="BE417" s="200"/>
      <c r="BF417" s="200"/>
      <c r="BG417" s="200"/>
      <c r="BH417" s="200"/>
      <c r="BI417" s="200"/>
      <c r="BJ417" s="200"/>
      <c r="BK417" s="200"/>
      <c r="BL417" s="200"/>
      <c r="BM417" s="200"/>
      <c r="BN417" s="200"/>
      <c r="BO417" s="200"/>
      <c r="BP417" s="200"/>
      <c r="BQ417" s="200"/>
      <c r="BR417" s="200"/>
      <c r="BS417" s="200"/>
      <c r="BT417" s="200"/>
      <c r="BU417" s="200"/>
      <c r="BV417" s="200"/>
      <c r="BW417" s="200"/>
      <c r="BX417" s="200"/>
      <c r="BY417" s="200"/>
      <c r="BZ417" s="200"/>
      <c r="CA417" s="200"/>
      <c r="CB417" s="200"/>
      <c r="CC417" s="200"/>
      <c r="CD417" s="200"/>
      <c r="CE417" s="200"/>
      <c r="CF417" s="201"/>
      <c r="CG417" s="200"/>
      <c r="CH417" s="200"/>
      <c r="CI417" s="200"/>
      <c r="CJ417" s="200"/>
      <c r="CK417" s="200"/>
      <c r="CL417" s="200"/>
      <c r="CM417" s="200"/>
      <c r="CN417" s="200"/>
      <c r="CO417" s="200"/>
      <c r="CP417" s="200"/>
      <c r="CQ417" s="200"/>
      <c r="CR417" s="200"/>
      <c r="CS417" s="200"/>
      <c r="CT417" s="200"/>
      <c r="CU417" s="200"/>
      <c r="CV417" s="200"/>
      <c r="CW417" s="200"/>
      <c r="CX417" s="200"/>
      <c r="CY417" s="200"/>
      <c r="CZ417" s="200"/>
      <c r="DA417" s="200"/>
      <c r="DB417" s="200"/>
      <c r="DC417" s="200"/>
      <c r="DD417" s="200"/>
      <c r="DE417" s="200"/>
      <c r="DF417" s="200"/>
      <c r="DG417" s="204"/>
      <c r="DH417" s="200"/>
      <c r="DI417" s="200"/>
      <c r="DJ417" s="200"/>
      <c r="DK417" s="200"/>
      <c r="DL417" s="200"/>
      <c r="DM417" s="200"/>
      <c r="DN417" s="200"/>
      <c r="DO417" s="200"/>
      <c r="DP417" s="200"/>
      <c r="DQ417" s="200"/>
      <c r="DR417" s="200"/>
      <c r="DS417" s="200"/>
      <c r="DT417" s="200"/>
      <c r="DU417" s="200"/>
      <c r="DV417" s="200"/>
      <c r="DW417" s="200"/>
      <c r="DX417" s="200"/>
      <c r="DY417" s="200"/>
      <c r="DZ417" s="200"/>
      <c r="EA417" s="200"/>
      <c r="EB417" s="201"/>
      <c r="EC417" s="200"/>
      <c r="ED417" s="200"/>
      <c r="EE417" s="200"/>
      <c r="EF417" s="200"/>
      <c r="EG417" s="200"/>
      <c r="EH417" s="200"/>
      <c r="EI417" s="200"/>
      <c r="EJ417" s="200"/>
      <c r="EK417" s="200"/>
      <c r="EL417" s="200"/>
      <c r="EM417" s="200"/>
      <c r="EN417" s="200"/>
      <c r="EO417" s="200"/>
      <c r="EP417" s="200"/>
      <c r="EQ417" s="200"/>
      <c r="ER417" s="200"/>
      <c r="ES417" s="200"/>
      <c r="ET417" s="200"/>
      <c r="EU417" s="200"/>
      <c r="EV417" s="200"/>
      <c r="EW417" s="200"/>
      <c r="EX417" s="200"/>
      <c r="EY417" s="200"/>
      <c r="EZ417" s="200"/>
      <c r="FA417" s="200"/>
      <c r="FB417" s="200"/>
      <c r="FC417" s="200"/>
      <c r="FD417" s="200"/>
      <c r="FE417" s="200"/>
      <c r="FF417" s="200"/>
      <c r="FG417" s="200"/>
      <c r="FH417" s="200"/>
      <c r="FI417" s="200"/>
      <c r="FJ417" s="200"/>
      <c r="FK417" s="200"/>
      <c r="FL417" s="200"/>
      <c r="FM417" s="200"/>
      <c r="FN417" s="200"/>
      <c r="FO417" s="200"/>
      <c r="FP417" s="200"/>
      <c r="FQ417" s="200"/>
      <c r="FR417" s="200"/>
      <c r="FS417" s="200"/>
      <c r="FT417" s="200"/>
      <c r="FU417" s="200"/>
      <c r="FV417" s="200"/>
      <c r="FW417" s="200"/>
      <c r="FX417" s="200"/>
    </row>
    <row r="418">
      <c r="A418" s="205"/>
      <c r="B418" s="197" t="s">
        <v>876</v>
      </c>
      <c r="C418" s="206" t="s">
        <v>877</v>
      </c>
      <c r="D418" s="201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  <c r="AA418" s="200"/>
      <c r="AB418" s="200"/>
      <c r="AC418" s="200"/>
      <c r="AD418" s="200"/>
      <c r="AE418" s="200"/>
      <c r="AF418" s="200"/>
      <c r="AG418" s="200"/>
      <c r="AH418" s="200"/>
      <c r="AI418" s="200"/>
      <c r="AJ418" s="201"/>
      <c r="AK418" s="200"/>
      <c r="AL418" s="200"/>
      <c r="AM418" s="200"/>
      <c r="AN418" s="200"/>
      <c r="AO418" s="200"/>
      <c r="AP418" s="200"/>
      <c r="AQ418" s="200"/>
      <c r="AR418" s="200"/>
      <c r="AS418" s="200"/>
      <c r="AT418" s="200"/>
      <c r="AU418" s="200"/>
      <c r="AV418" s="200"/>
      <c r="AW418" s="200"/>
      <c r="AX418" s="200"/>
      <c r="AY418" s="200"/>
      <c r="AZ418" s="200"/>
      <c r="BA418" s="200"/>
      <c r="BB418" s="200"/>
      <c r="BC418" s="200"/>
      <c r="BD418" s="200"/>
      <c r="BE418" s="200"/>
      <c r="BF418" s="200"/>
      <c r="BG418" s="200"/>
      <c r="BH418" s="200"/>
      <c r="BI418" s="200"/>
      <c r="BJ418" s="200"/>
      <c r="BK418" s="200"/>
      <c r="BL418" s="200"/>
      <c r="BM418" s="200"/>
      <c r="BN418" s="200"/>
      <c r="BO418" s="200"/>
      <c r="BP418" s="200"/>
      <c r="BQ418" s="200"/>
      <c r="BR418" s="200"/>
      <c r="BS418" s="200"/>
      <c r="BT418" s="200"/>
      <c r="BU418" s="200"/>
      <c r="BV418" s="200"/>
      <c r="BW418" s="200"/>
      <c r="BX418" s="200"/>
      <c r="BY418" s="200"/>
      <c r="BZ418" s="200"/>
      <c r="CA418" s="200"/>
      <c r="CB418" s="200"/>
      <c r="CC418" s="200"/>
      <c r="CD418" s="200"/>
      <c r="CE418" s="200"/>
      <c r="CF418" s="201"/>
      <c r="CG418" s="200"/>
      <c r="CH418" s="200"/>
      <c r="CI418" s="200"/>
      <c r="CJ418" s="200"/>
      <c r="CK418" s="200"/>
      <c r="CL418" s="200"/>
      <c r="CM418" s="200"/>
      <c r="CN418" s="200"/>
      <c r="CO418" s="200"/>
      <c r="CP418" s="200"/>
      <c r="CQ418" s="200"/>
      <c r="CR418" s="200"/>
      <c r="CS418" s="200"/>
      <c r="CT418" s="200"/>
      <c r="CU418" s="200"/>
      <c r="CV418" s="200"/>
      <c r="CW418" s="200"/>
      <c r="CX418" s="200"/>
      <c r="CY418" s="200"/>
      <c r="CZ418" s="200"/>
      <c r="DA418" s="200"/>
      <c r="DB418" s="200"/>
      <c r="DC418" s="200"/>
      <c r="DD418" s="200"/>
      <c r="DE418" s="200"/>
      <c r="DF418" s="200"/>
      <c r="DG418" s="207"/>
      <c r="DH418" s="208"/>
      <c r="DI418" s="200"/>
      <c r="DJ418" s="200"/>
      <c r="DK418" s="200"/>
      <c r="DL418" s="200"/>
      <c r="DM418" s="200"/>
      <c r="DN418" s="200"/>
      <c r="DO418" s="200"/>
      <c r="DP418" s="200"/>
      <c r="DQ418" s="200"/>
      <c r="DR418" s="200"/>
      <c r="DS418" s="200"/>
      <c r="DT418" s="200"/>
      <c r="DU418" s="200"/>
      <c r="DV418" s="200"/>
      <c r="DW418" s="200"/>
      <c r="DX418" s="200"/>
      <c r="DY418" s="200"/>
      <c r="DZ418" s="200"/>
      <c r="EA418" s="200"/>
      <c r="EB418" s="201"/>
      <c r="EC418" s="200"/>
      <c r="ED418" s="200"/>
      <c r="EE418" s="200"/>
      <c r="EF418" s="200"/>
      <c r="EG418" s="200"/>
      <c r="EH418" s="200"/>
      <c r="EI418" s="200"/>
      <c r="EJ418" s="200"/>
      <c r="EK418" s="200"/>
      <c r="EL418" s="200"/>
      <c r="EM418" s="200"/>
      <c r="EN418" s="200"/>
      <c r="EO418" s="200"/>
      <c r="EP418" s="200"/>
      <c r="EQ418" s="200"/>
      <c r="ER418" s="200"/>
      <c r="ES418" s="200"/>
      <c r="ET418" s="200"/>
      <c r="EU418" s="200"/>
      <c r="EV418" s="200"/>
      <c r="EW418" s="200"/>
      <c r="EX418" s="200"/>
      <c r="EY418" s="200"/>
      <c r="EZ418" s="200"/>
      <c r="FA418" s="200"/>
      <c r="FB418" s="200"/>
      <c r="FC418" s="200"/>
      <c r="FD418" s="200"/>
      <c r="FE418" s="200"/>
      <c r="FF418" s="200"/>
      <c r="FG418" s="200"/>
      <c r="FH418" s="200"/>
      <c r="FI418" s="200"/>
      <c r="FJ418" s="200"/>
      <c r="FK418" s="200"/>
      <c r="FL418" s="200"/>
      <c r="FM418" s="200"/>
      <c r="FN418" s="200"/>
      <c r="FO418" s="200"/>
      <c r="FP418" s="200"/>
      <c r="FQ418" s="200"/>
      <c r="FR418" s="200"/>
      <c r="FS418" s="200"/>
      <c r="FT418" s="200"/>
      <c r="FU418" s="200"/>
      <c r="FV418" s="200"/>
      <c r="FW418" s="200"/>
      <c r="FX418" s="200"/>
    </row>
    <row r="419">
      <c r="A419" s="68"/>
      <c r="B419" s="68"/>
      <c r="C419" s="122" t="s">
        <v>878</v>
      </c>
      <c r="D419" s="68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8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8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  <c r="DS419" s="65"/>
      <c r="DT419" s="65"/>
      <c r="DU419" s="65"/>
      <c r="DV419" s="65"/>
      <c r="DW419" s="65"/>
      <c r="DX419" s="65"/>
      <c r="DY419" s="65"/>
      <c r="DZ419" s="65"/>
      <c r="EA419" s="65"/>
      <c r="EB419" s="68"/>
      <c r="EC419" s="65"/>
      <c r="ED419" s="65"/>
      <c r="EE419" s="65"/>
      <c r="EF419" s="65"/>
      <c r="EG419" s="65"/>
      <c r="EH419" s="65"/>
      <c r="EI419" s="65"/>
      <c r="EJ419" s="65"/>
      <c r="EK419" s="65"/>
      <c r="EL419" s="65"/>
      <c r="EM419" s="65"/>
      <c r="EN419" s="65"/>
      <c r="EO419" s="65"/>
      <c r="EP419" s="65"/>
      <c r="EQ419" s="65"/>
      <c r="ER419" s="65"/>
      <c r="ES419" s="65"/>
      <c r="ET419" s="65"/>
      <c r="EU419" s="65"/>
      <c r="EV419" s="65"/>
      <c r="EW419" s="65"/>
      <c r="EX419" s="65"/>
      <c r="EY419" s="65"/>
      <c r="EZ419" s="65"/>
      <c r="FA419" s="65"/>
      <c r="FB419" s="65"/>
      <c r="FC419" s="65"/>
      <c r="FD419" s="65"/>
      <c r="FE419" s="65"/>
      <c r="FF419" s="65"/>
      <c r="FG419" s="65"/>
      <c r="FH419" s="65"/>
      <c r="FI419" s="65"/>
      <c r="FJ419" s="65"/>
      <c r="FK419" s="65"/>
      <c r="FL419" s="65"/>
      <c r="FM419" s="65"/>
      <c r="FN419" s="65"/>
      <c r="FO419" s="65"/>
      <c r="FP419" s="65"/>
      <c r="FQ419" s="65"/>
      <c r="FR419" s="65"/>
      <c r="FS419" s="65"/>
      <c r="FT419" s="65"/>
      <c r="FU419" s="65"/>
      <c r="FV419" s="65"/>
      <c r="FW419" s="65"/>
      <c r="FX419" s="65"/>
    </row>
    <row r="420">
      <c r="A420" s="116"/>
      <c r="B420" s="116"/>
      <c r="C420" s="47"/>
      <c r="D420" s="116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16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16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3" t="s">
        <v>866</v>
      </c>
      <c r="DL420" s="13">
        <v>8.0</v>
      </c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16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</row>
    <row r="421">
      <c r="A421" s="14">
        <v>10.0</v>
      </c>
      <c r="B421" s="14"/>
      <c r="C421" s="14" t="s">
        <v>879</v>
      </c>
      <c r="D421" s="118">
        <f>SUM(D423:D457)</f>
        <v>30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16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16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3" t="s">
        <v>868</v>
      </c>
      <c r="DL421" s="13">
        <v>31.0</v>
      </c>
      <c r="DM421" s="10"/>
      <c r="DN421" s="116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16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</row>
    <row r="422">
      <c r="A422" s="14"/>
      <c r="B422" s="83"/>
      <c r="C422" s="47"/>
      <c r="D422" s="116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16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16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16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16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</row>
    <row r="423">
      <c r="A423" s="83">
        <v>10.0</v>
      </c>
      <c r="B423" s="83" t="s">
        <v>880</v>
      </c>
      <c r="C423" s="47" t="s">
        <v>465</v>
      </c>
      <c r="D423" s="83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6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6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  <c r="CX423" s="85"/>
      <c r="CY423" s="85"/>
      <c r="CZ423" s="85"/>
      <c r="DA423" s="85"/>
      <c r="DB423" s="85"/>
      <c r="DC423" s="85"/>
      <c r="DD423" s="85"/>
      <c r="DE423" s="85"/>
      <c r="DF423" s="85"/>
      <c r="DG423" s="85"/>
      <c r="DH423" s="85"/>
      <c r="DI423" s="85"/>
      <c r="DJ423" s="85"/>
      <c r="DK423" s="209"/>
      <c r="DL423" s="101"/>
      <c r="DM423" s="99"/>
      <c r="DN423" s="100"/>
      <c r="DO423" s="85"/>
      <c r="DP423" s="85"/>
      <c r="DQ423" s="85"/>
      <c r="DR423" s="85"/>
      <c r="DS423" s="85"/>
      <c r="DT423" s="85"/>
      <c r="DU423" s="85"/>
      <c r="DV423" s="85"/>
      <c r="DW423" s="85"/>
      <c r="DX423" s="85"/>
      <c r="DY423" s="85"/>
      <c r="DZ423" s="85"/>
      <c r="EA423" s="85"/>
      <c r="EB423" s="86"/>
      <c r="EC423" s="85"/>
      <c r="ED423" s="85"/>
      <c r="EE423" s="85"/>
      <c r="EF423" s="85"/>
      <c r="EG423" s="85"/>
      <c r="EH423" s="85"/>
      <c r="EI423" s="85"/>
      <c r="EJ423" s="85"/>
      <c r="EK423" s="85"/>
      <c r="EL423" s="85"/>
      <c r="EM423" s="85"/>
      <c r="EN423" s="85"/>
      <c r="EO423" s="85"/>
      <c r="EP423" s="85"/>
      <c r="EQ423" s="85"/>
      <c r="ER423" s="85"/>
      <c r="ES423" s="85"/>
      <c r="ET423" s="85"/>
      <c r="EU423" s="85"/>
      <c r="EV423" s="85"/>
      <c r="EW423" s="85"/>
      <c r="EX423" s="85"/>
      <c r="EY423" s="85"/>
      <c r="EZ423" s="85"/>
      <c r="FA423" s="85"/>
      <c r="FB423" s="85"/>
      <c r="FC423" s="85"/>
      <c r="FD423" s="85"/>
      <c r="FE423" s="85"/>
      <c r="FF423" s="85"/>
      <c r="FG423" s="85"/>
      <c r="FH423" s="85"/>
      <c r="FI423" s="85"/>
      <c r="FJ423" s="85"/>
      <c r="FK423" s="85"/>
      <c r="FL423" s="85"/>
      <c r="FM423" s="85"/>
      <c r="FN423" s="85"/>
      <c r="FO423" s="85"/>
      <c r="FP423" s="85"/>
      <c r="FQ423" s="85"/>
      <c r="FR423" s="85"/>
      <c r="FS423" s="85"/>
      <c r="FT423" s="85"/>
      <c r="FU423" s="85"/>
      <c r="FV423" s="85"/>
      <c r="FW423" s="85"/>
      <c r="FX423" s="85"/>
    </row>
    <row r="424">
      <c r="A424" s="14">
        <v>10.0</v>
      </c>
      <c r="B424" s="83" t="s">
        <v>880</v>
      </c>
      <c r="C424" s="47" t="s">
        <v>881</v>
      </c>
      <c r="D424" s="116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16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16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47"/>
      <c r="DL424" s="95">
        <v>0.25</v>
      </c>
      <c r="DM424" s="10"/>
      <c r="DN424" s="116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16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</row>
    <row r="425">
      <c r="A425" s="83">
        <v>10.0</v>
      </c>
      <c r="B425" s="83" t="s">
        <v>882</v>
      </c>
      <c r="C425" s="47" t="s">
        <v>883</v>
      </c>
      <c r="D425" s="86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6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6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  <c r="CX425" s="85"/>
      <c r="CY425" s="85"/>
      <c r="CZ425" s="85"/>
      <c r="DA425" s="85"/>
      <c r="DB425" s="85"/>
      <c r="DC425" s="85"/>
      <c r="DD425" s="85"/>
      <c r="DE425" s="85"/>
      <c r="DF425" s="85"/>
      <c r="DG425" s="85"/>
      <c r="DH425" s="85"/>
      <c r="DI425" s="85"/>
      <c r="DJ425" s="85"/>
      <c r="DK425" s="178"/>
      <c r="DL425" s="85"/>
      <c r="DM425" s="85"/>
      <c r="DN425" s="86"/>
      <c r="DO425" s="85"/>
      <c r="DP425" s="85"/>
      <c r="DQ425" s="85"/>
      <c r="DR425" s="85"/>
      <c r="DS425" s="85"/>
      <c r="DT425" s="85"/>
      <c r="DU425" s="85"/>
      <c r="DV425" s="85"/>
      <c r="DW425" s="85"/>
      <c r="DX425" s="85"/>
      <c r="DY425" s="85"/>
      <c r="DZ425" s="85"/>
      <c r="EA425" s="85"/>
      <c r="EB425" s="86"/>
      <c r="EC425" s="85"/>
      <c r="ED425" s="85"/>
      <c r="EE425" s="85"/>
      <c r="EF425" s="85"/>
      <c r="EG425" s="85"/>
      <c r="EH425" s="85"/>
      <c r="EI425" s="85"/>
      <c r="EJ425" s="85"/>
      <c r="EK425" s="85"/>
      <c r="EL425" s="85"/>
      <c r="EM425" s="85"/>
      <c r="EN425" s="85"/>
      <c r="EO425" s="85"/>
      <c r="EP425" s="85"/>
      <c r="EQ425" s="85"/>
      <c r="ER425" s="85"/>
      <c r="ES425" s="85"/>
      <c r="ET425" s="85"/>
      <c r="EU425" s="85"/>
      <c r="EV425" s="85"/>
      <c r="EW425" s="85"/>
      <c r="EX425" s="85"/>
      <c r="EY425" s="85"/>
      <c r="EZ425" s="85"/>
      <c r="FA425" s="85"/>
      <c r="FB425" s="85"/>
      <c r="FC425" s="85"/>
      <c r="FD425" s="85"/>
      <c r="FE425" s="85"/>
      <c r="FF425" s="85"/>
      <c r="FG425" s="85"/>
      <c r="FH425" s="85"/>
      <c r="FI425" s="85"/>
      <c r="FJ425" s="85"/>
      <c r="FK425" s="85"/>
      <c r="FL425" s="85"/>
      <c r="FM425" s="85"/>
      <c r="FN425" s="85"/>
      <c r="FO425" s="85"/>
      <c r="FP425" s="85"/>
      <c r="FQ425" s="85"/>
      <c r="FR425" s="85"/>
      <c r="FS425" s="85"/>
      <c r="FT425" s="85"/>
      <c r="FU425" s="85"/>
      <c r="FV425" s="85"/>
      <c r="FW425" s="85"/>
      <c r="FX425" s="85"/>
    </row>
    <row r="426">
      <c r="A426" s="116"/>
      <c r="B426" s="116"/>
      <c r="C426" s="14"/>
      <c r="D426" s="116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16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16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26"/>
      <c r="DM426" s="10"/>
      <c r="DN426" s="116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16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</row>
    <row r="427">
      <c r="A427" s="116"/>
      <c r="B427" s="14" t="s">
        <v>884</v>
      </c>
      <c r="C427" s="119" t="s">
        <v>885</v>
      </c>
      <c r="D427" s="14">
        <v>2.0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16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16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47"/>
      <c r="DL427" s="45">
        <v>2.0</v>
      </c>
      <c r="DM427" s="10"/>
      <c r="DN427" s="116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16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</row>
    <row r="428">
      <c r="A428" s="14">
        <v>10.0</v>
      </c>
      <c r="B428" s="14"/>
      <c r="C428" s="106" t="s">
        <v>886</v>
      </c>
      <c r="D428" s="47">
        <v>6.0</v>
      </c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16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16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47"/>
      <c r="DL428" s="10"/>
      <c r="DM428" s="107">
        <v>6.0</v>
      </c>
      <c r="DN428" s="116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16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</row>
    <row r="429">
      <c r="A429" s="116"/>
      <c r="B429" s="14" t="s">
        <v>887</v>
      </c>
      <c r="C429" s="47" t="s">
        <v>888</v>
      </c>
      <c r="D429" s="1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16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16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47"/>
      <c r="DL429" s="10"/>
      <c r="DM429" s="16"/>
      <c r="DN429" s="116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16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</row>
    <row r="430">
      <c r="A430" s="116"/>
      <c r="B430" s="14" t="s">
        <v>889</v>
      </c>
      <c r="C430" s="47" t="s">
        <v>890</v>
      </c>
      <c r="D430" s="116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16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16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47"/>
      <c r="DL430" s="10"/>
      <c r="DM430" s="16"/>
      <c r="DN430" s="116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16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</row>
    <row r="431">
      <c r="A431" s="116"/>
      <c r="B431" s="14" t="s">
        <v>891</v>
      </c>
      <c r="C431" s="47" t="s">
        <v>892</v>
      </c>
      <c r="D431" s="116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16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16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47"/>
      <c r="DL431" s="10"/>
      <c r="DM431" s="49"/>
      <c r="DN431" s="116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16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</row>
    <row r="432">
      <c r="A432" s="14">
        <v>10.0</v>
      </c>
      <c r="B432" s="14"/>
      <c r="C432" s="106" t="s">
        <v>893</v>
      </c>
      <c r="D432" s="14">
        <v>9.0</v>
      </c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16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16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47"/>
      <c r="DL432" s="10"/>
      <c r="DM432" s="107">
        <v>9.0</v>
      </c>
      <c r="DN432" s="116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16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</row>
    <row r="433">
      <c r="A433" s="116"/>
      <c r="B433" s="14" t="s">
        <v>894</v>
      </c>
      <c r="C433" s="47" t="s">
        <v>895</v>
      </c>
      <c r="D433" s="116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16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16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47"/>
      <c r="DL433" s="10"/>
      <c r="DM433" s="16"/>
      <c r="DN433" s="116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16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</row>
    <row r="434">
      <c r="A434" s="14">
        <v>10.0</v>
      </c>
      <c r="B434" s="14"/>
      <c r="C434" s="106" t="s">
        <v>896</v>
      </c>
      <c r="D434" s="116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16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16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47"/>
      <c r="DL434" s="10"/>
      <c r="DM434" s="16"/>
      <c r="DN434" s="116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16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</row>
    <row r="435">
      <c r="A435" s="116"/>
      <c r="B435" s="14" t="s">
        <v>897</v>
      </c>
      <c r="C435" s="47" t="s">
        <v>898</v>
      </c>
      <c r="D435" s="116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16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16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47"/>
      <c r="DL435" s="10"/>
      <c r="DM435" s="16"/>
      <c r="DN435" s="116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16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</row>
    <row r="436">
      <c r="A436" s="116"/>
      <c r="B436" s="14" t="s">
        <v>899</v>
      </c>
      <c r="C436" s="47" t="s">
        <v>900</v>
      </c>
      <c r="D436" s="116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16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16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47"/>
      <c r="DL436" s="10"/>
      <c r="DM436" s="49"/>
      <c r="DN436" s="116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16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</row>
    <row r="437">
      <c r="A437" s="83">
        <v>10.0</v>
      </c>
      <c r="B437" s="83"/>
      <c r="C437" s="106" t="s">
        <v>901</v>
      </c>
      <c r="D437" s="83">
        <v>1.0</v>
      </c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6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  <c r="BF437" s="85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6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  <c r="CX437" s="85"/>
      <c r="CY437" s="85"/>
      <c r="CZ437" s="85"/>
      <c r="DA437" s="85"/>
      <c r="DB437" s="85"/>
      <c r="DC437" s="85"/>
      <c r="DD437" s="85"/>
      <c r="DE437" s="85"/>
      <c r="DF437" s="85"/>
      <c r="DG437" s="85"/>
      <c r="DH437" s="85"/>
      <c r="DI437" s="85"/>
      <c r="DJ437" s="85"/>
      <c r="DK437" s="178"/>
      <c r="DL437" s="85"/>
      <c r="DM437" s="210"/>
      <c r="DN437" s="107">
        <v>1.0</v>
      </c>
      <c r="DO437" s="85"/>
      <c r="DP437" s="85"/>
      <c r="DQ437" s="85"/>
      <c r="DR437" s="85"/>
      <c r="DS437" s="85"/>
      <c r="DT437" s="85"/>
      <c r="DU437" s="85"/>
      <c r="DV437" s="85"/>
      <c r="DW437" s="85"/>
      <c r="DX437" s="85"/>
      <c r="DY437" s="85"/>
      <c r="DZ437" s="85"/>
      <c r="EA437" s="85"/>
      <c r="EB437" s="86"/>
      <c r="EC437" s="85"/>
      <c r="ED437" s="85"/>
      <c r="EE437" s="85"/>
      <c r="EF437" s="85"/>
      <c r="EG437" s="85"/>
      <c r="EH437" s="85"/>
      <c r="EI437" s="85"/>
      <c r="EJ437" s="85"/>
      <c r="EK437" s="85"/>
      <c r="EL437" s="85"/>
      <c r="EM437" s="85"/>
      <c r="EN437" s="85"/>
      <c r="EO437" s="85"/>
      <c r="EP437" s="85"/>
      <c r="EQ437" s="85"/>
      <c r="ER437" s="85"/>
      <c r="ES437" s="85"/>
      <c r="ET437" s="85"/>
      <c r="EU437" s="85"/>
      <c r="EV437" s="85"/>
      <c r="EW437" s="85"/>
      <c r="EX437" s="85"/>
      <c r="EY437" s="85"/>
      <c r="EZ437" s="85"/>
      <c r="FA437" s="85"/>
      <c r="FB437" s="85"/>
      <c r="FC437" s="85"/>
      <c r="FD437" s="85"/>
      <c r="FE437" s="85"/>
      <c r="FF437" s="85"/>
      <c r="FG437" s="85"/>
      <c r="FH437" s="85"/>
      <c r="FI437" s="85"/>
      <c r="FJ437" s="85"/>
      <c r="FK437" s="85"/>
      <c r="FL437" s="85"/>
      <c r="FM437" s="85"/>
      <c r="FN437" s="85"/>
      <c r="FO437" s="85"/>
      <c r="FP437" s="85"/>
      <c r="FQ437" s="85"/>
      <c r="FR437" s="85"/>
      <c r="FS437" s="85"/>
      <c r="FT437" s="85"/>
      <c r="FU437" s="85"/>
      <c r="FV437" s="85"/>
      <c r="FW437" s="85"/>
      <c r="FX437" s="85"/>
    </row>
    <row r="438">
      <c r="A438" s="86"/>
      <c r="B438" s="83" t="s">
        <v>902</v>
      </c>
      <c r="C438" s="47" t="s">
        <v>903</v>
      </c>
      <c r="D438" s="86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6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6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  <c r="CX438" s="85"/>
      <c r="CY438" s="85"/>
      <c r="CZ438" s="85"/>
      <c r="DA438" s="85"/>
      <c r="DB438" s="85"/>
      <c r="DC438" s="85"/>
      <c r="DD438" s="85"/>
      <c r="DE438" s="85"/>
      <c r="DF438" s="85"/>
      <c r="DG438" s="85"/>
      <c r="DH438" s="85"/>
      <c r="DI438" s="85"/>
      <c r="DJ438" s="85"/>
      <c r="DK438" s="178"/>
      <c r="DL438" s="85"/>
      <c r="DM438" s="210"/>
      <c r="DN438" s="49"/>
      <c r="DO438" s="85"/>
      <c r="DP438" s="85"/>
      <c r="DQ438" s="85"/>
      <c r="DR438" s="85"/>
      <c r="DS438" s="85"/>
      <c r="DT438" s="85"/>
      <c r="DU438" s="85"/>
      <c r="DV438" s="85"/>
      <c r="DW438" s="85"/>
      <c r="DX438" s="85"/>
      <c r="DY438" s="85"/>
      <c r="DZ438" s="85"/>
      <c r="EA438" s="85"/>
      <c r="EB438" s="86"/>
      <c r="EC438" s="85"/>
      <c r="ED438" s="85"/>
      <c r="EE438" s="85"/>
      <c r="EF438" s="85"/>
      <c r="EG438" s="85"/>
      <c r="EH438" s="85"/>
      <c r="EI438" s="85"/>
      <c r="EJ438" s="85"/>
      <c r="EK438" s="85"/>
      <c r="EL438" s="85"/>
      <c r="EM438" s="85"/>
      <c r="EN438" s="85"/>
      <c r="EO438" s="85"/>
      <c r="EP438" s="85"/>
      <c r="EQ438" s="85"/>
      <c r="ER438" s="85"/>
      <c r="ES438" s="85"/>
      <c r="ET438" s="85"/>
      <c r="EU438" s="85"/>
      <c r="EV438" s="85"/>
      <c r="EW438" s="85"/>
      <c r="EX438" s="85"/>
      <c r="EY438" s="85"/>
      <c r="EZ438" s="85"/>
      <c r="FA438" s="85"/>
      <c r="FB438" s="85"/>
      <c r="FC438" s="85"/>
      <c r="FD438" s="85"/>
      <c r="FE438" s="85"/>
      <c r="FF438" s="85"/>
      <c r="FG438" s="85"/>
      <c r="FH438" s="85"/>
      <c r="FI438" s="85"/>
      <c r="FJ438" s="85"/>
      <c r="FK438" s="85"/>
      <c r="FL438" s="85"/>
      <c r="FM438" s="85"/>
      <c r="FN438" s="85"/>
      <c r="FO438" s="85"/>
      <c r="FP438" s="85"/>
      <c r="FQ438" s="85"/>
      <c r="FR438" s="85"/>
      <c r="FS438" s="85"/>
      <c r="FT438" s="85"/>
      <c r="FU438" s="85"/>
      <c r="FV438" s="85"/>
      <c r="FW438" s="85"/>
      <c r="FX438" s="85"/>
    </row>
    <row r="439">
      <c r="A439" s="83">
        <v>10.0</v>
      </c>
      <c r="B439" s="83"/>
      <c r="C439" s="106" t="s">
        <v>904</v>
      </c>
      <c r="D439" s="86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6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  <c r="BF439" s="85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6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  <c r="CX439" s="85"/>
      <c r="CY439" s="85"/>
      <c r="CZ439" s="85"/>
      <c r="DA439" s="85"/>
      <c r="DB439" s="85"/>
      <c r="DC439" s="85"/>
      <c r="DD439" s="85"/>
      <c r="DE439" s="85"/>
      <c r="DF439" s="85"/>
      <c r="DG439" s="85"/>
      <c r="DH439" s="85"/>
      <c r="DI439" s="85"/>
      <c r="DJ439" s="85"/>
      <c r="DK439" s="178"/>
      <c r="DL439" s="85"/>
      <c r="DM439" s="85"/>
      <c r="DN439" s="211"/>
      <c r="DO439" s="85"/>
      <c r="DP439" s="85"/>
      <c r="DQ439" s="85"/>
      <c r="DR439" s="85"/>
      <c r="DS439" s="85"/>
      <c r="DT439" s="85"/>
      <c r="DU439" s="85"/>
      <c r="DV439" s="85"/>
      <c r="DW439" s="85"/>
      <c r="DX439" s="85"/>
      <c r="DY439" s="85"/>
      <c r="DZ439" s="85"/>
      <c r="EA439" s="85"/>
      <c r="EB439" s="86"/>
      <c r="EC439" s="85"/>
      <c r="ED439" s="85"/>
      <c r="EE439" s="85"/>
      <c r="EF439" s="85"/>
      <c r="EG439" s="85"/>
      <c r="EH439" s="85"/>
      <c r="EI439" s="85"/>
      <c r="EJ439" s="85"/>
      <c r="EK439" s="85"/>
      <c r="EL439" s="85"/>
      <c r="EM439" s="85"/>
      <c r="EN439" s="85"/>
      <c r="EO439" s="85"/>
      <c r="EP439" s="85"/>
      <c r="EQ439" s="85"/>
      <c r="ER439" s="85"/>
      <c r="ES439" s="85"/>
      <c r="ET439" s="85"/>
      <c r="EU439" s="85"/>
      <c r="EV439" s="85"/>
      <c r="EW439" s="85"/>
      <c r="EX439" s="85"/>
      <c r="EY439" s="85"/>
      <c r="EZ439" s="85"/>
      <c r="FA439" s="85"/>
      <c r="FB439" s="85"/>
      <c r="FC439" s="85"/>
      <c r="FD439" s="85"/>
      <c r="FE439" s="85"/>
      <c r="FF439" s="85"/>
      <c r="FG439" s="85"/>
      <c r="FH439" s="85"/>
      <c r="FI439" s="85"/>
      <c r="FJ439" s="85"/>
      <c r="FK439" s="85"/>
      <c r="FL439" s="85"/>
      <c r="FM439" s="85"/>
      <c r="FN439" s="85"/>
      <c r="FO439" s="85"/>
      <c r="FP439" s="85"/>
      <c r="FQ439" s="85"/>
      <c r="FR439" s="85"/>
      <c r="FS439" s="85"/>
      <c r="FT439" s="85"/>
      <c r="FU439" s="85"/>
      <c r="FV439" s="85"/>
      <c r="FW439" s="85"/>
      <c r="FX439" s="85"/>
    </row>
    <row r="440">
      <c r="A440" s="86"/>
      <c r="B440" s="83" t="s">
        <v>905</v>
      </c>
      <c r="C440" s="47" t="s">
        <v>906</v>
      </c>
      <c r="D440" s="86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6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6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  <c r="CX440" s="85"/>
      <c r="CY440" s="85"/>
      <c r="CZ440" s="85"/>
      <c r="DA440" s="85"/>
      <c r="DB440" s="85"/>
      <c r="DC440" s="85"/>
      <c r="DD440" s="85"/>
      <c r="DE440" s="85"/>
      <c r="DF440" s="85"/>
      <c r="DG440" s="85"/>
      <c r="DH440" s="85"/>
      <c r="DI440" s="85"/>
      <c r="DJ440" s="85"/>
      <c r="DK440" s="178"/>
      <c r="DL440" s="85"/>
      <c r="DM440" s="85"/>
      <c r="DN440" s="109">
        <v>2.0</v>
      </c>
      <c r="DO440" s="85"/>
      <c r="DP440" s="85"/>
      <c r="DQ440" s="85"/>
      <c r="DR440" s="85"/>
      <c r="DS440" s="85"/>
      <c r="DT440" s="85"/>
      <c r="DU440" s="85"/>
      <c r="DV440" s="85"/>
      <c r="DW440" s="85"/>
      <c r="DX440" s="85"/>
      <c r="DY440" s="85"/>
      <c r="DZ440" s="85"/>
      <c r="EA440" s="85"/>
      <c r="EB440" s="86"/>
      <c r="EC440" s="85"/>
      <c r="ED440" s="85"/>
      <c r="EE440" s="85"/>
      <c r="EF440" s="85"/>
      <c r="EG440" s="85"/>
      <c r="EH440" s="85"/>
      <c r="EI440" s="85"/>
      <c r="EJ440" s="85"/>
      <c r="EK440" s="85"/>
      <c r="EL440" s="85"/>
      <c r="EM440" s="85"/>
      <c r="EN440" s="85"/>
      <c r="EO440" s="85"/>
      <c r="EP440" s="85"/>
      <c r="EQ440" s="85"/>
      <c r="ER440" s="85"/>
      <c r="ES440" s="85"/>
      <c r="ET440" s="85"/>
      <c r="EU440" s="85"/>
      <c r="EV440" s="85"/>
      <c r="EW440" s="85"/>
      <c r="EX440" s="85"/>
      <c r="EY440" s="85"/>
      <c r="EZ440" s="85"/>
      <c r="FA440" s="85"/>
      <c r="FB440" s="85"/>
      <c r="FC440" s="85"/>
      <c r="FD440" s="85"/>
      <c r="FE440" s="85"/>
      <c r="FF440" s="85"/>
      <c r="FG440" s="85"/>
      <c r="FH440" s="85"/>
      <c r="FI440" s="85"/>
      <c r="FJ440" s="85"/>
      <c r="FK440" s="85"/>
      <c r="FL440" s="85"/>
      <c r="FM440" s="85"/>
      <c r="FN440" s="85"/>
      <c r="FO440" s="85"/>
      <c r="FP440" s="85"/>
      <c r="FQ440" s="85"/>
      <c r="FR440" s="85"/>
      <c r="FS440" s="85"/>
      <c r="FT440" s="85"/>
      <c r="FU440" s="85"/>
      <c r="FV440" s="85"/>
      <c r="FW440" s="85"/>
      <c r="FX440" s="85"/>
    </row>
    <row r="441">
      <c r="A441" s="86"/>
      <c r="B441" s="83" t="s">
        <v>907</v>
      </c>
      <c r="C441" s="47" t="s">
        <v>908</v>
      </c>
      <c r="D441" s="86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6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  <c r="BF441" s="85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6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  <c r="CX441" s="85"/>
      <c r="CY441" s="85"/>
      <c r="CZ441" s="85"/>
      <c r="DA441" s="85"/>
      <c r="DB441" s="85"/>
      <c r="DC441" s="85"/>
      <c r="DD441" s="85"/>
      <c r="DE441" s="85"/>
      <c r="DF441" s="85"/>
      <c r="DG441" s="85"/>
      <c r="DH441" s="85"/>
      <c r="DI441" s="85"/>
      <c r="DJ441" s="85"/>
      <c r="DK441" s="178"/>
      <c r="DL441" s="85"/>
      <c r="DM441" s="85"/>
      <c r="DN441" s="212"/>
      <c r="DO441" s="85"/>
      <c r="DP441" s="85"/>
      <c r="DQ441" s="85"/>
      <c r="DR441" s="85"/>
      <c r="DS441" s="85"/>
      <c r="DT441" s="85"/>
      <c r="DU441" s="85"/>
      <c r="DV441" s="85"/>
      <c r="DW441" s="85"/>
      <c r="DX441" s="85"/>
      <c r="DY441" s="85"/>
      <c r="DZ441" s="85"/>
      <c r="EA441" s="85"/>
      <c r="EB441" s="86"/>
      <c r="EC441" s="85"/>
      <c r="ED441" s="85"/>
      <c r="EE441" s="85"/>
      <c r="EF441" s="85"/>
      <c r="EG441" s="85"/>
      <c r="EH441" s="85"/>
      <c r="EI441" s="85"/>
      <c r="EJ441" s="85"/>
      <c r="EK441" s="85"/>
      <c r="EL441" s="85"/>
      <c r="EM441" s="85"/>
      <c r="EN441" s="85"/>
      <c r="EO441" s="85"/>
      <c r="EP441" s="85"/>
      <c r="EQ441" s="85"/>
      <c r="ER441" s="85"/>
      <c r="ES441" s="85"/>
      <c r="ET441" s="85"/>
      <c r="EU441" s="85"/>
      <c r="EV441" s="85"/>
      <c r="EW441" s="85"/>
      <c r="EX441" s="85"/>
      <c r="EY441" s="85"/>
      <c r="EZ441" s="85"/>
      <c r="FA441" s="85"/>
      <c r="FB441" s="85"/>
      <c r="FC441" s="85"/>
      <c r="FD441" s="85"/>
      <c r="FE441" s="85"/>
      <c r="FF441" s="85"/>
      <c r="FG441" s="85"/>
      <c r="FH441" s="85"/>
      <c r="FI441" s="85"/>
      <c r="FJ441" s="85"/>
      <c r="FK441" s="85"/>
      <c r="FL441" s="85"/>
      <c r="FM441" s="85"/>
      <c r="FN441" s="85"/>
      <c r="FO441" s="85"/>
      <c r="FP441" s="85"/>
      <c r="FQ441" s="85"/>
      <c r="FR441" s="85"/>
      <c r="FS441" s="85"/>
      <c r="FT441" s="85"/>
      <c r="FU441" s="85"/>
      <c r="FV441" s="85"/>
      <c r="FW441" s="85"/>
      <c r="FX441" s="85"/>
    </row>
    <row r="442">
      <c r="A442" s="83">
        <v>10.0</v>
      </c>
      <c r="B442" s="83"/>
      <c r="C442" s="106" t="s">
        <v>909</v>
      </c>
      <c r="D442" s="86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6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6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  <c r="DA442" s="85"/>
      <c r="DB442" s="85"/>
      <c r="DC442" s="85"/>
      <c r="DD442" s="85"/>
      <c r="DE442" s="85"/>
      <c r="DF442" s="85"/>
      <c r="DG442" s="85"/>
      <c r="DH442" s="85"/>
      <c r="DI442" s="85"/>
      <c r="DJ442" s="85"/>
      <c r="DK442" s="178"/>
      <c r="DL442" s="85"/>
      <c r="DM442" s="85"/>
      <c r="DN442" s="86"/>
      <c r="DO442" s="85"/>
      <c r="DP442" s="85"/>
      <c r="DQ442" s="85"/>
      <c r="DR442" s="85"/>
      <c r="DS442" s="85"/>
      <c r="DT442" s="85"/>
      <c r="DU442" s="85"/>
      <c r="DV442" s="85"/>
      <c r="DW442" s="85"/>
      <c r="DX442" s="85"/>
      <c r="DY442" s="85"/>
      <c r="DZ442" s="85"/>
      <c r="EA442" s="85"/>
      <c r="EB442" s="86"/>
      <c r="EC442" s="85"/>
      <c r="ED442" s="85"/>
      <c r="EE442" s="85"/>
      <c r="EF442" s="85"/>
      <c r="EG442" s="85"/>
      <c r="EH442" s="85"/>
      <c r="EI442" s="85"/>
      <c r="EJ442" s="85"/>
      <c r="EK442" s="85"/>
      <c r="EL442" s="85"/>
      <c r="EM442" s="85"/>
      <c r="EN442" s="85"/>
      <c r="EO442" s="85"/>
      <c r="EP442" s="85"/>
      <c r="EQ442" s="85"/>
      <c r="ER442" s="85"/>
      <c r="ES442" s="85"/>
      <c r="ET442" s="85"/>
      <c r="EU442" s="85"/>
      <c r="EV442" s="85"/>
      <c r="EW442" s="85"/>
      <c r="EX442" s="85"/>
      <c r="EY442" s="85"/>
      <c r="EZ442" s="85"/>
      <c r="FA442" s="85"/>
      <c r="FB442" s="85"/>
      <c r="FC442" s="85"/>
      <c r="FD442" s="85"/>
      <c r="FE442" s="85"/>
      <c r="FF442" s="85"/>
      <c r="FG442" s="85"/>
      <c r="FH442" s="85"/>
      <c r="FI442" s="85"/>
      <c r="FJ442" s="85"/>
      <c r="FK442" s="85"/>
      <c r="FL442" s="85"/>
      <c r="FM442" s="85"/>
      <c r="FN442" s="85"/>
      <c r="FO442" s="85"/>
      <c r="FP442" s="85"/>
      <c r="FQ442" s="85"/>
      <c r="FR442" s="85"/>
      <c r="FS442" s="85"/>
      <c r="FT442" s="85"/>
      <c r="FU442" s="85"/>
      <c r="FV442" s="85"/>
      <c r="FW442" s="85"/>
      <c r="FX442" s="85"/>
    </row>
    <row r="443">
      <c r="A443" s="86"/>
      <c r="B443" s="83" t="s">
        <v>910</v>
      </c>
      <c r="C443" s="47" t="s">
        <v>911</v>
      </c>
      <c r="D443" s="86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6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  <c r="BF443" s="85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6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  <c r="CX443" s="85"/>
      <c r="CY443" s="85"/>
      <c r="CZ443" s="85"/>
      <c r="DA443" s="85"/>
      <c r="DB443" s="85"/>
      <c r="DC443" s="85"/>
      <c r="DD443" s="85"/>
      <c r="DE443" s="85"/>
      <c r="DF443" s="85"/>
      <c r="DG443" s="85"/>
      <c r="DH443" s="85"/>
      <c r="DI443" s="85"/>
      <c r="DJ443" s="85"/>
      <c r="DK443" s="178"/>
      <c r="DL443" s="85"/>
      <c r="DM443" s="85"/>
      <c r="DN443" s="86"/>
      <c r="DO443" s="85"/>
      <c r="DP443" s="85"/>
      <c r="DQ443" s="85"/>
      <c r="DR443" s="85"/>
      <c r="DS443" s="85"/>
      <c r="DT443" s="85"/>
      <c r="DU443" s="85"/>
      <c r="DV443" s="85"/>
      <c r="DW443" s="85"/>
      <c r="DX443" s="85"/>
      <c r="DY443" s="85"/>
      <c r="DZ443" s="85"/>
      <c r="EA443" s="85"/>
      <c r="EB443" s="86"/>
      <c r="EC443" s="85"/>
      <c r="ED443" s="85"/>
      <c r="EE443" s="85"/>
      <c r="EF443" s="85"/>
      <c r="EG443" s="85"/>
      <c r="EH443" s="85"/>
      <c r="EI443" s="85"/>
      <c r="EJ443" s="85"/>
      <c r="EK443" s="85"/>
      <c r="EL443" s="85"/>
      <c r="EM443" s="85"/>
      <c r="EN443" s="85"/>
      <c r="EO443" s="85"/>
      <c r="EP443" s="85"/>
      <c r="EQ443" s="85"/>
      <c r="ER443" s="85"/>
      <c r="ES443" s="85"/>
      <c r="ET443" s="85"/>
      <c r="EU443" s="85"/>
      <c r="EV443" s="85"/>
      <c r="EW443" s="85"/>
      <c r="EX443" s="85"/>
      <c r="EY443" s="85"/>
      <c r="EZ443" s="85"/>
      <c r="FA443" s="85"/>
      <c r="FB443" s="85"/>
      <c r="FC443" s="85"/>
      <c r="FD443" s="85"/>
      <c r="FE443" s="85"/>
      <c r="FF443" s="85"/>
      <c r="FG443" s="85"/>
      <c r="FH443" s="85"/>
      <c r="FI443" s="85"/>
      <c r="FJ443" s="85"/>
      <c r="FK443" s="85"/>
      <c r="FL443" s="85"/>
      <c r="FM443" s="85"/>
      <c r="FN443" s="85"/>
      <c r="FO443" s="85"/>
      <c r="FP443" s="85"/>
      <c r="FQ443" s="85"/>
      <c r="FR443" s="85"/>
      <c r="FS443" s="85"/>
      <c r="FT443" s="85"/>
      <c r="FU443" s="85"/>
      <c r="FV443" s="85"/>
      <c r="FW443" s="85"/>
      <c r="FX443" s="85"/>
    </row>
    <row r="444">
      <c r="A444" s="86"/>
      <c r="B444" s="83" t="s">
        <v>912</v>
      </c>
      <c r="C444" s="47" t="s">
        <v>913</v>
      </c>
      <c r="D444" s="86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6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6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  <c r="CX444" s="85"/>
      <c r="CY444" s="85"/>
      <c r="CZ444" s="85"/>
      <c r="DA444" s="85"/>
      <c r="DB444" s="85"/>
      <c r="DC444" s="85"/>
      <c r="DD444" s="85"/>
      <c r="DE444" s="85"/>
      <c r="DF444" s="85"/>
      <c r="DG444" s="85"/>
      <c r="DH444" s="85"/>
      <c r="DI444" s="85"/>
      <c r="DJ444" s="85"/>
      <c r="DK444" s="178"/>
      <c r="DL444" s="85"/>
      <c r="DM444" s="85"/>
      <c r="DN444" s="86"/>
      <c r="DO444" s="85"/>
      <c r="DP444" s="85"/>
      <c r="DQ444" s="85"/>
      <c r="DR444" s="85"/>
      <c r="DS444" s="85"/>
      <c r="DT444" s="85"/>
      <c r="DU444" s="85"/>
      <c r="DV444" s="85"/>
      <c r="DW444" s="85"/>
      <c r="DX444" s="85"/>
      <c r="DY444" s="85"/>
      <c r="DZ444" s="85"/>
      <c r="EA444" s="85"/>
      <c r="EB444" s="86"/>
      <c r="EC444" s="85"/>
      <c r="ED444" s="85"/>
      <c r="EE444" s="85"/>
      <c r="EF444" s="85"/>
      <c r="EG444" s="85"/>
      <c r="EH444" s="85"/>
      <c r="EI444" s="85"/>
      <c r="EJ444" s="85"/>
      <c r="EK444" s="85"/>
      <c r="EL444" s="85"/>
      <c r="EM444" s="85"/>
      <c r="EN444" s="85"/>
      <c r="EO444" s="85"/>
      <c r="EP444" s="85"/>
      <c r="EQ444" s="85"/>
      <c r="ER444" s="85"/>
      <c r="ES444" s="85"/>
      <c r="ET444" s="85"/>
      <c r="EU444" s="85"/>
      <c r="EV444" s="85"/>
      <c r="EW444" s="85"/>
      <c r="EX444" s="85"/>
      <c r="EY444" s="85"/>
      <c r="EZ444" s="85"/>
      <c r="FA444" s="85"/>
      <c r="FB444" s="85"/>
      <c r="FC444" s="85"/>
      <c r="FD444" s="85"/>
      <c r="FE444" s="85"/>
      <c r="FF444" s="85"/>
      <c r="FG444" s="85"/>
      <c r="FH444" s="85"/>
      <c r="FI444" s="85"/>
      <c r="FJ444" s="85"/>
      <c r="FK444" s="85"/>
      <c r="FL444" s="85"/>
      <c r="FM444" s="85"/>
      <c r="FN444" s="85"/>
      <c r="FO444" s="85"/>
      <c r="FP444" s="85"/>
      <c r="FQ444" s="85"/>
      <c r="FR444" s="85"/>
      <c r="FS444" s="85"/>
      <c r="FT444" s="85"/>
      <c r="FU444" s="85"/>
      <c r="FV444" s="85"/>
      <c r="FW444" s="85"/>
      <c r="FX444" s="85"/>
    </row>
    <row r="445">
      <c r="A445" s="14">
        <v>10.0</v>
      </c>
      <c r="B445" s="14"/>
      <c r="C445" s="106" t="s">
        <v>914</v>
      </c>
      <c r="D445" s="14">
        <v>2.5</v>
      </c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16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16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47"/>
      <c r="DL445" s="10"/>
      <c r="DM445" s="10"/>
      <c r="DN445" s="45">
        <v>2.5</v>
      </c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16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</row>
    <row r="446">
      <c r="A446" s="116"/>
      <c r="B446" s="14" t="s">
        <v>915</v>
      </c>
      <c r="C446" s="47" t="s">
        <v>916</v>
      </c>
      <c r="D446" s="116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16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16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47"/>
      <c r="DL446" s="10"/>
      <c r="DM446" s="10"/>
      <c r="DN446" s="109">
        <v>1.5</v>
      </c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16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</row>
    <row r="447">
      <c r="A447" s="116"/>
      <c r="B447" s="14" t="s">
        <v>917</v>
      </c>
      <c r="C447" s="47" t="s">
        <v>918</v>
      </c>
      <c r="D447" s="116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16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16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47"/>
      <c r="DL447" s="10"/>
      <c r="DM447" s="10"/>
      <c r="DN447" s="94">
        <v>1.0</v>
      </c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16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</row>
    <row r="448">
      <c r="A448" s="86"/>
      <c r="B448" s="83" t="s">
        <v>919</v>
      </c>
      <c r="C448" s="47" t="s">
        <v>920</v>
      </c>
      <c r="D448" s="86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6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6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  <c r="DA448" s="85"/>
      <c r="DB448" s="85"/>
      <c r="DC448" s="85"/>
      <c r="DD448" s="85"/>
      <c r="DE448" s="85"/>
      <c r="DF448" s="85"/>
      <c r="DG448" s="85"/>
      <c r="DH448" s="85"/>
      <c r="DI448" s="85"/>
      <c r="DJ448" s="85"/>
      <c r="DK448" s="178"/>
      <c r="DL448" s="85"/>
      <c r="DM448" s="85"/>
      <c r="DN448" s="86"/>
      <c r="DO448" s="85"/>
      <c r="DP448" s="85"/>
      <c r="DQ448" s="85"/>
      <c r="DR448" s="85"/>
      <c r="DS448" s="85"/>
      <c r="DT448" s="85"/>
      <c r="DU448" s="85"/>
      <c r="DV448" s="85"/>
      <c r="DW448" s="85"/>
      <c r="DX448" s="85"/>
      <c r="DY448" s="85"/>
      <c r="DZ448" s="85"/>
      <c r="EA448" s="85"/>
      <c r="EB448" s="86"/>
      <c r="EC448" s="85"/>
      <c r="ED448" s="85"/>
      <c r="EE448" s="85"/>
      <c r="EF448" s="85"/>
      <c r="EG448" s="85"/>
      <c r="EH448" s="85"/>
      <c r="EI448" s="85"/>
      <c r="EJ448" s="85"/>
      <c r="EK448" s="85"/>
      <c r="EL448" s="85"/>
      <c r="EM448" s="85"/>
      <c r="EN448" s="85"/>
      <c r="EO448" s="85"/>
      <c r="EP448" s="85"/>
      <c r="EQ448" s="85"/>
      <c r="ER448" s="85"/>
      <c r="ES448" s="85"/>
      <c r="ET448" s="85"/>
      <c r="EU448" s="85"/>
      <c r="EV448" s="85"/>
      <c r="EW448" s="85"/>
      <c r="EX448" s="85"/>
      <c r="EY448" s="85"/>
      <c r="EZ448" s="85"/>
      <c r="FA448" s="85"/>
      <c r="FB448" s="85"/>
      <c r="FC448" s="85"/>
      <c r="FD448" s="85"/>
      <c r="FE448" s="85"/>
      <c r="FF448" s="85"/>
      <c r="FG448" s="85"/>
      <c r="FH448" s="85"/>
      <c r="FI448" s="85"/>
      <c r="FJ448" s="85"/>
      <c r="FK448" s="85"/>
      <c r="FL448" s="85"/>
      <c r="FM448" s="85"/>
      <c r="FN448" s="85"/>
      <c r="FO448" s="85"/>
      <c r="FP448" s="85"/>
      <c r="FQ448" s="85"/>
      <c r="FR448" s="85"/>
      <c r="FS448" s="85"/>
      <c r="FT448" s="85"/>
      <c r="FU448" s="85"/>
      <c r="FV448" s="85"/>
      <c r="FW448" s="85"/>
      <c r="FX448" s="85"/>
    </row>
    <row r="449">
      <c r="A449" s="14">
        <v>10.0</v>
      </c>
      <c r="B449" s="14"/>
      <c r="C449" s="106" t="s">
        <v>921</v>
      </c>
      <c r="D449" s="14">
        <v>6.5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16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16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47"/>
      <c r="DL449" s="10"/>
      <c r="DM449" s="10"/>
      <c r="DN449" s="45">
        <v>6.5</v>
      </c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16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</row>
    <row r="450">
      <c r="A450" s="116"/>
      <c r="B450" s="14" t="s">
        <v>922</v>
      </c>
      <c r="C450" s="106" t="s">
        <v>923</v>
      </c>
      <c r="D450" s="116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16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16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47"/>
      <c r="DL450" s="10"/>
      <c r="DM450" s="10"/>
      <c r="DN450" s="109">
        <v>6.0</v>
      </c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16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</row>
    <row r="451">
      <c r="A451" s="116"/>
      <c r="B451" s="14" t="s">
        <v>924</v>
      </c>
      <c r="C451" s="47" t="s">
        <v>925</v>
      </c>
      <c r="D451" s="116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16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16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47"/>
      <c r="DL451" s="10"/>
      <c r="DM451" s="10"/>
      <c r="DN451" s="109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16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</row>
    <row r="452" ht="16.5" customHeight="1">
      <c r="A452" s="116"/>
      <c r="B452" s="14" t="s">
        <v>926</v>
      </c>
      <c r="C452" s="47" t="s">
        <v>927</v>
      </c>
      <c r="D452" s="116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16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16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47"/>
      <c r="DL452" s="10"/>
      <c r="DM452" s="10"/>
      <c r="DN452" s="94">
        <v>0.5</v>
      </c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16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</row>
    <row r="453">
      <c r="A453" s="86"/>
      <c r="B453" s="83" t="s">
        <v>928</v>
      </c>
      <c r="C453" s="47" t="s">
        <v>929</v>
      </c>
      <c r="D453" s="86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6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  <c r="BF453" s="85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6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  <c r="CX453" s="85"/>
      <c r="CY453" s="85"/>
      <c r="CZ453" s="85"/>
      <c r="DA453" s="85"/>
      <c r="DB453" s="85"/>
      <c r="DC453" s="85"/>
      <c r="DD453" s="85"/>
      <c r="DE453" s="85"/>
      <c r="DF453" s="85"/>
      <c r="DG453" s="85"/>
      <c r="DH453" s="85"/>
      <c r="DI453" s="85"/>
      <c r="DJ453" s="85"/>
      <c r="DK453" s="178"/>
      <c r="DL453" s="85"/>
      <c r="DM453" s="85"/>
      <c r="DN453" s="86"/>
      <c r="DO453" s="85"/>
      <c r="DP453" s="85"/>
      <c r="DQ453" s="85"/>
      <c r="DR453" s="85"/>
      <c r="DS453" s="85"/>
      <c r="DT453" s="85"/>
      <c r="DU453" s="85"/>
      <c r="DV453" s="85"/>
      <c r="DW453" s="85"/>
      <c r="DX453" s="85"/>
      <c r="DY453" s="85"/>
      <c r="DZ453" s="85"/>
      <c r="EA453" s="85"/>
      <c r="EB453" s="86"/>
      <c r="EC453" s="85"/>
      <c r="ED453" s="85"/>
      <c r="EE453" s="85"/>
      <c r="EF453" s="85"/>
      <c r="EG453" s="85"/>
      <c r="EH453" s="85"/>
      <c r="EI453" s="85"/>
      <c r="EJ453" s="85"/>
      <c r="EK453" s="85"/>
      <c r="EL453" s="85"/>
      <c r="EM453" s="85"/>
      <c r="EN453" s="85"/>
      <c r="EO453" s="85"/>
      <c r="EP453" s="85"/>
      <c r="EQ453" s="85"/>
      <c r="ER453" s="85"/>
      <c r="ES453" s="85"/>
      <c r="ET453" s="85"/>
      <c r="EU453" s="85"/>
      <c r="EV453" s="85"/>
      <c r="EW453" s="85"/>
      <c r="EX453" s="85"/>
      <c r="EY453" s="85"/>
      <c r="EZ453" s="85"/>
      <c r="FA453" s="85"/>
      <c r="FB453" s="85"/>
      <c r="FC453" s="85"/>
      <c r="FD453" s="85"/>
      <c r="FE453" s="85"/>
      <c r="FF453" s="85"/>
      <c r="FG453" s="85"/>
      <c r="FH453" s="85"/>
      <c r="FI453" s="85"/>
      <c r="FJ453" s="85"/>
      <c r="FK453" s="85"/>
      <c r="FL453" s="85"/>
      <c r="FM453" s="85"/>
      <c r="FN453" s="85"/>
      <c r="FO453" s="85"/>
      <c r="FP453" s="85"/>
      <c r="FQ453" s="85"/>
      <c r="FR453" s="85"/>
      <c r="FS453" s="85"/>
      <c r="FT453" s="85"/>
      <c r="FU453" s="85"/>
      <c r="FV453" s="85"/>
      <c r="FW453" s="85"/>
      <c r="FX453" s="85"/>
    </row>
    <row r="454">
      <c r="A454" s="86"/>
      <c r="B454" s="83" t="s">
        <v>930</v>
      </c>
      <c r="C454" s="106" t="s">
        <v>931</v>
      </c>
      <c r="D454" s="83">
        <v>3.0</v>
      </c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6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6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  <c r="CX454" s="85"/>
      <c r="CY454" s="85"/>
      <c r="CZ454" s="85"/>
      <c r="DA454" s="85"/>
      <c r="DB454" s="85"/>
      <c r="DC454" s="85"/>
      <c r="DD454" s="85"/>
      <c r="DE454" s="85"/>
      <c r="DF454" s="85"/>
      <c r="DG454" s="85"/>
      <c r="DH454" s="85"/>
      <c r="DI454" s="85"/>
      <c r="DJ454" s="85"/>
      <c r="DK454" s="178"/>
      <c r="DL454" s="85"/>
      <c r="DM454" s="85"/>
      <c r="DN454" s="83">
        <v>3.0</v>
      </c>
      <c r="DO454" s="85"/>
      <c r="DP454" s="85"/>
      <c r="DQ454" s="85"/>
      <c r="DR454" s="85"/>
      <c r="DS454" s="85"/>
      <c r="DT454" s="85"/>
      <c r="DU454" s="85"/>
      <c r="DV454" s="85"/>
      <c r="DW454" s="85"/>
      <c r="DX454" s="85"/>
      <c r="DY454" s="85"/>
      <c r="DZ454" s="85"/>
      <c r="EA454" s="85"/>
      <c r="EB454" s="86"/>
      <c r="EC454" s="85"/>
      <c r="ED454" s="85"/>
      <c r="EE454" s="85"/>
      <c r="EF454" s="85"/>
      <c r="EG454" s="85"/>
      <c r="EH454" s="85"/>
      <c r="EI454" s="85"/>
      <c r="EJ454" s="85"/>
      <c r="EK454" s="85"/>
      <c r="EL454" s="85"/>
      <c r="EM454" s="85"/>
      <c r="EN454" s="85"/>
      <c r="EO454" s="85"/>
      <c r="EP454" s="85"/>
      <c r="EQ454" s="85"/>
      <c r="ER454" s="85"/>
      <c r="ES454" s="85"/>
      <c r="ET454" s="85"/>
      <c r="EU454" s="85"/>
      <c r="EV454" s="85"/>
      <c r="EW454" s="85"/>
      <c r="EX454" s="85"/>
      <c r="EY454" s="85"/>
      <c r="EZ454" s="85"/>
      <c r="FA454" s="85"/>
      <c r="FB454" s="85"/>
      <c r="FC454" s="85"/>
      <c r="FD454" s="85"/>
      <c r="FE454" s="85"/>
      <c r="FF454" s="85"/>
      <c r="FG454" s="85"/>
      <c r="FH454" s="85"/>
      <c r="FI454" s="85"/>
      <c r="FJ454" s="85"/>
      <c r="FK454" s="85"/>
      <c r="FL454" s="85"/>
      <c r="FM454" s="85"/>
      <c r="FN454" s="85"/>
      <c r="FO454" s="85"/>
      <c r="FP454" s="85"/>
      <c r="FQ454" s="85"/>
      <c r="FR454" s="85"/>
      <c r="FS454" s="85"/>
      <c r="FT454" s="85"/>
      <c r="FU454" s="85"/>
      <c r="FV454" s="85"/>
      <c r="FW454" s="85"/>
      <c r="FX454" s="85"/>
    </row>
    <row r="455">
      <c r="A455" s="83">
        <v>10.0</v>
      </c>
      <c r="B455" s="83" t="s">
        <v>932</v>
      </c>
      <c r="C455" s="106" t="s">
        <v>933</v>
      </c>
      <c r="D455" s="86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6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  <c r="BA455" s="85"/>
      <c r="BB455" s="85"/>
      <c r="BC455" s="85"/>
      <c r="BD455" s="85"/>
      <c r="BE455" s="85"/>
      <c r="BF455" s="85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6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  <c r="CX455" s="85"/>
      <c r="CY455" s="85"/>
      <c r="CZ455" s="85"/>
      <c r="DA455" s="85"/>
      <c r="DB455" s="85"/>
      <c r="DC455" s="85"/>
      <c r="DD455" s="85"/>
      <c r="DE455" s="85"/>
      <c r="DF455" s="85"/>
      <c r="DG455" s="85"/>
      <c r="DH455" s="85"/>
      <c r="DI455" s="85"/>
      <c r="DJ455" s="85"/>
      <c r="DK455" s="146"/>
      <c r="DL455" s="77"/>
      <c r="DM455" s="77"/>
      <c r="DN455" s="78"/>
      <c r="DO455" s="85"/>
      <c r="DP455" s="85"/>
      <c r="DQ455" s="85"/>
      <c r="DR455" s="85"/>
      <c r="DS455" s="85"/>
      <c r="DT455" s="85"/>
      <c r="DU455" s="85"/>
      <c r="DV455" s="85"/>
      <c r="DW455" s="85"/>
      <c r="DX455" s="85"/>
      <c r="DY455" s="85"/>
      <c r="DZ455" s="85"/>
      <c r="EA455" s="85"/>
      <c r="EB455" s="86"/>
      <c r="EC455" s="85"/>
      <c r="ED455" s="85"/>
      <c r="EE455" s="85"/>
      <c r="EF455" s="85"/>
      <c r="EG455" s="85"/>
      <c r="EH455" s="85"/>
      <c r="EI455" s="85"/>
      <c r="EJ455" s="85"/>
      <c r="EK455" s="85"/>
      <c r="EL455" s="85"/>
      <c r="EM455" s="85"/>
      <c r="EN455" s="85"/>
      <c r="EO455" s="85"/>
      <c r="EP455" s="85"/>
      <c r="EQ455" s="85"/>
      <c r="ER455" s="85"/>
      <c r="ES455" s="85"/>
      <c r="ET455" s="85"/>
      <c r="EU455" s="85"/>
      <c r="EV455" s="85"/>
      <c r="EW455" s="85"/>
      <c r="EX455" s="85"/>
      <c r="EY455" s="85"/>
      <c r="EZ455" s="85"/>
      <c r="FA455" s="85"/>
      <c r="FB455" s="85"/>
      <c r="FC455" s="85"/>
      <c r="FD455" s="85"/>
      <c r="FE455" s="85"/>
      <c r="FF455" s="85"/>
      <c r="FG455" s="85"/>
      <c r="FH455" s="85"/>
      <c r="FI455" s="85"/>
      <c r="FJ455" s="85"/>
      <c r="FK455" s="85"/>
      <c r="FL455" s="85"/>
      <c r="FM455" s="85"/>
      <c r="FN455" s="85"/>
      <c r="FO455" s="85"/>
      <c r="FP455" s="85"/>
      <c r="FQ455" s="85"/>
      <c r="FR455" s="85"/>
      <c r="FS455" s="85"/>
      <c r="FT455" s="85"/>
      <c r="FU455" s="85"/>
      <c r="FV455" s="85"/>
      <c r="FW455" s="85"/>
      <c r="FX455" s="85"/>
    </row>
    <row r="456">
      <c r="A456" s="116"/>
      <c r="B456" s="116"/>
      <c r="C456" s="104"/>
      <c r="D456" s="116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16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16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16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16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</row>
    <row r="457">
      <c r="A457" s="68"/>
      <c r="B457" s="68"/>
      <c r="C457" s="122" t="s">
        <v>934</v>
      </c>
      <c r="D457" s="68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8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8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  <c r="DS457" s="65"/>
      <c r="DT457" s="65"/>
      <c r="DU457" s="65"/>
      <c r="DV457" s="65"/>
      <c r="DW457" s="65"/>
      <c r="DX457" s="65"/>
      <c r="DY457" s="65"/>
      <c r="DZ457" s="65"/>
      <c r="EA457" s="65"/>
      <c r="EB457" s="68"/>
      <c r="EC457" s="65"/>
      <c r="ED457" s="65"/>
      <c r="EE457" s="65"/>
      <c r="EF457" s="65"/>
      <c r="EG457" s="65"/>
      <c r="EH457" s="65"/>
      <c r="EI457" s="65"/>
      <c r="EJ457" s="65"/>
      <c r="EK457" s="65"/>
      <c r="EL457" s="65"/>
      <c r="EM457" s="65"/>
      <c r="EN457" s="65"/>
      <c r="EO457" s="65"/>
      <c r="EP457" s="65"/>
      <c r="EQ457" s="65"/>
      <c r="ER457" s="65"/>
      <c r="ES457" s="65"/>
      <c r="ET457" s="65"/>
      <c r="EU457" s="65"/>
      <c r="EV457" s="65"/>
      <c r="EW457" s="65"/>
      <c r="EX457" s="65"/>
      <c r="EY457" s="65"/>
      <c r="EZ457" s="65"/>
      <c r="FA457" s="65"/>
      <c r="FB457" s="65"/>
      <c r="FC457" s="65"/>
      <c r="FD457" s="65"/>
      <c r="FE457" s="65"/>
      <c r="FF457" s="65"/>
      <c r="FG457" s="65"/>
      <c r="FH457" s="65"/>
      <c r="FI457" s="65"/>
      <c r="FJ457" s="65"/>
      <c r="FK457" s="65"/>
      <c r="FL457" s="65"/>
      <c r="FM457" s="65"/>
      <c r="FN457" s="65"/>
      <c r="FO457" s="65"/>
      <c r="FP457" s="65"/>
      <c r="FQ457" s="65"/>
      <c r="FR457" s="65"/>
      <c r="FS457" s="65"/>
      <c r="FT457" s="65"/>
      <c r="FU457" s="65"/>
      <c r="FV457" s="65"/>
      <c r="FW457" s="65"/>
      <c r="FX457" s="65"/>
    </row>
    <row r="458">
      <c r="A458" s="116"/>
      <c r="B458" s="116"/>
      <c r="C458" s="104"/>
      <c r="D458" s="116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16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16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16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</row>
    <row r="459">
      <c r="A459" s="14">
        <v>11.0</v>
      </c>
      <c r="B459" s="14"/>
      <c r="C459" s="14" t="s">
        <v>935</v>
      </c>
      <c r="D459" s="19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16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16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16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</row>
    <row r="460">
      <c r="A460" s="116"/>
      <c r="B460" s="14" t="s">
        <v>936</v>
      </c>
      <c r="C460" s="119" t="s">
        <v>885</v>
      </c>
      <c r="D460" s="116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16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16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16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</row>
    <row r="461">
      <c r="A461" s="14">
        <v>11.0</v>
      </c>
      <c r="B461" s="14"/>
      <c r="C461" s="106" t="s">
        <v>886</v>
      </c>
      <c r="D461" s="116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16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16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16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</row>
    <row r="462">
      <c r="A462" s="197"/>
      <c r="B462" s="197"/>
      <c r="C462" s="205" t="s">
        <v>904</v>
      </c>
      <c r="D462" s="201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  <c r="AC462" s="200"/>
      <c r="AD462" s="200"/>
      <c r="AE462" s="200"/>
      <c r="AF462" s="200"/>
      <c r="AG462" s="200"/>
      <c r="AH462" s="200"/>
      <c r="AI462" s="200"/>
      <c r="AJ462" s="201"/>
      <c r="AK462" s="200"/>
      <c r="AL462" s="200"/>
      <c r="AM462" s="200"/>
      <c r="AN462" s="200"/>
      <c r="AO462" s="200"/>
      <c r="AP462" s="200"/>
      <c r="AQ462" s="200"/>
      <c r="AR462" s="200"/>
      <c r="AS462" s="200"/>
      <c r="AT462" s="200"/>
      <c r="AU462" s="200"/>
      <c r="AV462" s="200"/>
      <c r="AW462" s="200"/>
      <c r="AX462" s="200"/>
      <c r="AY462" s="200"/>
      <c r="AZ462" s="200"/>
      <c r="BA462" s="200"/>
      <c r="BB462" s="200"/>
      <c r="BC462" s="200"/>
      <c r="BD462" s="200"/>
      <c r="BE462" s="200"/>
      <c r="BF462" s="200"/>
      <c r="BG462" s="200"/>
      <c r="BH462" s="200"/>
      <c r="BI462" s="200"/>
      <c r="BJ462" s="200"/>
      <c r="BK462" s="200"/>
      <c r="BL462" s="200"/>
      <c r="BM462" s="200"/>
      <c r="BN462" s="200"/>
      <c r="BO462" s="200"/>
      <c r="BP462" s="200"/>
      <c r="BQ462" s="200"/>
      <c r="BR462" s="200"/>
      <c r="BS462" s="200"/>
      <c r="BT462" s="200"/>
      <c r="BU462" s="200"/>
      <c r="BV462" s="200"/>
      <c r="BW462" s="200"/>
      <c r="BX462" s="200"/>
      <c r="BY462" s="200"/>
      <c r="BZ462" s="200"/>
      <c r="CA462" s="200"/>
      <c r="CB462" s="200"/>
      <c r="CC462" s="200"/>
      <c r="CD462" s="200"/>
      <c r="CE462" s="200"/>
      <c r="CF462" s="201"/>
      <c r="CG462" s="200"/>
      <c r="CH462" s="200"/>
      <c r="CI462" s="200"/>
      <c r="CJ462" s="200"/>
      <c r="CK462" s="200"/>
      <c r="CL462" s="200"/>
      <c r="CM462" s="200"/>
      <c r="CN462" s="200"/>
      <c r="CO462" s="200"/>
      <c r="CP462" s="200"/>
      <c r="CQ462" s="200"/>
      <c r="CR462" s="200"/>
      <c r="CS462" s="200"/>
      <c r="CT462" s="200"/>
      <c r="CU462" s="200"/>
      <c r="CV462" s="200"/>
      <c r="CW462" s="200"/>
      <c r="CX462" s="200"/>
      <c r="CY462" s="200"/>
      <c r="CZ462" s="200"/>
      <c r="DA462" s="200"/>
      <c r="DB462" s="200"/>
      <c r="DC462" s="200"/>
      <c r="DD462" s="200"/>
      <c r="DE462" s="200"/>
      <c r="DF462" s="200"/>
      <c r="DG462" s="200"/>
      <c r="DH462" s="200"/>
      <c r="DI462" s="200"/>
      <c r="DJ462" s="200"/>
      <c r="DK462" s="200"/>
      <c r="DL462" s="200"/>
      <c r="DM462" s="200"/>
      <c r="DN462" s="200"/>
      <c r="DO462" s="200"/>
      <c r="DP462" s="200"/>
      <c r="DQ462" s="200"/>
      <c r="DR462" s="200"/>
      <c r="DS462" s="200"/>
      <c r="DT462" s="200"/>
      <c r="DU462" s="200"/>
      <c r="DV462" s="200"/>
      <c r="DW462" s="200"/>
      <c r="DX462" s="200"/>
      <c r="DY462" s="200"/>
      <c r="DZ462" s="200"/>
      <c r="EA462" s="200"/>
      <c r="EB462" s="201"/>
      <c r="EC462" s="200"/>
      <c r="ED462" s="200"/>
      <c r="EE462" s="200"/>
      <c r="EF462" s="200"/>
      <c r="EG462" s="200"/>
      <c r="EH462" s="200"/>
      <c r="EI462" s="200"/>
      <c r="EJ462" s="200"/>
      <c r="EK462" s="200"/>
      <c r="EL462" s="200"/>
      <c r="EM462" s="200"/>
      <c r="EN462" s="200"/>
      <c r="EO462" s="200"/>
      <c r="EP462" s="200"/>
      <c r="EQ462" s="200"/>
      <c r="ER462" s="200"/>
      <c r="ES462" s="200"/>
      <c r="ET462" s="200"/>
      <c r="EU462" s="200"/>
      <c r="EV462" s="200"/>
      <c r="EW462" s="200"/>
      <c r="EX462" s="200"/>
      <c r="EY462" s="200"/>
      <c r="EZ462" s="200"/>
      <c r="FA462" s="200"/>
      <c r="FB462" s="200"/>
      <c r="FC462" s="200"/>
      <c r="FD462" s="200"/>
      <c r="FE462" s="200"/>
      <c r="FF462" s="200"/>
      <c r="FG462" s="200"/>
      <c r="FH462" s="200"/>
      <c r="FI462" s="200"/>
      <c r="FJ462" s="200"/>
      <c r="FK462" s="200"/>
      <c r="FL462" s="200"/>
      <c r="FM462" s="200"/>
      <c r="FN462" s="200"/>
      <c r="FO462" s="200"/>
      <c r="FP462" s="200"/>
      <c r="FQ462" s="200"/>
      <c r="FR462" s="200"/>
      <c r="FS462" s="200"/>
      <c r="FT462" s="200"/>
      <c r="FU462" s="200"/>
      <c r="FV462" s="200"/>
      <c r="FW462" s="200"/>
      <c r="FX462" s="200"/>
    </row>
    <row r="463">
      <c r="A463" s="86"/>
      <c r="B463" s="83"/>
      <c r="C463" s="106" t="s">
        <v>937</v>
      </c>
      <c r="D463" s="116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16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16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16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</row>
    <row r="464">
      <c r="A464" s="86"/>
      <c r="B464" s="83"/>
      <c r="C464" s="106" t="s">
        <v>938</v>
      </c>
      <c r="D464" s="116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16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16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16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</row>
    <row r="465">
      <c r="A465" s="86"/>
      <c r="B465" s="83"/>
      <c r="C465" s="106" t="s">
        <v>939</v>
      </c>
      <c r="D465" s="116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16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16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16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</row>
    <row r="466">
      <c r="A466" s="86"/>
      <c r="B466" s="83"/>
      <c r="C466" s="106" t="s">
        <v>940</v>
      </c>
      <c r="D466" s="116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16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16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16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</row>
    <row r="467">
      <c r="A467" s="86"/>
      <c r="B467" s="83"/>
      <c r="C467" s="106" t="s">
        <v>941</v>
      </c>
      <c r="D467" s="116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16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16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16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</row>
    <row r="468">
      <c r="A468" s="86"/>
      <c r="B468" s="83"/>
      <c r="C468" s="213" t="s">
        <v>942</v>
      </c>
      <c r="D468" s="116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16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16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16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</row>
    <row r="469">
      <c r="A469" s="86"/>
      <c r="B469" s="83"/>
      <c r="C469" s="106" t="s">
        <v>943</v>
      </c>
      <c r="D469" s="116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16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16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16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</row>
    <row r="470">
      <c r="A470" s="86"/>
      <c r="B470" s="83"/>
      <c r="C470" s="106" t="s">
        <v>944</v>
      </c>
      <c r="D470" s="116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16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16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16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</row>
    <row r="471">
      <c r="A471" s="116"/>
      <c r="B471" s="14"/>
      <c r="C471" s="106" t="s">
        <v>896</v>
      </c>
      <c r="D471" s="116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16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16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16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</row>
    <row r="472">
      <c r="A472" s="116"/>
      <c r="B472" s="116"/>
      <c r="C472" s="106" t="s">
        <v>945</v>
      </c>
      <c r="D472" s="116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16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16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16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</row>
    <row r="473">
      <c r="A473" s="116"/>
      <c r="B473" s="116"/>
      <c r="C473" s="106" t="s">
        <v>946</v>
      </c>
      <c r="D473" s="116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16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16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16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</row>
    <row r="474">
      <c r="A474" s="116"/>
      <c r="B474" s="116"/>
      <c r="C474" s="106" t="s">
        <v>947</v>
      </c>
      <c r="D474" s="116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16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16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16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</row>
    <row r="475">
      <c r="A475" s="116"/>
      <c r="B475" s="116"/>
      <c r="C475" s="106" t="s">
        <v>948</v>
      </c>
      <c r="D475" s="116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16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16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16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</row>
    <row r="476">
      <c r="A476" s="116"/>
      <c r="B476" s="116"/>
      <c r="C476" s="106" t="s">
        <v>949</v>
      </c>
      <c r="D476" s="116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16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16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16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</row>
    <row r="477">
      <c r="A477" s="116"/>
      <c r="B477" s="116"/>
      <c r="C477" s="47"/>
      <c r="D477" s="116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16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16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16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</row>
    <row r="478">
      <c r="A478" s="116"/>
      <c r="B478" s="116"/>
      <c r="C478" s="47"/>
      <c r="D478" s="116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16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16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16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</row>
    <row r="479">
      <c r="A479" s="116"/>
      <c r="B479" s="116"/>
      <c r="C479" s="47"/>
      <c r="D479" s="116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16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16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16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</row>
    <row r="480">
      <c r="A480" s="116"/>
      <c r="B480" s="116"/>
      <c r="C480" s="47"/>
      <c r="D480" s="116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16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16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16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</row>
    <row r="481">
      <c r="A481" s="116"/>
      <c r="B481" s="116"/>
      <c r="C481" s="47"/>
      <c r="D481" s="116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16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16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16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</row>
    <row r="482">
      <c r="A482" s="116"/>
      <c r="B482" s="116"/>
      <c r="C482" s="47"/>
      <c r="D482" s="116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16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16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16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</row>
    <row r="483">
      <c r="A483" s="116"/>
      <c r="B483" s="116"/>
      <c r="C483" s="47"/>
      <c r="D483" s="116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16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16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16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</row>
    <row r="484">
      <c r="A484" s="116"/>
      <c r="B484" s="116"/>
      <c r="C484" s="47"/>
      <c r="D484" s="116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16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16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16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</row>
    <row r="485">
      <c r="A485" s="116"/>
      <c r="B485" s="116"/>
      <c r="C485" s="47"/>
      <c r="D485" s="116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16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16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16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</row>
    <row r="486">
      <c r="A486" s="116"/>
      <c r="B486" s="116"/>
      <c r="C486" s="47"/>
      <c r="D486" s="116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16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16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16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</row>
    <row r="487">
      <c r="A487" s="116"/>
      <c r="B487" s="116"/>
      <c r="C487" s="47"/>
      <c r="D487" s="116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16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16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16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</row>
    <row r="488">
      <c r="A488" s="116"/>
      <c r="B488" s="116"/>
      <c r="C488" s="47"/>
      <c r="D488" s="116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16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16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16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</row>
    <row r="489">
      <c r="A489" s="116"/>
      <c r="B489" s="116"/>
      <c r="C489" s="47"/>
      <c r="D489" s="116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16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16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16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</row>
    <row r="490">
      <c r="A490" s="116"/>
      <c r="B490" s="116"/>
      <c r="C490" s="47"/>
      <c r="D490" s="116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16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16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16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</row>
    <row r="491">
      <c r="A491" s="116"/>
      <c r="B491" s="116"/>
      <c r="C491" s="47"/>
      <c r="D491" s="116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16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16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16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</row>
    <row r="492">
      <c r="A492" s="116"/>
      <c r="B492" s="116"/>
      <c r="C492" s="47"/>
      <c r="D492" s="116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16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16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16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</row>
    <row r="493">
      <c r="A493" s="116"/>
      <c r="B493" s="116"/>
      <c r="C493" s="47"/>
      <c r="D493" s="116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16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16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16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</row>
    <row r="494">
      <c r="A494" s="116"/>
      <c r="B494" s="116"/>
      <c r="C494" s="47"/>
      <c r="D494" s="116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16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16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16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</row>
    <row r="495">
      <c r="A495" s="116"/>
      <c r="B495" s="116"/>
      <c r="C495" s="47"/>
      <c r="D495" s="116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16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16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16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</row>
    <row r="496">
      <c r="A496" s="116"/>
      <c r="B496" s="116"/>
      <c r="C496" s="47"/>
      <c r="D496" s="116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16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16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16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</row>
    <row r="497">
      <c r="A497" s="116"/>
      <c r="B497" s="116"/>
      <c r="C497" s="47"/>
      <c r="D497" s="116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16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16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16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</row>
    <row r="498">
      <c r="A498" s="116"/>
      <c r="B498" s="116"/>
      <c r="C498" s="47"/>
      <c r="D498" s="116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16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16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16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</row>
    <row r="499">
      <c r="A499" s="116"/>
      <c r="B499" s="116"/>
      <c r="C499" s="47"/>
      <c r="D499" s="116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16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16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16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</row>
    <row r="500">
      <c r="A500" s="116"/>
      <c r="B500" s="116"/>
      <c r="C500" s="47"/>
      <c r="D500" s="116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16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16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16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</row>
    <row r="501">
      <c r="A501" s="116"/>
      <c r="B501" s="116"/>
      <c r="C501" s="47"/>
      <c r="D501" s="116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16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16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16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</row>
    <row r="502">
      <c r="A502" s="116"/>
      <c r="B502" s="116"/>
      <c r="C502" s="47"/>
      <c r="D502" s="116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16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16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  <c r="DY502" s="10"/>
      <c r="DZ502" s="10"/>
      <c r="EA502" s="10"/>
      <c r="EB502" s="116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10"/>
      <c r="FJ502" s="10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0"/>
      <c r="FX502" s="10"/>
    </row>
    <row r="503">
      <c r="A503" s="116"/>
      <c r="B503" s="116"/>
      <c r="C503" s="47"/>
      <c r="D503" s="116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16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16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  <c r="DY503" s="10"/>
      <c r="DZ503" s="10"/>
      <c r="EA503" s="10"/>
      <c r="EB503" s="116"/>
      <c r="EC503" s="10"/>
      <c r="ED503" s="10"/>
      <c r="EE503" s="10"/>
      <c r="EF503" s="10"/>
      <c r="EG503" s="10"/>
      <c r="EH503" s="10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0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0"/>
      <c r="FX503" s="10"/>
    </row>
    <row r="504">
      <c r="A504" s="116"/>
      <c r="B504" s="116"/>
      <c r="C504" s="104"/>
      <c r="D504" s="116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16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16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16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10"/>
      <c r="FJ504" s="10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0"/>
      <c r="FX504" s="10"/>
    </row>
    <row r="505">
      <c r="A505" s="116"/>
      <c r="B505" s="116"/>
      <c r="C505" s="104"/>
      <c r="D505" s="116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16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16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0"/>
      <c r="DY505" s="10"/>
      <c r="DZ505" s="10"/>
      <c r="EA505" s="10"/>
      <c r="EB505" s="116"/>
      <c r="EC505" s="10"/>
      <c r="ED505" s="10"/>
      <c r="EE505" s="10"/>
      <c r="EF505" s="10"/>
      <c r="EG505" s="10"/>
      <c r="EH505" s="10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0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0"/>
      <c r="FX505" s="10"/>
    </row>
    <row r="506">
      <c r="A506" s="116"/>
      <c r="B506" s="116"/>
      <c r="C506" s="104"/>
      <c r="D506" s="116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16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16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0"/>
      <c r="DY506" s="10"/>
      <c r="DZ506" s="10"/>
      <c r="EA506" s="10"/>
      <c r="EB506" s="116"/>
      <c r="EC506" s="10"/>
      <c r="ED506" s="10"/>
      <c r="EE506" s="10"/>
      <c r="EF506" s="10"/>
      <c r="EG506" s="10"/>
      <c r="EH506" s="10"/>
      <c r="EI506" s="10"/>
      <c r="EJ506" s="10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0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10"/>
      <c r="FJ506" s="10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0"/>
      <c r="FX506" s="10"/>
    </row>
    <row r="507">
      <c r="A507" s="116"/>
      <c r="B507" s="116"/>
      <c r="C507" s="104"/>
      <c r="D507" s="116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16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16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0"/>
      <c r="DY507" s="10"/>
      <c r="DZ507" s="10"/>
      <c r="EA507" s="10"/>
      <c r="EB507" s="116"/>
      <c r="EC507" s="10"/>
      <c r="ED507" s="10"/>
      <c r="EE507" s="10"/>
      <c r="EF507" s="10"/>
      <c r="EG507" s="10"/>
      <c r="EH507" s="10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0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0"/>
      <c r="FX507" s="10"/>
    </row>
    <row r="508">
      <c r="A508" s="116"/>
      <c r="B508" s="116"/>
      <c r="C508" s="104"/>
      <c r="D508" s="116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16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16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0"/>
      <c r="DX508" s="10"/>
      <c r="DY508" s="10"/>
      <c r="DZ508" s="10"/>
      <c r="EA508" s="10"/>
      <c r="EB508" s="116"/>
      <c r="EC508" s="10"/>
      <c r="ED508" s="10"/>
      <c r="EE508" s="10"/>
      <c r="EF508" s="10"/>
      <c r="EG508" s="10"/>
      <c r="EH508" s="10"/>
      <c r="EI508" s="10"/>
      <c r="EJ508" s="10"/>
      <c r="EK508" s="10"/>
      <c r="EL508" s="10"/>
      <c r="EM508" s="10"/>
      <c r="EN508" s="10"/>
      <c r="EO508" s="10"/>
      <c r="EP508" s="10"/>
      <c r="EQ508" s="10"/>
      <c r="ER508" s="10"/>
      <c r="ES508" s="10"/>
      <c r="ET508" s="10"/>
      <c r="EU508" s="10"/>
      <c r="EV508" s="10"/>
      <c r="EW508" s="10"/>
      <c r="EX508" s="10"/>
      <c r="EY508" s="10"/>
      <c r="EZ508" s="10"/>
      <c r="FA508" s="10"/>
      <c r="FB508" s="10"/>
      <c r="FC508" s="10"/>
      <c r="FD508" s="10"/>
      <c r="FE508" s="10"/>
      <c r="FF508" s="10"/>
      <c r="FG508" s="10"/>
      <c r="FH508" s="10"/>
      <c r="FI508" s="10"/>
      <c r="FJ508" s="10"/>
      <c r="FK508" s="10"/>
      <c r="FL508" s="10"/>
      <c r="FM508" s="10"/>
      <c r="FN508" s="10"/>
      <c r="FO508" s="10"/>
      <c r="FP508" s="10"/>
      <c r="FQ508" s="10"/>
      <c r="FR508" s="10"/>
      <c r="FS508" s="10"/>
      <c r="FT508" s="10"/>
      <c r="FU508" s="10"/>
      <c r="FV508" s="10"/>
      <c r="FW508" s="10"/>
      <c r="FX508" s="10"/>
    </row>
  </sheetData>
  <mergeCells count="169">
    <mergeCell ref="AT150:BA150"/>
    <mergeCell ref="AK150:AS150"/>
    <mergeCell ref="AK144:BA144"/>
    <mergeCell ref="AK145:BA145"/>
    <mergeCell ref="V144:AJ144"/>
    <mergeCell ref="V145:AJ145"/>
    <mergeCell ref="AF160:AG160"/>
    <mergeCell ref="AF159:AH159"/>
    <mergeCell ref="AD149:AF149"/>
    <mergeCell ref="V149:AC149"/>
    <mergeCell ref="AG154:AH154"/>
    <mergeCell ref="V152:AF155"/>
    <mergeCell ref="AK156:AX156"/>
    <mergeCell ref="AO163:AV163"/>
    <mergeCell ref="AY156:BA156"/>
    <mergeCell ref="AO164:AV164"/>
    <mergeCell ref="V148:AE148"/>
    <mergeCell ref="V147:AE147"/>
    <mergeCell ref="AF148:AH148"/>
    <mergeCell ref="CB208:CB212"/>
    <mergeCell ref="CC208:CD208"/>
    <mergeCell ref="BY198:BY202"/>
    <mergeCell ref="BZ198:CB198"/>
    <mergeCell ref="G138:H138"/>
    <mergeCell ref="H139:M139"/>
    <mergeCell ref="AG150:AJ150"/>
    <mergeCell ref="AG152:AH152"/>
    <mergeCell ref="N141:T143"/>
    <mergeCell ref="E137:F137"/>
    <mergeCell ref="E136:H136"/>
    <mergeCell ref="T140:U140"/>
    <mergeCell ref="T144:U158"/>
    <mergeCell ref="N139:S139"/>
    <mergeCell ref="CL234:CL237"/>
    <mergeCell ref="CM234:CM237"/>
    <mergeCell ref="CM181:CO181"/>
    <mergeCell ref="DX327:DX330"/>
    <mergeCell ref="DX318:DX326"/>
    <mergeCell ref="DW310:DW317"/>
    <mergeCell ref="DV303:DW303"/>
    <mergeCell ref="DU304:DU309"/>
    <mergeCell ref="CN235:CO235"/>
    <mergeCell ref="CN234:CS234"/>
    <mergeCell ref="CW256:CX256"/>
    <mergeCell ref="CV256:CV260"/>
    <mergeCell ref="CU248:CU255"/>
    <mergeCell ref="CT238:CT247"/>
    <mergeCell ref="BZ200:CA200"/>
    <mergeCell ref="CE218:CE224"/>
    <mergeCell ref="CD213:CD217"/>
    <mergeCell ref="CG225:CG233"/>
    <mergeCell ref="CB203:CC203"/>
    <mergeCell ref="CE213:CF213"/>
    <mergeCell ref="CH225:CJ225"/>
    <mergeCell ref="BZ203:CA207"/>
    <mergeCell ref="BU193:BV197"/>
    <mergeCell ref="BW198:BX202"/>
    <mergeCell ref="BW193:BX193"/>
    <mergeCell ref="BQ183:BR183"/>
    <mergeCell ref="BQ188:BR192"/>
    <mergeCell ref="BA6:BE6"/>
    <mergeCell ref="BB142:BB158"/>
    <mergeCell ref="CC178:CF178"/>
    <mergeCell ref="BS178:BU178"/>
    <mergeCell ref="CG218:CH218"/>
    <mergeCell ref="BT7:BX7"/>
    <mergeCell ref="BH6:BP6"/>
    <mergeCell ref="BK7:BO7"/>
    <mergeCell ref="BG7:BI7"/>
    <mergeCell ref="BS188:BU188"/>
    <mergeCell ref="BG171:BQ171"/>
    <mergeCell ref="BI178:BO178"/>
    <mergeCell ref="CK2:CN2"/>
    <mergeCell ref="DI2:DL2"/>
    <mergeCell ref="DA2:DD2"/>
    <mergeCell ref="DE2:DH2"/>
    <mergeCell ref="CS2:CV2"/>
    <mergeCell ref="DU2:DX2"/>
    <mergeCell ref="DY2:EB2"/>
    <mergeCell ref="BI2:BL2"/>
    <mergeCell ref="BE2:BH2"/>
    <mergeCell ref="EG2:EJ2"/>
    <mergeCell ref="EK2:EN2"/>
    <mergeCell ref="FQ2:FT2"/>
    <mergeCell ref="FE2:FH2"/>
    <mergeCell ref="FU2:FX2"/>
    <mergeCell ref="DM2:DP2"/>
    <mergeCell ref="FM2:FP2"/>
    <mergeCell ref="FI2:FL2"/>
    <mergeCell ref="EC2:EF2"/>
    <mergeCell ref="DQ2:DT2"/>
    <mergeCell ref="CG1:EB1"/>
    <mergeCell ref="EO2:ER2"/>
    <mergeCell ref="ES2:EV2"/>
    <mergeCell ref="EW2:EZ2"/>
    <mergeCell ref="FA2:FD2"/>
    <mergeCell ref="EC1:FX1"/>
    <mergeCell ref="BU2:BX2"/>
    <mergeCell ref="BY2:CB2"/>
    <mergeCell ref="CC2:CF2"/>
    <mergeCell ref="CG2:CJ2"/>
    <mergeCell ref="BM2:BP2"/>
    <mergeCell ref="BQ2:BT2"/>
    <mergeCell ref="CX261:CX265"/>
    <mergeCell ref="CQ257:CU258"/>
    <mergeCell ref="CW257:CW258"/>
    <mergeCell ref="DD285:DD288"/>
    <mergeCell ref="DC281:DC284"/>
    <mergeCell ref="DC276:DC280"/>
    <mergeCell ref="CV248:CX248"/>
    <mergeCell ref="BZ362:CC362"/>
    <mergeCell ref="CG384:CJ384"/>
    <mergeCell ref="BT400:BU400"/>
    <mergeCell ref="CU238:CV238"/>
    <mergeCell ref="CY261:CZ261"/>
    <mergeCell ref="DB270:DB275"/>
    <mergeCell ref="BA2:BD2"/>
    <mergeCell ref="AK2:AN2"/>
    <mergeCell ref="AO2:AR2"/>
    <mergeCell ref="CX7:CZ7"/>
    <mergeCell ref="DO7:DT7"/>
    <mergeCell ref="CA7:CC7"/>
    <mergeCell ref="AK5:CF5"/>
    <mergeCell ref="CD7:CP7"/>
    <mergeCell ref="CK6:CS6"/>
    <mergeCell ref="CP4:CQ4"/>
    <mergeCell ref="AK1:CF1"/>
    <mergeCell ref="DZ113:EB113"/>
    <mergeCell ref="CG5:EB5"/>
    <mergeCell ref="BS6:CA6"/>
    <mergeCell ref="CB6:CJ6"/>
    <mergeCell ref="DL7:DN7"/>
    <mergeCell ref="DU7:DW7"/>
    <mergeCell ref="AW2:AZ2"/>
    <mergeCell ref="AS2:AV2"/>
    <mergeCell ref="U6:AG6"/>
    <mergeCell ref="AH6:AJ6"/>
    <mergeCell ref="AN6:AZ6"/>
    <mergeCell ref="AK6:AM6"/>
    <mergeCell ref="H6:L6"/>
    <mergeCell ref="E6:G6"/>
    <mergeCell ref="K7:U7"/>
    <mergeCell ref="N6:S6"/>
    <mergeCell ref="E5:AJ5"/>
    <mergeCell ref="Y2:AB2"/>
    <mergeCell ref="U2:X2"/>
    <mergeCell ref="Q2:T2"/>
    <mergeCell ref="E1:AJ1"/>
    <mergeCell ref="M2:P2"/>
    <mergeCell ref="E2:H2"/>
    <mergeCell ref="I2:L2"/>
    <mergeCell ref="AG2:AJ2"/>
    <mergeCell ref="AC2:AF2"/>
    <mergeCell ref="CO2:CR2"/>
    <mergeCell ref="CW2:CZ2"/>
    <mergeCell ref="CZ266:CZ269"/>
    <mergeCell ref="DA266:DB266"/>
    <mergeCell ref="ED331:EF331"/>
    <mergeCell ref="DX331:DX336"/>
    <mergeCell ref="DY327:ED327"/>
    <mergeCell ref="DY318:ED318"/>
    <mergeCell ref="DX310:EB310"/>
    <mergeCell ref="DE289:DE293"/>
    <mergeCell ref="DM428:DM431"/>
    <mergeCell ref="DM432:DM436"/>
    <mergeCell ref="DN437:DN438"/>
    <mergeCell ref="DF299:DF302"/>
    <mergeCell ref="DG299:DI299"/>
    <mergeCell ref="DE294:DE298"/>
  </mergeCells>
  <printOptions gridLines="1" horizontalCentered="1"/>
  <pageMargins bottom="0.75" footer="0.0" header="0.0" left="0.25" right="0.25" top="0.75"/>
  <pageSetup paperSize="9" scale="45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.29"/>
    <col customWidth="1" min="3" max="3" width="22.29"/>
    <col customWidth="1" min="4" max="4" width="48.71"/>
    <col customWidth="1" min="5" max="5" width="24.0"/>
    <col customWidth="1" min="6" max="6" width="2.71"/>
    <col customWidth="1" min="7" max="7" width="19.71"/>
    <col customWidth="1" min="8" max="8" width="16.0"/>
    <col customWidth="1" min="9" max="9" width="27.71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/>
      <c r="G1" s="8" t="s">
        <v>7</v>
      </c>
      <c r="H1" s="3" t="s">
        <v>9</v>
      </c>
      <c r="I1" s="4" t="s">
        <v>10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2">
        <v>0.0</v>
      </c>
      <c r="B2" s="13">
        <v>0.0</v>
      </c>
      <c r="C2" s="13" t="s">
        <v>12</v>
      </c>
      <c r="D2" s="13" t="s">
        <v>13</v>
      </c>
      <c r="E2" s="14" t="s">
        <v>14</v>
      </c>
      <c r="G2" s="16"/>
      <c r="H2" s="13" t="s">
        <v>15</v>
      </c>
      <c r="I2" s="14" t="s">
        <v>16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2">
        <v>-1.0</v>
      </c>
      <c r="B3" s="13">
        <v>-1.0</v>
      </c>
      <c r="C3" s="13" t="s">
        <v>17</v>
      </c>
      <c r="D3" s="13" t="s">
        <v>18</v>
      </c>
      <c r="E3" s="14" t="s">
        <v>19</v>
      </c>
      <c r="G3" s="18"/>
      <c r="H3" s="13" t="s">
        <v>20</v>
      </c>
      <c r="I3" s="14" t="s">
        <v>21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2" t="s">
        <v>22</v>
      </c>
      <c r="B4" s="13" t="s">
        <v>23</v>
      </c>
      <c r="C4" s="10"/>
      <c r="D4" s="13" t="s">
        <v>24</v>
      </c>
      <c r="E4" s="14" t="s">
        <v>25</v>
      </c>
      <c r="G4" s="16"/>
      <c r="H4" s="13" t="s">
        <v>26</v>
      </c>
      <c r="I4" s="14" t="s">
        <v>27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2">
        <v>1.0</v>
      </c>
      <c r="B5" s="13">
        <v>1.0</v>
      </c>
      <c r="C5" s="13" t="s">
        <v>28</v>
      </c>
      <c r="D5" s="13" t="s">
        <v>29</v>
      </c>
      <c r="E5" s="14" t="s">
        <v>30</v>
      </c>
      <c r="G5" s="18"/>
      <c r="H5" s="13" t="s">
        <v>31</v>
      </c>
      <c r="I5" s="14" t="s">
        <v>32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2">
        <v>2.0</v>
      </c>
      <c r="B6" s="13">
        <v>2.0</v>
      </c>
      <c r="C6" s="13" t="s">
        <v>28</v>
      </c>
      <c r="D6" s="13" t="s">
        <v>33</v>
      </c>
      <c r="E6" s="14" t="s">
        <v>34</v>
      </c>
      <c r="F6" s="14"/>
      <c r="G6" s="14"/>
      <c r="H6" s="13" t="s">
        <v>35</v>
      </c>
      <c r="I6" s="14" t="s">
        <v>36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2"/>
      <c r="B7" s="13"/>
      <c r="C7" s="13"/>
      <c r="D7" s="13"/>
      <c r="E7" s="14"/>
      <c r="F7" s="14"/>
      <c r="G7" s="18" t="s">
        <v>37</v>
      </c>
      <c r="H7" s="13" t="s">
        <v>38</v>
      </c>
      <c r="I7" s="14" t="s">
        <v>39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2">
        <v>3.0</v>
      </c>
      <c r="B8" s="13">
        <v>3.0</v>
      </c>
      <c r="C8" s="13" t="s">
        <v>28</v>
      </c>
      <c r="D8" s="13" t="s">
        <v>40</v>
      </c>
      <c r="E8" s="14" t="s">
        <v>41</v>
      </c>
      <c r="F8" s="20"/>
      <c r="G8" s="14"/>
      <c r="H8" s="13" t="s">
        <v>42</v>
      </c>
      <c r="I8" s="14" t="s">
        <v>43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2" t="s">
        <v>44</v>
      </c>
      <c r="B9" s="13">
        <v>4.0</v>
      </c>
      <c r="C9" s="13" t="s">
        <v>45</v>
      </c>
      <c r="D9" s="21" t="s">
        <v>46</v>
      </c>
      <c r="E9" s="14" t="s">
        <v>44</v>
      </c>
      <c r="F9" s="14"/>
      <c r="G9" s="18"/>
      <c r="H9" s="13" t="s">
        <v>47</v>
      </c>
      <c r="I9" s="14" t="s">
        <v>48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2" t="s">
        <v>49</v>
      </c>
      <c r="B10" s="13">
        <v>5.0</v>
      </c>
      <c r="C10" s="13" t="s">
        <v>45</v>
      </c>
      <c r="D10" s="21" t="s">
        <v>50</v>
      </c>
      <c r="E10" s="14" t="s">
        <v>49</v>
      </c>
      <c r="F10" s="14"/>
      <c r="G10" s="18"/>
      <c r="H10" s="13" t="s">
        <v>51</v>
      </c>
      <c r="I10" s="14" t="s">
        <v>52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2" t="s">
        <v>53</v>
      </c>
      <c r="B11" s="13">
        <v>6.0</v>
      </c>
      <c r="C11" s="13" t="s">
        <v>45</v>
      </c>
      <c r="D11" s="21" t="s">
        <v>54</v>
      </c>
      <c r="E11" s="14" t="s">
        <v>53</v>
      </c>
      <c r="F11" s="14"/>
      <c r="G11" s="16"/>
      <c r="H11" s="13" t="s">
        <v>55</v>
      </c>
      <c r="I11" s="14" t="s">
        <v>56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2" t="s">
        <v>57</v>
      </c>
      <c r="B12" s="13">
        <v>7.0</v>
      </c>
      <c r="C12" s="13" t="s">
        <v>58</v>
      </c>
      <c r="D12" s="13" t="s">
        <v>59</v>
      </c>
      <c r="E12" s="14" t="s">
        <v>60</v>
      </c>
      <c r="F12" s="13"/>
      <c r="G12" s="16"/>
      <c r="H12" s="13" t="s">
        <v>61</v>
      </c>
      <c r="I12" s="14" t="s">
        <v>62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2">
        <v>8.0</v>
      </c>
      <c r="B13" s="13">
        <v>8.0</v>
      </c>
      <c r="C13" s="13" t="s">
        <v>28</v>
      </c>
      <c r="D13" s="13" t="s">
        <v>29</v>
      </c>
      <c r="E13" s="14" t="s">
        <v>63</v>
      </c>
      <c r="F13" s="13"/>
      <c r="G13" s="16"/>
      <c r="H13" s="13" t="s">
        <v>64</v>
      </c>
      <c r="I13" s="14" t="s">
        <v>65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2">
        <v>9.0</v>
      </c>
      <c r="B14" s="13">
        <v>9.0</v>
      </c>
      <c r="C14" s="13" t="s">
        <v>45</v>
      </c>
      <c r="D14" s="13" t="s">
        <v>66</v>
      </c>
      <c r="E14" s="14" t="s">
        <v>67</v>
      </c>
      <c r="F14" s="13"/>
      <c r="G14" s="16"/>
      <c r="H14" s="13" t="s">
        <v>68</v>
      </c>
      <c r="I14" s="14" t="s">
        <v>69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2">
        <v>10.0</v>
      </c>
      <c r="B15" s="13">
        <v>10.0</v>
      </c>
      <c r="C15" s="13" t="s">
        <v>70</v>
      </c>
      <c r="D15" s="13" t="s">
        <v>71</v>
      </c>
      <c r="E15" s="14">
        <v>10.0</v>
      </c>
      <c r="F15" s="13"/>
      <c r="G15" s="16"/>
      <c r="H15" s="13" t="s">
        <v>72</v>
      </c>
      <c r="I15" s="14" t="s">
        <v>73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2">
        <v>11.0</v>
      </c>
      <c r="B16" s="13">
        <v>11.0</v>
      </c>
      <c r="C16" s="13" t="s">
        <v>28</v>
      </c>
      <c r="D16" s="13" t="s">
        <v>74</v>
      </c>
      <c r="E16" s="14">
        <v>11.0</v>
      </c>
      <c r="F16" s="13"/>
      <c r="G16" s="16"/>
      <c r="H16" s="13" t="s">
        <v>75</v>
      </c>
      <c r="I16" s="14" t="s">
        <v>76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2"/>
      <c r="B17" s="13"/>
      <c r="C17" s="13"/>
      <c r="D17" s="13"/>
      <c r="E17" s="14"/>
      <c r="F17" s="13"/>
      <c r="G17" s="22"/>
      <c r="H17" s="2" t="s">
        <v>77</v>
      </c>
      <c r="I17" s="4" t="s">
        <v>78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23" t="s">
        <v>79</v>
      </c>
      <c r="B18" s="24" t="s">
        <v>80</v>
      </c>
      <c r="C18" s="24" t="s">
        <v>81</v>
      </c>
      <c r="D18" s="24" t="s">
        <v>82</v>
      </c>
      <c r="E18" s="25" t="s">
        <v>83</v>
      </c>
      <c r="F18" s="14"/>
      <c r="G18" s="16"/>
      <c r="H18" s="3" t="s">
        <v>84</v>
      </c>
      <c r="I18" s="4" t="s">
        <v>85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G19" s="26"/>
      <c r="H19" s="12" t="s">
        <v>87</v>
      </c>
      <c r="I19" s="1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G20" s="26"/>
      <c r="H20" s="12" t="s">
        <v>88</v>
      </c>
      <c r="I20" s="14" t="s">
        <v>89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G21" s="16"/>
      <c r="H21" s="13" t="s">
        <v>90</v>
      </c>
      <c r="I21" s="14" t="s">
        <v>91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C22" s="28" t="s">
        <v>92</v>
      </c>
      <c r="D22" s="17"/>
      <c r="E22" s="19"/>
      <c r="G22" s="16"/>
      <c r="H22" s="13" t="s">
        <v>95</v>
      </c>
      <c r="I22" s="14" t="s">
        <v>96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C23" s="30"/>
      <c r="D23" s="31"/>
      <c r="E23" s="32"/>
      <c r="G23" s="33" t="s">
        <v>100</v>
      </c>
      <c r="H23" s="13" t="s">
        <v>104</v>
      </c>
      <c r="I23" s="14" t="s">
        <v>105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C24" s="34">
        <v>1.0</v>
      </c>
      <c r="D24" s="35" t="s">
        <v>108</v>
      </c>
      <c r="E24" s="36" t="s">
        <v>110</v>
      </c>
      <c r="G24" s="33"/>
      <c r="H24" s="13" t="s">
        <v>113</v>
      </c>
      <c r="I24" s="14" t="s">
        <v>114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C25" s="34">
        <f t="shared" ref="C25:C30" si="1">C24/2</f>
        <v>0.5</v>
      </c>
      <c r="D25" s="35" t="s">
        <v>115</v>
      </c>
      <c r="E25" s="36" t="s">
        <v>116</v>
      </c>
      <c r="G25" s="16"/>
      <c r="H25" s="13" t="s">
        <v>117</v>
      </c>
      <c r="I25" s="14" t="s">
        <v>118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C26" s="34">
        <f t="shared" si="1"/>
        <v>0.25</v>
      </c>
      <c r="D26" s="35" t="s">
        <v>119</v>
      </c>
      <c r="E26" s="36" t="s">
        <v>120</v>
      </c>
      <c r="G26" s="33"/>
      <c r="H26" s="13" t="s">
        <v>121</v>
      </c>
      <c r="I26" s="14" t="s">
        <v>122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C27" s="34">
        <f t="shared" si="1"/>
        <v>0.125</v>
      </c>
      <c r="D27" s="37" t="s">
        <v>123</v>
      </c>
      <c r="E27" s="36" t="s">
        <v>124</v>
      </c>
      <c r="G27" s="33"/>
      <c r="H27" s="13" t="s">
        <v>125</v>
      </c>
      <c r="I27" s="14" t="s">
        <v>126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C28" s="34">
        <f t="shared" si="1"/>
        <v>0.0625</v>
      </c>
      <c r="D28" s="35" t="s">
        <v>127</v>
      </c>
      <c r="E28" s="36" t="s">
        <v>128</v>
      </c>
      <c r="G28" s="33"/>
      <c r="H28" s="13" t="s">
        <v>129</v>
      </c>
      <c r="I28" s="14" t="s">
        <v>130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C29" s="34">
        <f t="shared" si="1"/>
        <v>0.03125</v>
      </c>
      <c r="D29" s="35" t="s">
        <v>131</v>
      </c>
      <c r="E29" s="36" t="s">
        <v>132</v>
      </c>
      <c r="G29" s="16"/>
      <c r="H29" s="13" t="s">
        <v>133</v>
      </c>
      <c r="I29" s="14" t="s">
        <v>134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C30" s="38">
        <f t="shared" si="1"/>
        <v>0.015625</v>
      </c>
      <c r="D30" s="39" t="s">
        <v>135</v>
      </c>
      <c r="E30" s="40" t="s">
        <v>136</v>
      </c>
      <c r="G30" s="33"/>
      <c r="H30" s="13" t="s">
        <v>137</v>
      </c>
      <c r="I30" s="14" t="s">
        <v>138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C31" s="41"/>
      <c r="F31" s="42"/>
      <c r="G31" s="33"/>
      <c r="H31" s="13" t="s">
        <v>139</v>
      </c>
      <c r="I31" s="14" t="s">
        <v>140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C32" s="41"/>
      <c r="F32" s="42"/>
      <c r="G32" s="43"/>
      <c r="H32" s="24" t="s">
        <v>141</v>
      </c>
      <c r="I32" s="25" t="s">
        <v>142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C33" s="41"/>
      <c r="G33" s="18" t="s">
        <v>143</v>
      </c>
      <c r="H33" s="13" t="s">
        <v>144</v>
      </c>
      <c r="I33" s="14" t="s">
        <v>145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C34" s="41"/>
      <c r="F34" s="42"/>
      <c r="G34" s="18" t="s">
        <v>146</v>
      </c>
      <c r="H34" s="13" t="s">
        <v>147</v>
      </c>
      <c r="I34" s="14" t="s">
        <v>148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F35" s="42"/>
      <c r="G35" s="18" t="s">
        <v>149</v>
      </c>
      <c r="H35" s="13" t="s">
        <v>150</v>
      </c>
      <c r="I35" s="14" t="s">
        <v>151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F36" s="42"/>
      <c r="G36" s="33" t="s">
        <v>146</v>
      </c>
      <c r="H36" s="13" t="s">
        <v>152</v>
      </c>
      <c r="I36" s="14" t="s">
        <v>153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F37" s="42"/>
      <c r="G37" s="43" t="s">
        <v>155</v>
      </c>
      <c r="H37" s="31"/>
      <c r="I37" s="3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F38" s="42"/>
      <c r="G38" s="16"/>
      <c r="H38" s="13" t="s">
        <v>156</v>
      </c>
      <c r="I38" s="47" t="s">
        <v>157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0"/>
      <c r="B39" s="10"/>
      <c r="C39" s="10"/>
      <c r="D39" s="10"/>
      <c r="E39" s="10"/>
      <c r="F39" s="42"/>
      <c r="G39" s="18" t="s">
        <v>160</v>
      </c>
      <c r="H39" s="13" t="s">
        <v>161</v>
      </c>
      <c r="I39" s="47" t="s">
        <v>162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0"/>
      <c r="B40" s="10"/>
      <c r="C40" s="10"/>
      <c r="D40" s="10"/>
      <c r="E40" s="10"/>
      <c r="F40" s="48"/>
      <c r="G40" s="33" t="s">
        <v>146</v>
      </c>
      <c r="H40" s="42" t="s">
        <v>163</v>
      </c>
      <c r="I40" s="14" t="s">
        <v>164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0"/>
      <c r="B41" s="10"/>
      <c r="C41" s="10"/>
      <c r="D41" s="10"/>
      <c r="E41" s="10"/>
      <c r="F41" s="13"/>
      <c r="G41" s="18" t="s">
        <v>165</v>
      </c>
      <c r="H41" s="13" t="s">
        <v>166</v>
      </c>
      <c r="I41" s="14" t="s">
        <v>167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0"/>
      <c r="B42" s="10"/>
      <c r="C42" s="10"/>
      <c r="D42" s="10"/>
      <c r="E42" s="10"/>
      <c r="F42" s="42"/>
      <c r="G42" s="49"/>
      <c r="H42" s="24" t="s">
        <v>168</v>
      </c>
      <c r="I42" s="25" t="s">
        <v>169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0"/>
      <c r="C43" s="10"/>
      <c r="D43" s="10"/>
      <c r="E43" s="10"/>
      <c r="F43" s="13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0"/>
      <c r="C44" s="10"/>
      <c r="D44" s="10"/>
      <c r="E44" s="10"/>
      <c r="F44" s="4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10"/>
      <c r="E45" s="10"/>
      <c r="F45" s="4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0"/>
      <c r="E46" s="10"/>
      <c r="F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10"/>
      <c r="E47" s="10"/>
      <c r="F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10"/>
      <c r="E48" s="10"/>
      <c r="F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10"/>
      <c r="E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10"/>
      <c r="E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0"/>
      <c r="E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10"/>
      <c r="E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10"/>
      <c r="E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10"/>
      <c r="E54" s="10"/>
      <c r="F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</sheetData>
  <mergeCells count="1">
    <mergeCell ref="C22:E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86"/>
    <col customWidth="1" min="2" max="2" width="44.86"/>
    <col customWidth="1" min="3" max="3" width="21.57"/>
    <col customWidth="1" min="4" max="4" width="40.71"/>
    <col customWidth="1" min="5" max="5" width="12.86"/>
    <col customWidth="1" min="6" max="6" width="14.29"/>
    <col customWidth="1" min="7" max="7" width="16.14"/>
    <col customWidth="1" min="8" max="8" width="20.71"/>
    <col customWidth="1" min="9" max="14" width="21.57"/>
  </cols>
  <sheetData>
    <row r="1">
      <c r="A1" t="s">
        <v>219</v>
      </c>
      <c r="B1" s="58" t="s">
        <v>220</v>
      </c>
      <c r="C1" s="58" t="s">
        <v>221</v>
      </c>
      <c r="D1" s="58" t="s">
        <v>222</v>
      </c>
      <c r="E1" s="58" t="s">
        <v>223</v>
      </c>
      <c r="F1" s="58" t="s">
        <v>224</v>
      </c>
      <c r="G1" s="58" t="s">
        <v>225</v>
      </c>
      <c r="H1" s="58" t="s">
        <v>226</v>
      </c>
    </row>
    <row r="2">
      <c r="B2" s="58"/>
      <c r="C2" s="58"/>
      <c r="D2" s="58"/>
      <c r="E2" s="58"/>
      <c r="F2" s="58"/>
      <c r="G2" s="58">
        <v>1.0</v>
      </c>
      <c r="H2" s="58"/>
    </row>
    <row r="3">
      <c r="A3" s="60">
        <v>43159.74679709491</v>
      </c>
      <c r="B3" s="58" t="s">
        <v>227</v>
      </c>
      <c r="C3" s="58" t="s">
        <v>228</v>
      </c>
      <c r="D3" s="58" t="s">
        <v>229</v>
      </c>
      <c r="E3" s="62">
        <v>42880.0</v>
      </c>
      <c r="F3" s="62">
        <v>42882.0</v>
      </c>
      <c r="G3" s="58">
        <f t="shared" ref="G3:G23" si="1">F3-E3+$G$2</f>
        <v>3</v>
      </c>
      <c r="H3" s="58" t="s">
        <v>158</v>
      </c>
    </row>
    <row r="4">
      <c r="A4" s="60">
        <v>43159.747358912035</v>
      </c>
      <c r="B4" s="58" t="s">
        <v>227</v>
      </c>
      <c r="C4" s="58" t="s">
        <v>231</v>
      </c>
      <c r="D4" s="58" t="s">
        <v>232</v>
      </c>
      <c r="E4" s="62">
        <v>42882.0</v>
      </c>
      <c r="F4" s="62">
        <v>42882.0</v>
      </c>
      <c r="G4" s="58">
        <f t="shared" si="1"/>
        <v>1</v>
      </c>
      <c r="H4" s="58" t="s">
        <v>158</v>
      </c>
    </row>
    <row r="5">
      <c r="A5" s="60">
        <v>43159.75767560185</v>
      </c>
      <c r="B5" s="58" t="s">
        <v>227</v>
      </c>
      <c r="C5" s="58" t="s">
        <v>233</v>
      </c>
      <c r="D5" s="58" t="s">
        <v>234</v>
      </c>
      <c r="E5" s="62">
        <v>42882.0</v>
      </c>
      <c r="F5" s="62">
        <v>42882.0</v>
      </c>
      <c r="G5" s="58">
        <f t="shared" si="1"/>
        <v>1</v>
      </c>
      <c r="H5" s="58" t="s">
        <v>158</v>
      </c>
    </row>
    <row r="6">
      <c r="A6" s="60">
        <v>43159.76061990741</v>
      </c>
      <c r="B6" s="58" t="s">
        <v>227</v>
      </c>
      <c r="C6" s="58" t="s">
        <v>235</v>
      </c>
      <c r="D6" s="58" t="s">
        <v>236</v>
      </c>
      <c r="E6" s="62">
        <v>42883.0</v>
      </c>
      <c r="F6" s="62">
        <v>42885.0</v>
      </c>
      <c r="G6" s="58">
        <f t="shared" si="1"/>
        <v>3</v>
      </c>
      <c r="H6" s="58" t="s">
        <v>158</v>
      </c>
    </row>
    <row r="7">
      <c r="A7" s="60">
        <v>43159.81036398148</v>
      </c>
      <c r="B7" s="58" t="s">
        <v>227</v>
      </c>
      <c r="C7" s="58" t="s">
        <v>237</v>
      </c>
      <c r="D7" s="58" t="s">
        <v>238</v>
      </c>
      <c r="E7" s="62">
        <v>42885.0</v>
      </c>
      <c r="F7" s="62">
        <v>42888.0</v>
      </c>
      <c r="G7" s="58">
        <f t="shared" si="1"/>
        <v>4</v>
      </c>
      <c r="H7" s="58" t="s">
        <v>158</v>
      </c>
    </row>
    <row r="8">
      <c r="A8" s="60">
        <v>43159.81163297454</v>
      </c>
      <c r="B8" s="58" t="s">
        <v>227</v>
      </c>
      <c r="C8" s="58" t="s">
        <v>239</v>
      </c>
      <c r="D8" s="58" t="s">
        <v>240</v>
      </c>
      <c r="E8" s="62">
        <v>42889.0</v>
      </c>
      <c r="F8" s="62">
        <v>42889.0</v>
      </c>
      <c r="G8" s="58">
        <f t="shared" si="1"/>
        <v>1</v>
      </c>
      <c r="H8" s="58" t="s">
        <v>158</v>
      </c>
    </row>
    <row r="9">
      <c r="A9" s="60">
        <v>43159.81675454861</v>
      </c>
      <c r="B9" s="58" t="s">
        <v>227</v>
      </c>
      <c r="C9" s="58" t="s">
        <v>241</v>
      </c>
      <c r="D9" s="58" t="s">
        <v>242</v>
      </c>
      <c r="E9" s="62">
        <v>42887.0</v>
      </c>
      <c r="F9" s="62">
        <v>42889.0</v>
      </c>
      <c r="G9" s="58">
        <f t="shared" si="1"/>
        <v>3</v>
      </c>
      <c r="H9" s="58" t="s">
        <v>158</v>
      </c>
    </row>
    <row r="10">
      <c r="A10" s="60">
        <v>43159.818544016205</v>
      </c>
      <c r="B10" s="58" t="s">
        <v>227</v>
      </c>
      <c r="C10" s="58" t="s">
        <v>241</v>
      </c>
      <c r="D10" s="58" t="s">
        <v>243</v>
      </c>
      <c r="E10" s="62">
        <v>42890.0</v>
      </c>
      <c r="F10" s="62">
        <v>42891.0</v>
      </c>
      <c r="G10" s="58">
        <f t="shared" si="1"/>
        <v>2</v>
      </c>
      <c r="H10" s="67" t="s">
        <v>171</v>
      </c>
    </row>
    <row r="11">
      <c r="A11" s="60">
        <v>43159.86066068287</v>
      </c>
      <c r="B11" s="58" t="s">
        <v>227</v>
      </c>
      <c r="C11" s="58" t="s">
        <v>244</v>
      </c>
      <c r="D11" s="58" t="s">
        <v>245</v>
      </c>
      <c r="E11" s="62">
        <v>42892.0</v>
      </c>
      <c r="F11" s="62">
        <v>42894.0</v>
      </c>
      <c r="G11" s="58">
        <f t="shared" si="1"/>
        <v>3</v>
      </c>
      <c r="H11" s="58" t="s">
        <v>158</v>
      </c>
    </row>
    <row r="12">
      <c r="A12" s="60">
        <v>43159.74679709491</v>
      </c>
      <c r="B12" s="58" t="s">
        <v>227</v>
      </c>
      <c r="C12" s="58" t="s">
        <v>246</v>
      </c>
      <c r="D12" s="58" t="s">
        <v>247</v>
      </c>
      <c r="E12" s="62">
        <v>42893.0</v>
      </c>
      <c r="F12" s="62">
        <v>42895.0</v>
      </c>
      <c r="G12" s="58">
        <f t="shared" si="1"/>
        <v>3</v>
      </c>
      <c r="H12" s="58" t="s">
        <v>158</v>
      </c>
    </row>
    <row r="13">
      <c r="A13" s="60">
        <v>43159.747358912035</v>
      </c>
      <c r="B13" s="58" t="s">
        <v>227</v>
      </c>
      <c r="C13" s="58" t="s">
        <v>248</v>
      </c>
      <c r="D13" s="58" t="s">
        <v>249</v>
      </c>
      <c r="E13" s="62">
        <v>42894.0</v>
      </c>
      <c r="F13" s="62">
        <v>42896.0</v>
      </c>
      <c r="G13" s="58">
        <f t="shared" si="1"/>
        <v>3</v>
      </c>
      <c r="H13" s="58" t="s">
        <v>158</v>
      </c>
    </row>
    <row r="14">
      <c r="A14" s="60">
        <v>43159.75767560185</v>
      </c>
      <c r="B14" s="58" t="s">
        <v>227</v>
      </c>
      <c r="C14" s="58" t="s">
        <v>250</v>
      </c>
      <c r="D14" s="58" t="s">
        <v>251</v>
      </c>
      <c r="E14" s="62">
        <v>42895.0</v>
      </c>
      <c r="F14" s="62">
        <v>42897.0</v>
      </c>
      <c r="G14" s="58">
        <f t="shared" si="1"/>
        <v>3</v>
      </c>
      <c r="H14" s="58" t="s">
        <v>158</v>
      </c>
    </row>
    <row r="15">
      <c r="A15" s="60">
        <v>43159.76061990741</v>
      </c>
      <c r="B15" s="58" t="s">
        <v>227</v>
      </c>
      <c r="C15" s="58" t="s">
        <v>252</v>
      </c>
      <c r="D15" s="58" t="s">
        <v>253</v>
      </c>
      <c r="E15" s="62">
        <v>42896.0</v>
      </c>
      <c r="F15" s="62">
        <v>42898.0</v>
      </c>
      <c r="G15" s="58">
        <f t="shared" si="1"/>
        <v>3</v>
      </c>
      <c r="H15" s="58" t="s">
        <v>158</v>
      </c>
    </row>
    <row r="16">
      <c r="A16" s="60">
        <v>43159.81036398148</v>
      </c>
      <c r="B16" s="58" t="s">
        <v>227</v>
      </c>
      <c r="C16" s="58" t="s">
        <v>254</v>
      </c>
      <c r="D16" s="58" t="s">
        <v>255</v>
      </c>
      <c r="E16" s="62">
        <v>42897.0</v>
      </c>
      <c r="F16" s="62">
        <v>42899.0</v>
      </c>
      <c r="G16" s="58">
        <f t="shared" si="1"/>
        <v>3</v>
      </c>
      <c r="H16" s="58" t="s">
        <v>158</v>
      </c>
    </row>
    <row r="17">
      <c r="A17" s="60">
        <v>43159.81163297454</v>
      </c>
      <c r="B17" s="58" t="s">
        <v>227</v>
      </c>
      <c r="C17" s="58" t="s">
        <v>256</v>
      </c>
      <c r="D17" s="58" t="s">
        <v>257</v>
      </c>
      <c r="E17" s="62">
        <v>42898.0</v>
      </c>
      <c r="F17" s="62">
        <v>42900.0</v>
      </c>
      <c r="G17" s="58">
        <f t="shared" si="1"/>
        <v>3</v>
      </c>
      <c r="H17" s="58" t="s">
        <v>158</v>
      </c>
    </row>
    <row r="18">
      <c r="A18" s="60">
        <v>43159.81675454861</v>
      </c>
      <c r="B18" s="58" t="s">
        <v>227</v>
      </c>
      <c r="C18" s="58" t="s">
        <v>258</v>
      </c>
      <c r="D18" s="58" t="s">
        <v>259</v>
      </c>
      <c r="E18" s="62">
        <v>42899.0</v>
      </c>
      <c r="F18" s="62">
        <v>42901.0</v>
      </c>
      <c r="G18" s="58">
        <f t="shared" si="1"/>
        <v>3</v>
      </c>
      <c r="H18" s="58" t="s">
        <v>158</v>
      </c>
    </row>
    <row r="19">
      <c r="A19" s="60">
        <v>43159.818544016205</v>
      </c>
      <c r="B19" s="58" t="s">
        <v>227</v>
      </c>
      <c r="C19" s="58" t="s">
        <v>260</v>
      </c>
      <c r="D19" s="58" t="s">
        <v>261</v>
      </c>
      <c r="E19" s="62">
        <v>42900.0</v>
      </c>
      <c r="F19" s="62">
        <v>42902.0</v>
      </c>
      <c r="G19" s="58">
        <f t="shared" si="1"/>
        <v>3</v>
      </c>
      <c r="H19" s="58" t="s">
        <v>158</v>
      </c>
    </row>
    <row r="20">
      <c r="A20" s="60">
        <v>43159.86066068287</v>
      </c>
      <c r="B20" s="58" t="s">
        <v>227</v>
      </c>
      <c r="C20" s="58" t="s">
        <v>262</v>
      </c>
      <c r="D20" s="58" t="s">
        <v>263</v>
      </c>
      <c r="E20" s="62">
        <v>42901.0</v>
      </c>
      <c r="F20" s="62">
        <v>42903.0</v>
      </c>
      <c r="G20" s="58">
        <f t="shared" si="1"/>
        <v>3</v>
      </c>
      <c r="H20" s="58" t="s">
        <v>158</v>
      </c>
    </row>
    <row r="21">
      <c r="A21" s="60">
        <v>43159.90277777778</v>
      </c>
      <c r="B21" s="58" t="s">
        <v>227</v>
      </c>
      <c r="C21" s="58" t="s">
        <v>264</v>
      </c>
      <c r="D21" s="58" t="s">
        <v>261</v>
      </c>
      <c r="E21" s="62">
        <v>42902.0</v>
      </c>
      <c r="F21" s="62">
        <v>42904.0</v>
      </c>
      <c r="G21" s="58">
        <f t="shared" si="1"/>
        <v>3</v>
      </c>
      <c r="H21" s="58" t="s">
        <v>158</v>
      </c>
    </row>
    <row r="22">
      <c r="A22" s="60">
        <v>43159.94489583333</v>
      </c>
      <c r="B22" s="58" t="s">
        <v>227</v>
      </c>
      <c r="C22" s="58" t="s">
        <v>265</v>
      </c>
      <c r="D22" s="58" t="s">
        <v>266</v>
      </c>
      <c r="E22" s="62">
        <v>42903.0</v>
      </c>
      <c r="F22" s="62">
        <v>42905.0</v>
      </c>
      <c r="G22" s="58">
        <f t="shared" si="1"/>
        <v>3</v>
      </c>
      <c r="H22" s="58" t="s">
        <v>158</v>
      </c>
    </row>
    <row r="23">
      <c r="A23" s="60">
        <v>43159.98701388889</v>
      </c>
      <c r="B23" s="58" t="s">
        <v>227</v>
      </c>
      <c r="C23" s="58" t="s">
        <v>268</v>
      </c>
      <c r="D23" s="58" t="s">
        <v>269</v>
      </c>
      <c r="E23" s="62">
        <v>42904.0</v>
      </c>
      <c r="F23" s="62">
        <v>42906.0</v>
      </c>
      <c r="G23" s="58">
        <f t="shared" si="1"/>
        <v>3</v>
      </c>
      <c r="H23" s="58" t="s">
        <v>158</v>
      </c>
    </row>
    <row r="24">
      <c r="B24" s="58" t="s">
        <v>227</v>
      </c>
      <c r="D24" s="58" t="s">
        <v>270</v>
      </c>
      <c r="G24" s="58">
        <v>2.5</v>
      </c>
    </row>
    <row r="25">
      <c r="B25" s="58" t="s">
        <v>227</v>
      </c>
      <c r="D25" s="58" t="s">
        <v>271</v>
      </c>
      <c r="G25" s="58">
        <v>0.5</v>
      </c>
    </row>
    <row r="26">
      <c r="B26" s="58" t="s">
        <v>227</v>
      </c>
      <c r="D26" s="58" t="s">
        <v>272</v>
      </c>
      <c r="G26" s="58">
        <v>1.0</v>
      </c>
    </row>
    <row r="27">
      <c r="D27" s="58" t="s">
        <v>273</v>
      </c>
      <c r="G27" s="58"/>
    </row>
    <row r="28">
      <c r="D28" s="58" t="s">
        <v>274</v>
      </c>
      <c r="G28" s="58">
        <v>6.125</v>
      </c>
    </row>
    <row r="29">
      <c r="D29" s="58" t="s">
        <v>275</v>
      </c>
      <c r="G29" s="58">
        <v>1.5</v>
      </c>
    </row>
    <row r="30">
      <c r="G30" s="58"/>
    </row>
    <row r="31">
      <c r="G31" s="58"/>
    </row>
    <row r="32">
      <c r="G32" s="58"/>
    </row>
    <row r="33">
      <c r="G33" s="58"/>
    </row>
    <row r="34">
      <c r="G34" s="58"/>
    </row>
    <row r="35">
      <c r="G35" s="58"/>
    </row>
    <row r="36">
      <c r="G36" s="58"/>
    </row>
    <row r="37">
      <c r="G37" s="58"/>
    </row>
    <row r="38">
      <c r="G38" s="58"/>
    </row>
    <row r="39">
      <c r="G39" s="58"/>
    </row>
    <row r="40">
      <c r="G40" s="58"/>
    </row>
    <row r="41">
      <c r="G41" s="58"/>
    </row>
    <row r="42">
      <c r="G42" s="58"/>
    </row>
    <row r="43">
      <c r="G43" s="58"/>
    </row>
    <row r="44">
      <c r="G44" s="58"/>
    </row>
    <row r="45">
      <c r="G45" s="58"/>
    </row>
    <row r="46">
      <c r="G46" s="58"/>
    </row>
    <row r="47">
      <c r="G47" s="58"/>
    </row>
    <row r="48">
      <c r="G48" s="58"/>
    </row>
    <row r="49">
      <c r="G49" s="58"/>
    </row>
    <row r="50">
      <c r="G50" s="58"/>
    </row>
    <row r="51">
      <c r="G51" s="58"/>
    </row>
    <row r="52">
      <c r="G52" s="58"/>
    </row>
    <row r="53">
      <c r="G53" s="58"/>
    </row>
    <row r="54">
      <c r="G54" s="58"/>
    </row>
    <row r="55">
      <c r="G55" s="58"/>
    </row>
    <row r="56">
      <c r="G56" s="58"/>
    </row>
    <row r="57">
      <c r="G57" s="58"/>
    </row>
    <row r="58">
      <c r="G58" s="58"/>
    </row>
    <row r="59">
      <c r="G59" s="58"/>
    </row>
    <row r="60">
      <c r="G60" s="58"/>
    </row>
    <row r="61">
      <c r="G61" s="58"/>
    </row>
    <row r="62">
      <c r="G62" s="58"/>
    </row>
    <row r="63">
      <c r="G63" s="58"/>
    </row>
    <row r="64">
      <c r="G64" s="58"/>
    </row>
    <row r="65">
      <c r="G65" s="58"/>
    </row>
    <row r="66">
      <c r="G66" s="58"/>
    </row>
    <row r="67">
      <c r="G67" s="58"/>
    </row>
    <row r="68">
      <c r="G68" s="58"/>
    </row>
    <row r="69">
      <c r="G69" s="58"/>
    </row>
    <row r="70">
      <c r="G70" s="58"/>
    </row>
    <row r="71">
      <c r="G71" s="58"/>
    </row>
    <row r="72">
      <c r="G72" s="58"/>
    </row>
    <row r="73">
      <c r="G73" s="58"/>
    </row>
    <row r="74">
      <c r="G74" s="58"/>
    </row>
    <row r="75">
      <c r="G75" s="58"/>
    </row>
    <row r="76">
      <c r="G76" s="58"/>
    </row>
    <row r="77">
      <c r="G77" s="58"/>
    </row>
    <row r="78">
      <c r="G78" s="58"/>
    </row>
    <row r="79">
      <c r="G79" s="58"/>
    </row>
    <row r="80">
      <c r="G80" s="58"/>
    </row>
    <row r="81">
      <c r="G81" s="58"/>
    </row>
    <row r="82">
      <c r="G82" s="58"/>
    </row>
    <row r="83">
      <c r="G83" s="58"/>
    </row>
    <row r="84">
      <c r="G84" s="58"/>
    </row>
    <row r="85">
      <c r="G85" s="58"/>
    </row>
    <row r="86">
      <c r="G86" s="58"/>
    </row>
    <row r="87">
      <c r="G87" s="58"/>
    </row>
    <row r="88">
      <c r="G88" s="58"/>
    </row>
    <row r="89">
      <c r="G89" s="58"/>
    </row>
    <row r="90">
      <c r="G90" s="58"/>
    </row>
    <row r="91">
      <c r="G91" s="58"/>
    </row>
    <row r="92">
      <c r="G92" s="58"/>
    </row>
    <row r="93">
      <c r="G93" s="58"/>
    </row>
    <row r="94">
      <c r="G94" s="58"/>
    </row>
    <row r="95">
      <c r="G95" s="58"/>
    </row>
    <row r="96">
      <c r="G96" s="58"/>
    </row>
    <row r="97">
      <c r="G97" s="58"/>
    </row>
    <row r="98">
      <c r="G98" s="58"/>
    </row>
    <row r="99">
      <c r="G99" s="58"/>
    </row>
    <row r="100">
      <c r="G100" s="58"/>
    </row>
    <row r="101">
      <c r="G101" s="58"/>
    </row>
  </sheetData>
  <conditionalFormatting sqref="H1:H101">
    <cfRule type="cellIs" dxfId="0" priority="1" operator="equal">
      <formula>"完成／沒有延期內完成"</formula>
    </cfRule>
  </conditionalFormatting>
  <conditionalFormatting sqref="H3">
    <cfRule type="cellIs" dxfId="1" priority="2" operator="equal">
      <formula>"完成／延期完成"</formula>
    </cfRule>
  </conditionalFormatting>
  <conditionalFormatting sqref="H1:H101">
    <cfRule type="cellIs" dxfId="2" priority="3" operator="equal">
      <formula>"正進行工序"</formula>
    </cfRule>
  </conditionalFormatting>
  <conditionalFormatting sqref="H12">
    <cfRule type="cellIs" dxfId="3" priority="4" operator="equal">
      <formula>"未完成"</formula>
    </cfRule>
  </conditionalFormatting>
  <conditionalFormatting sqref="H1:H101">
    <cfRule type="cellIs" dxfId="4" priority="5" operator="equal">
      <formula>"等待"</formula>
    </cfRule>
  </conditionalFormatting>
  <conditionalFormatting sqref="H1:H101">
    <cfRule type="cellIs" dxfId="5" priority="6" operator="equal">
      <formula>"其他事務"</formula>
    </cfRule>
  </conditionalFormatting>
  <conditionalFormatting sqref="G1:G101">
    <cfRule type="colorScale" priority="7">
      <colorScale>
        <cfvo type="min"/>
        <cfvo type="max"/>
        <color rgb="FFFFFFFF"/>
        <color rgb="FF57BB8A"/>
      </colorScale>
    </cfRule>
  </conditionalFormatting>
  <drawing r:id="rId1"/>
</worksheet>
</file>