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admin\Desktop\报表0716\"/>
    </mc:Choice>
  </mc:AlternateContent>
  <xr:revisionPtr revIDLastSave="0" documentId="13_ncr:1_{F0994722-5E69-4CA6-8377-4E996D7AB887}" xr6:coauthVersionLast="47" xr6:coauthVersionMax="47" xr10:uidLastSave="{00000000-0000-0000-0000-000000000000}"/>
  <bookViews>
    <workbookView xWindow="-110" yWindow="-110" windowWidth="19420" windowHeight="10420" activeTab="4" xr2:uid="{00000000-000D-0000-FFFF-FFFF00000000}"/>
  </bookViews>
  <sheets>
    <sheet name="2017年度" sheetId="9" r:id="rId1"/>
    <sheet name="2018年度" sheetId="10" r:id="rId2"/>
    <sheet name="2019年度" sheetId="12" r:id="rId3"/>
    <sheet name="2020年度" sheetId="13" r:id="rId4"/>
    <sheet name="2021年1至5月底" sheetId="14" r:id="rId5"/>
  </sheets>
  <definedNames>
    <definedName name="_xlnm._FilterDatabase" localSheetId="0" hidden="1">'2017年度'!$A$6:$R$146</definedName>
    <definedName name="_xlnm._FilterDatabase" localSheetId="1" hidden="1">'2018年度'!$A$6:$R$146</definedName>
    <definedName name="_xlnm._FilterDatabase" localSheetId="2" hidden="1">'2019年度'!$A$6:$R$146</definedName>
    <definedName name="_xlnm._FilterDatabase" localSheetId="3" hidden="1">'2020年度'!$A$6:$R$146</definedName>
    <definedName name="_xlnm._FilterDatabase" localSheetId="4" hidden="1">'2021年1至5月底'!$A$6:$R$146</definedName>
    <definedName name="_xlnm.Print_Titles" localSheetId="0">'2017年度'!$5:$6</definedName>
    <definedName name="_xlnm.Print_Titles" localSheetId="1">'2018年度'!$5:$6</definedName>
    <definedName name="_xlnm.Print_Titles" localSheetId="2">'2019年度'!$5:$6</definedName>
    <definedName name="_xlnm.Print_Titles" localSheetId="3">'2020年度'!$5:$6</definedName>
    <definedName name="_xlnm.Print_Titles" localSheetId="4">'2021年1至5月底'!$5:$6</definedName>
  </definedNames>
  <calcPr calcId="191029"/>
</workbook>
</file>

<file path=xl/calcChain.xml><?xml version="1.0" encoding="utf-8"?>
<calcChain xmlns="http://schemas.openxmlformats.org/spreadsheetml/2006/main">
  <c r="N136" i="14" l="1"/>
  <c r="N107" i="14"/>
  <c r="N103" i="14"/>
  <c r="N98" i="14"/>
  <c r="N78" i="14"/>
  <c r="N74" i="14"/>
  <c r="N60" i="14"/>
  <c r="N58" i="14"/>
  <c r="N54" i="14" s="1"/>
  <c r="N55" i="14"/>
  <c r="N44" i="14"/>
  <c r="N38" i="14"/>
  <c r="N36" i="14"/>
  <c r="N15" i="14"/>
  <c r="N14" i="14" s="1"/>
  <c r="N9" i="14"/>
  <c r="N8" i="14" s="1"/>
  <c r="N136" i="13"/>
  <c r="N107" i="13"/>
  <c r="N103" i="13"/>
  <c r="N98" i="13"/>
  <c r="N78" i="13"/>
  <c r="N74" i="13"/>
  <c r="N60" i="13"/>
  <c r="N58" i="13"/>
  <c r="N55" i="13"/>
  <c r="N44" i="13"/>
  <c r="N38" i="13"/>
  <c r="N36" i="13"/>
  <c r="N15" i="13"/>
  <c r="N9" i="13"/>
  <c r="N8" i="13" s="1"/>
  <c r="N136" i="12"/>
  <c r="N107" i="12"/>
  <c r="N103" i="12"/>
  <c r="N98" i="12"/>
  <c r="N78" i="12"/>
  <c r="N74" i="12"/>
  <c r="N60" i="12"/>
  <c r="N58" i="12"/>
  <c r="N55" i="12"/>
  <c r="N44" i="12"/>
  <c r="N38" i="12"/>
  <c r="N36" i="12"/>
  <c r="N15" i="12"/>
  <c r="N9" i="12"/>
  <c r="N8" i="12" s="1"/>
  <c r="N136" i="10"/>
  <c r="N107" i="10"/>
  <c r="N103" i="10"/>
  <c r="N98" i="10"/>
  <c r="N78" i="10"/>
  <c r="N74" i="10"/>
  <c r="N60" i="10"/>
  <c r="N58" i="10"/>
  <c r="N55" i="10"/>
  <c r="N44" i="10"/>
  <c r="N38" i="10"/>
  <c r="N36" i="10"/>
  <c r="N15" i="10"/>
  <c r="N14" i="10" s="1"/>
  <c r="N9" i="10"/>
  <c r="N8" i="10" s="1"/>
  <c r="N14" i="13" l="1"/>
  <c r="N54" i="10"/>
  <c r="N54" i="13"/>
  <c r="N7" i="13" s="1"/>
  <c r="N54" i="12"/>
  <c r="N14" i="12"/>
  <c r="N7" i="12" s="1"/>
  <c r="N7" i="14"/>
  <c r="N7" i="10"/>
  <c r="N136" i="9"/>
  <c r="N107" i="9"/>
  <c r="N103" i="9"/>
  <c r="N98" i="9"/>
  <c r="N78" i="9"/>
  <c r="N74" i="9"/>
  <c r="N60" i="9"/>
  <c r="N58" i="9"/>
  <c r="N55" i="9"/>
  <c r="N44" i="9"/>
  <c r="N38" i="9"/>
  <c r="N36" i="9"/>
  <c r="N15" i="9"/>
  <c r="N9" i="9"/>
  <c r="N8" i="9" s="1"/>
  <c r="N14" i="9" l="1"/>
  <c r="N54" i="9"/>
  <c r="N7" i="9" l="1"/>
</calcChain>
</file>

<file path=xl/sharedStrings.xml><?xml version="1.0" encoding="utf-8"?>
<sst xmlns="http://schemas.openxmlformats.org/spreadsheetml/2006/main" count="3960" uniqueCount="483">
  <si>
    <t>机密★20年</t>
  </si>
  <si>
    <t>公务员工资津贴补贴自查清理统计表</t>
  </si>
  <si>
    <t>单位名称（章）：</t>
  </si>
  <si>
    <t>单位：发放人数（人），年人均发放水平（元/人、年），资金规模（万元）</t>
  </si>
  <si>
    <t>项目名称</t>
  </si>
  <si>
    <t>有关依据</t>
  </si>
  <si>
    <t>发放情况</t>
  </si>
  <si>
    <t>缴纳个人所得税情况</t>
  </si>
  <si>
    <t>缴存住房公积金情况</t>
  </si>
  <si>
    <t>缴纳养老保险情况</t>
  </si>
  <si>
    <t>备注</t>
  </si>
  <si>
    <t>发放依据</t>
  </si>
  <si>
    <t>审批机关</t>
  </si>
  <si>
    <t>适用范围</t>
  </si>
  <si>
    <t>发放方式</t>
  </si>
  <si>
    <t>发放开
始时间</t>
  </si>
  <si>
    <t>实际发
放范围</t>
  </si>
  <si>
    <t>发放
人数</t>
  </si>
  <si>
    <t>年人均发放水平</t>
  </si>
  <si>
    <t>具体发
放标准</t>
  </si>
  <si>
    <t>发放
频次</t>
  </si>
  <si>
    <t>当年发放时间</t>
  </si>
  <si>
    <t>资金
渠道</t>
  </si>
  <si>
    <t>资金
规模</t>
  </si>
  <si>
    <t>总   计</t>
  </si>
  <si>
    <t>一、基本工资合计</t>
  </si>
  <si>
    <t>基本工资小计</t>
  </si>
  <si>
    <t>1.《国务院关于改革公务员工资制度的通知》（国发[2006]22号）、山东省人民政府办公厅关于印发《山东省公务员工资制度改革实施意见》《山东省事业单位工作人员收入分配制度改革实施意见》和《山东省机关事业单位离退休人员计发离退休费等问题的实施意见》的通知（鲁政办发[2006]108号）
2.《国务院办公厅转发人力资源社会保障部财政部关于调整机关事业单位工作人员基本工资标准和增加机关事业单位离退休人员离退休费三个实施方案的通知》（国办发〔2015〕3号）、《山东省人力资源和社会保障厅山东省财政厅关于调整机关事业单位工作人员基本工资标准和增加离退休人员离退休费有关问题的通知》（鲁人社发[2015]33号）
3.《国务院办公厅转发人力资源社会保障部、财政部关于调整机关事业单位工作人员基本工资标准和增加机关事业单位离休人员离休费三个实施方案的通知》（国办发〔2016〕62号）、《山东省人力资源和社会保障厅山东省财政厅关于贯彻国办发[2016]62号文件做好全省机关事业单位工作人员基本工资标准调整和增加离退休人员离退休费工作的通知》（鲁人社发[2016]45号）
4.《国务院办公厅转发人社部财政部关于调整基本工资标准和增加离休费的三个实施方案的通知》（国办发[2018]112号）、《中共山东省委组织部山东省人力资源和社会保障厅山东省财政厅关于贯彻国办发〔2018〕112号文件做好全省机关事业单位工作人员基本工资标准调整和增加机关事业单位离休人员离休费工作的通知》（鲁人社发〔2018〕64号)
5.中共中央组织部 财政部关于印发《公务员职务与职级并行制度职级序列工资政策》的通知（组通字〔2019〕33号）
6.中共山东省委组织部 山东省财政厅关于贯彻落实中共中央组织部财政部《公务员职务与职级并行制度职级序列工资政策》意见的通知
7.中共中央组织部 财政部《关于调整职级公务员基本工资标准的通知》（组通字〔2018〕43号）
8.中共山东省委组织部 山东省人力资源社会保障厅 山东省财政厅转发《中共中央组织部财政部关于调整职级公务员基本工资标准的通知》的通知（鲁组字〔2018〕65号）</t>
  </si>
  <si>
    <t>国务院办公厅
中共中央组织部、财政部</t>
  </si>
  <si>
    <t>全市公务员</t>
  </si>
  <si>
    <t>按固定标准计发</t>
  </si>
  <si>
    <t>2019年6月1日
职级公务员自按规定套转职级后执行</t>
  </si>
  <si>
    <t>全体在职公务员</t>
  </si>
  <si>
    <t>按标准发放</t>
  </si>
  <si>
    <t>按月发放</t>
  </si>
  <si>
    <t>1-12月</t>
  </si>
  <si>
    <t>财政预算拨款</t>
  </si>
  <si>
    <t>2、级别工资</t>
  </si>
  <si>
    <t>同上</t>
  </si>
  <si>
    <t>3、执法勤务警员、警务技术人员职务工资</t>
  </si>
  <si>
    <t xml:space="preserve">1.人力资源社会保障部 财政部《关于公安机关执法勤务机构人民警察警员职务套改后工资问题的通知》（人社部发〔2010〕51号）
2.人力资源社会保障部、财政部《关于调整执法勤务机构警员职务序列人民警察基本工资标准的通知》（人社部发〔2015〕49号）
3.人力资源社会保障部、财政部《关于调整执法勤务机构警员职务序列人民警察基本工资标准的通知》（人社部发〔2016〕104号）
4.中共中央组织部 财政部《关于调整执法勤务机构警员职务序列人民警察基本工资标准的通知》（组通字〔2018〕44号）
5.中共中央组织部办公厅  财政部办公厅关于印发《公安机关执法勤务警员职务序列改革工资政策（试行）》和《公安机关警务技术职务序列改革工资政策（试行）》的通知（(组厅字〔2019〕2号）
6.山东省人力资源社会保障厅 山东省财政厅 山东省公安厅《关于公安机关执法勤务机构人民警察警员职务套改后工资问题的处里意见》（鲁人社发〔2011〕82号）
7.山东省人力资源社会保障厅 山东省财政厅关于调整执法勤务机构警员职务序列人民警察基本工资标准的通知（鲁人社发[2016]47号）
8.中共山东省委组织部 山东省人力资源社会保障厅 山东省财政厅
转发《中共中央组织部财政部关于调整执法勤务机构警员职务序列人民警察基本工资标准的通知》的通知（鲁组字[2018]66号）
9.中共山东省委组织部办公室 山东省财政厅办公室转发《中共中央组织部办公厅财政部办公厅关于印发〈公安机关执法勤务警员职务序列改革工资政策（试行）〉和〈公安机关警务技术职务序列改革工资政策（试行）〉的通知》的通知（鲁组发〔2019〕4号）
</t>
  </si>
  <si>
    <t>中共中央组织部 财政部</t>
  </si>
  <si>
    <t>执法勤务警员和警务技术职级公务员</t>
  </si>
  <si>
    <t>套改相应职级后执行</t>
  </si>
  <si>
    <t>4、执法勤务警员、警务技术人员等级工资</t>
  </si>
  <si>
    <t>二、津贴补贴合计</t>
  </si>
  <si>
    <t>（一）岗位性津补贴小计</t>
  </si>
  <si>
    <t>《人力资源社会保障部 财政部关于调整人名警察警衔津贴标准的通知》（人社部发〔2016〕11号）</t>
  </si>
  <si>
    <t>人力资源社会保障部、财政部</t>
  </si>
  <si>
    <t>人民警察</t>
  </si>
  <si>
    <t>1月-12月</t>
  </si>
  <si>
    <t>1.《人力资源社会保障部、财政部关于执行人民警察法定工作日之外加班补贴有关问题的通知》（人社部规〔2017〕9号）
2.山东省人力资源和社会保障厅山东省财政厅《关于翻印下发人社部规〔2017〕9号文件的通知》</t>
  </si>
  <si>
    <t>6、7、10月</t>
  </si>
  <si>
    <t>1.《人力资源社会保障部 财政部关于执行人民警察值勤岗位津贴有关问题的通知》（人社部规〔2017〕10号）
2.《山东省人民政府办公厅关于印发关爱公安民警十项措施的通知》（鲁政办发〔2017〕49号）</t>
  </si>
  <si>
    <t>1、人力资源社会保障部、财政部《关于调整国家信访局信访岗位津贴实施范围和标准的通知》（人社部发[2009]177号）、
2、山东省人力资源和社会保障厅山东省财政厅关于转发人力资源社会保障部、财政部《关于调整国家信访局信访岗位津贴实施范围和标准的通知》的通知（鲁人社发[2010]32号）。</t>
  </si>
  <si>
    <t>信访部门专职信访工作人员</t>
  </si>
  <si>
    <t>信访岗位人员</t>
  </si>
  <si>
    <t>235元/人/月</t>
  </si>
  <si>
    <t>1、人力资源社会保障部、财政部《关于调整纪检监察办案人员补贴标准的通知》（人社部发[2011]19号）、
2、山东省人力资源和社会保障厅山东省财政厅关于转发人社部、财政部人社部发[2011]19号文件的通知（鲁人社字[2011]152号）</t>
  </si>
  <si>
    <t>纪检监察机关办案人员</t>
  </si>
  <si>
    <t>限纪检监察机关办案人员</t>
  </si>
  <si>
    <t>220元/人</t>
  </si>
  <si>
    <t xml:space="preserve">1、人力资源社会保障部、财政部《关于调整审计人员工作补贴实施范围和标准的通知》（人社部发[2011]20号）、
2、山东省人力资源和社会保障厅山东省财政厅关于转发人社部、财政部人社部发[2011]20号文件的通知（鲁人社字[2011]153号）。
</t>
  </si>
  <si>
    <t>审计机关人员</t>
  </si>
  <si>
    <t>1、人力资源社会保障部、财政部《关于调整密码人员岗位津贴标准的通知》（人社部发[2011]120号）、
2、山东省人力资源和社会保障厅山东省财政厅关于转发人力资源和社会保障部、财政部《关于调整密码人员岗位津贴标准的通知》（鲁人社发[2011]95号）</t>
  </si>
  <si>
    <t>取得“机要干部证”的机关事业单位在职人员</t>
  </si>
  <si>
    <t>符合标准人员</t>
  </si>
  <si>
    <t>不满10年200元；满10年不满20年400元，满20年以上600元。</t>
  </si>
  <si>
    <t>8、税务征收津贴</t>
  </si>
  <si>
    <t>1、人力资源社会保障部、财政部《关于调整税务征收津贴实施范围和标准的通知》（人社部发[2012]50号）、
2、山东省人力资源和社会保障厅山东省财政厅关于转发人力资源社会保障部财政部《关于调整税务征收津贴实施范围和标准的通知》（鲁人社发[2012]48号）</t>
  </si>
  <si>
    <t>人力资源社会保障部、财政部《关于实行安全生产监管监察岗位津贴的通知》（人社部发[2012]55号）、山东省人力资源和社会保障厅翻印文件</t>
  </si>
  <si>
    <t>符合发放要求人员</t>
  </si>
  <si>
    <t>财政拨款</t>
  </si>
  <si>
    <t>人力资源社会保障部、财政部《关于建立政法委机关工作津贴有关问题的通知》（人社部规﹝2017﹞12号）</t>
  </si>
  <si>
    <t>限政法委公务员</t>
  </si>
  <si>
    <t>人力资源社会保障部、财政部《关于调整司法助理员岗位津贴标准的通知》（人社部发﹝2009﹞172号）</t>
  </si>
  <si>
    <t>区司法局司法所工作的司法助理员</t>
  </si>
  <si>
    <t>按固定标准发放</t>
  </si>
  <si>
    <t>在岗工作年限10年及以下的每人每月150元，10年以上的在岗工作年限每增加1年，月津贴标准增加10元，最多不超过300元。</t>
  </si>
  <si>
    <t>1月至12月</t>
  </si>
  <si>
    <t>区财政</t>
  </si>
  <si>
    <t>《关于印发提高乡镇工作人员津贴补贴标准实施方案的通知》（鲁财综〔2013〕163号）、关于调整完善提高乡镇工作人员津贴补贴有关政策的通知（鲁财津〔2014〕9号）、《人力资源社会保障部 财政部关于乡镇机关事业单位工作人员实行乡镇工作补贴的通知》（人社部发〔2015〕7号）、《关于进一步激励干部担当作为有关具体措施的通知》(中组发〔2019〕17号)、关于提高乡镇工作补贴标准的通知（鲁组字〔2020〕38号）</t>
  </si>
  <si>
    <t>经考核评定为称职（合格）及以上的，城市建成区外的乡镇机关事业单位在编在岗人员。其中，城市建成区指县（市、区）城市行政区内实际已成片开发建设、市政公用设施和公共设施基本具备的地区。县（市、区）级机关事业单位派驻乡镇的机关事业单位在编在岗人员参照执行。</t>
  </si>
  <si>
    <t>2015.01</t>
  </si>
  <si>
    <t>按要求发放</t>
  </si>
  <si>
    <t>当年</t>
  </si>
  <si>
    <t>山东省人力资源和社会保障厅山东省财政厅山东省法官、检察官和司法辅助人员工资制度改革试点实施意见（鲁人社发〔2016〕43号）</t>
  </si>
  <si>
    <t>市委组织部</t>
  </si>
  <si>
    <t>员额法官、检察官和司法辅助人员</t>
  </si>
  <si>
    <t>中国地震局文件《关于转发&lt;关于提高艰苦地震台站津贴标准的批复&gt;》的通知 中震人发（2011）8号；山东省地震局函 （2013）23号 。</t>
  </si>
  <si>
    <t>市、区人社局</t>
  </si>
  <si>
    <t>艰苦地震台站在职管理人员</t>
  </si>
  <si>
    <t>每月22个工作日，每个工作日24元</t>
  </si>
  <si>
    <t>每月</t>
  </si>
  <si>
    <t>15、转隶保留津贴补贴</t>
  </si>
  <si>
    <t>1.《中共中央组织部 财政部关于机构改革中公务员工资衔接政策有关问题的通知》（中组函字〔2019〕64号）
2.《中共山东省委组织部 山东省财政厅关于机构改革中公务员工资衔接政策有关问题的通知》</t>
  </si>
  <si>
    <t>中共中央组织部、财政部</t>
  </si>
  <si>
    <t>按照中组函字〔2019〕64号有关要求执行</t>
  </si>
  <si>
    <t>16、传染病疫情防治人员临时性工作补助</t>
  </si>
  <si>
    <t>《关于建立传染病疫情防治人员临时性工作补助的通知》（人社部规〔2016〕4号）、《财政部 国家卫生健康委关于新型冠状病毒感染肺炎疫情防控有关经费保障政策的通知》（财社〔2020〕22号）、《山东省财政厅山东省卫生健康委员会关于转发&lt;财政部 国家卫生健康委关于新型冠状病毒感染肺炎疫情防控有关经费保障政策的通知&gt;的通知》（鲁财社〔2020〕1号）</t>
  </si>
  <si>
    <t>人力资源社会保障部、财政部、国家卫生健康委</t>
  </si>
  <si>
    <t>传染病疫情防治人员</t>
  </si>
  <si>
    <t>17、警航飞行员技术津贴补贴</t>
  </si>
  <si>
    <t>《公安部关于进一步加强警用航空工作的意见》（公通字[2019]34号）《关于向警航飞行员发放技术津贴和补贴的通知》（鲁公政治（人事）[2012]820号）</t>
  </si>
  <si>
    <t>公安部批准设立、省公安厅确定发放标准</t>
  </si>
  <si>
    <t>机关事业单位在职人员</t>
  </si>
  <si>
    <t>2012年</t>
  </si>
  <si>
    <t>18、环境保护监测津贴</t>
  </si>
  <si>
    <t>人力资源社会保障部 财政部关于调整环境保护监测津贴的通知（人社部〔2015〕100号）</t>
  </si>
  <si>
    <t>人力资源社会保障部</t>
  </si>
  <si>
    <t>2015年</t>
  </si>
  <si>
    <t>19、畜牧兽医医疗卫生津贴</t>
  </si>
  <si>
    <t>《人力资源社会保障部、财政部关于调整农业有毒有害保健津贴和畜牧兽医医疗卫生津贴的通知》（人发〔2015〕99号）</t>
  </si>
  <si>
    <t>《山东省人社厅山东省财政厅关于印发山东省劳动人事争议仲裁工作人员办案补助暂行办法的通知》鲁人社发[2017]55号</t>
  </si>
  <si>
    <t>区人社局</t>
  </si>
  <si>
    <t>部分公务员</t>
  </si>
  <si>
    <t>按规定标准计发</t>
  </si>
  <si>
    <t>2018年1月</t>
  </si>
  <si>
    <t>（二）地区性补贴小计</t>
  </si>
  <si>
    <t>1、规范津贴补贴（工作性津贴+生活性补贴）</t>
  </si>
  <si>
    <t>1.山东省人民政府关于同意济南市调整市直机关津贴补贴标准的批复（鲁政字〔2014〕171号）
2.中共中央组织部 财政部关于印发《公务员职务与职级并行制度职级序列工资政策》的通知（组通字〔2019〕33号）
3.向省委组织部、省财政厅报备的《济南市机关公务员职级序列和公安机关执法勤务警员、警务技术职务序列规范津贴补贴标准》</t>
  </si>
  <si>
    <t>国务院办公厅，中共中央组织部、财政部，山东省人民政府，省委组织部、省财政厅</t>
  </si>
  <si>
    <t>（三）改革性补贴小计</t>
  </si>
  <si>
    <t>《山东省财政厅关于调整职工住房补贴、住房公积金计提基数等有关问题的通知》（鲁财综字〔1999〕56号）</t>
  </si>
  <si>
    <t>省财政厅</t>
  </si>
  <si>
    <t>机关事业单位在职人员（参公）</t>
  </si>
  <si>
    <t>1999年</t>
  </si>
  <si>
    <t>2、省直单位驻济无房职工住房补贴</t>
  </si>
  <si>
    <t>《山东省人民政府办公厅关于建立驻济省直单位无房职工住房补贴制度的意见》（鲁政办字〔2015〕199号）</t>
  </si>
  <si>
    <t>省政府</t>
  </si>
  <si>
    <t>符合无房补贴发放人员</t>
  </si>
  <si>
    <t>济南市财政局济南市建设委员会济南市人事局济南市政府资金结算中心关于印发《济南市市直行政事业单位人员住宅取暖补贴发放办法》的通知（济财行〔2006〕46号）、电话通知</t>
  </si>
  <si>
    <t>按年发放</t>
  </si>
  <si>
    <t>10月</t>
  </si>
  <si>
    <t>《关于印发〈驻济省直机关事业单位职工住宅物业服务补贴办法〉的通知》（鲁财综〔2014〕20号）关于印发《济南市市直机关事业单位职工住宅物业服务补贴办法》的通知（济财综〔2014〕12号）</t>
  </si>
  <si>
    <t>5、公务交通补贴</t>
  </si>
  <si>
    <t>中共济南市委办公厅济南市人民政府办公厅关于印发《济南市市级党政机关公务用车制度改革实施方案》的通知（济办发〔2016〕13号）</t>
  </si>
  <si>
    <t>省委、省政府</t>
  </si>
  <si>
    <t>副市级1690、正局级1560、副局级1430、正处级1040、副处级960、正科级650、副科级600、科员办事员和机关工勤编制人员500</t>
  </si>
  <si>
    <t>（四）奖励性补贴小计</t>
  </si>
  <si>
    <t>1、 中共中央关于加强社会主义精神文明建设若干重要问题的决议
2、山东省省直机关精神文明建设委员会文件关于印发《山东省省直文明单位建设管理条例》（鲁直文明委[1997]3号）。
3、省领导对山东省人力资源社会保障厅、山东省委省直机关工委、山东省财政厅《关于规范省直机关事业单位精神文明奖发放办法的请示》（鲁人社[2016]50号）批示。
4、山东省人力资源社会保障厅、山东省委省直机关工委、山东省财政厅《关于规范省直机关事业单位精神文明奖发放办法的通知》（鲁人社发[2016]30号）
5、关于规范市直机关事业单位精神文明奖发放办法的通知（济人社发〔2016〕115号）</t>
  </si>
  <si>
    <t>中央批准设立、省人力资源社会保障厅、省委省直机关工委、省财政厅确定发放标准</t>
  </si>
  <si>
    <t>未在处分期全体人员</t>
  </si>
  <si>
    <t>1月</t>
  </si>
  <si>
    <t>1、《中共中央办公厅印发〈关于进一步激励广大干部新时代新担当新作为的意见〉的通知》（中办发〔2018〕29号），
2、《中共山东省委关于进一步激励广大干部新时代新担当新作为的实施意见》（鲁发〔2018〕35号），
3、《中共山东省委办公厅山东省政府办公厅关于印发〈山东省党群机关政府部门绩效考核办法（试行）〉〈山东省事业单位绩效考核办法（试行）〉的通知》（鲁办发〔2018〕56号）
4、《济南市干部正向激励实施办法（试行）》（济办发〔2017〕7号）、《济南市绩效管理条例》、《关于2017年经济社会发展综合考核评价工作的意见》（济发〔2017〕17号）、《2018年经济社会发展综合考核评价工作的意见》（济发〔2018〕32号）、《2019年经济社会发展综合考核评价工作的意见》（济发〔2019〕17号）、《关于2020年经济社会发展综合考核评价工作的意见》（济发〔2020〕18号）</t>
  </si>
  <si>
    <t>市委、市政府</t>
  </si>
  <si>
    <t>获得称号的单位未在处分期全体人员</t>
  </si>
  <si>
    <t>5月</t>
  </si>
  <si>
    <t>《中央办公厅印发&lt;关于进一步激励广大干部新时代新担当新作为的意见&gt;的通知》（中办发〔2018〕29号）	关于进一步激励广大干部新时代新担当新作为的实施意见（鲁发〔2018〕35号）、山东省党群机关政府部门绩效考核办法、山东省事业单位绩效考核办法的通知（鲁办发〔2018〕56号）、山东省各市经济社会发展综合考核正向激励办法（鲁组发〔2018〕22号）	济南市绩效管理条例（于2018年11月1日经济南市十六届人大第十九次常委会审议通过，并于2018年11月30日经山东省十三届人大第七次常委会议批准后实施）、中共济南市委济南市人民政府关于2017年经济社会发展综合考核评价工作的意见（济发〔2017〕17号）、中共济南市委济南市人民政府关于印发《2018年经济社会发展综合考核评价工作的意见》和《2018年重点工作专项考核实施办法》的通知（济发〔2018〕32号）、中共济南市委济南市人民政府关于印发《2019年经济社会发展综合考核评价工作的意见》《2019年建设“大强美富通”现代化国际大都市重点工作专项考核实施办法》的通知（济发〔2019〕17号）、中共济南市委济南市人民政府关于2020年经济社会发展综合考核评价工作的意见（济发〔2020〕19号）</t>
  </si>
  <si>
    <t>《中央办公厅印发&lt;关于进一步激励广大干部新时代新担当新作为的意见&gt;的通知》（中办发〔2018〕29号）	关于进一步激励广大干部新时代新担当新作为的实施意见（鲁发〔2018〕35号）、山东省党群机关政府部门绩效考核办法、山东省事业单位绩效考核办法的通知（鲁办发〔2018〕56号）、山东省各市经济社会发展综合考核正向激励办法（鲁组发〔2018〕22号）	济南市绩效管理条例（于2018年11月1日经济南市十六届人大第十九次常委会审议通过，并于2018年11月30日经山东省十三届人大第七次常委会议批准后实施）、中共济南市委济南市人民政府关于2017年经济社会发展综合考核评价工作的意见（济发〔2017〕17号）、中共济南市委济南市人民政府关于印发《2018年经济社会发展综合考核评价工作的意见》和《2018年重点工作专项考核实施办法》的通知（济发〔2018〕32号）、中共济南市委济南市人民政府关于印发《2019年经济社会发展综合考核评价工作的意见》《2019年建设“大强美富通”现代化国际大都市重点工作专项考核实施办法》的通知（济发〔2019〕17号）、中共济南市委济南市人民政府关于2020年经济社会发展综合考核评价工作的意见（济发〔2020〕20号）</t>
  </si>
  <si>
    <t>3120元/人、年</t>
  </si>
  <si>
    <t>《公务员平时考核办法（试行）》（中组发〔2019〕19号）；关于印发《济南市公务员平时考核实施意见（试行）》的通知（济人社发〔2012〕169号）、济南市公务员平时考核奖励办法</t>
  </si>
  <si>
    <t>机关中平时考核良好等次以上人员</t>
  </si>
  <si>
    <t>2018四季度</t>
  </si>
  <si>
    <t>按季发放</t>
  </si>
  <si>
    <t>6、创城奖励</t>
  </si>
  <si>
    <t>关于领取创城先进个人
奖励金的通知</t>
  </si>
  <si>
    <t>济南市、区创建全国文明城市、区工作领导小组</t>
  </si>
  <si>
    <t>创城先进个人</t>
  </si>
  <si>
    <t>按固定标准</t>
  </si>
  <si>
    <t>全市创城工作受奖人员</t>
  </si>
  <si>
    <t>一次性发放</t>
  </si>
  <si>
    <t>济普发[2018]59号中共济南市委济南市人民政府关于给予闫立彬等175名同志记功奖励的通报</t>
  </si>
  <si>
    <t>市、区委、市、区政府</t>
  </si>
  <si>
    <t>担当作为出彩型好干部</t>
  </si>
  <si>
    <t>每人1500元</t>
  </si>
  <si>
    <t>7月</t>
  </si>
  <si>
    <t>山东省委办公厅文件《中共山东省委办公厅山东省人民政府办公厅印发&lt;山东省功勋荣誉表彰奖励获得者待遇实施细则（试行）&gt;的通知》（鲁办发[2018]63号）第二十一条“市、县（市、区）党委和政府以及省级工作部门开展的表彰奖励获得者，可以授奖主体发放一次性奖金，所需经费列入同级财政预算。</t>
  </si>
  <si>
    <t>市财政局</t>
  </si>
  <si>
    <t>优秀共产党员、优秀党务工作者</t>
  </si>
  <si>
    <t>省级12000、市级6000、市直机关3000、其他局级1500-3000</t>
  </si>
  <si>
    <t>9、济南市市级领导班子成员省考核奖金</t>
  </si>
  <si>
    <t>年度济南市市级领导班子成员省考核奖金发放建议方案、山东省各市经济社会发展综合考核正向激励办法（试行）（鲁组发[2018]22号）</t>
  </si>
  <si>
    <t>市领导班子成员</t>
  </si>
  <si>
    <t>4月</t>
  </si>
  <si>
    <t>三、其他合计</t>
  </si>
  <si>
    <t>（一）奖金小计</t>
  </si>
  <si>
    <t>1、《国务院关于改革公务员工资制度的通知》（国发[2006]22号）、
2、山东省人民政府办公厅关于印发《山东省公务员工资制度改革实施意见》《山东省事业单位工作人员收入分配制度改革实施意见》和《山东省机关事业单位离退休人员计发离退休费等问题的实施意见》的通知（鲁政办发[2006]108号）、3、关于机关事业单位工作人员发放年终一次性奖金的实施意见（济人字〔2002〕16号）、关于市直机关事业单位在职人员参照省直单位标准发放年终一次性奖金的汇报</t>
  </si>
  <si>
    <t>国务院批准设立、省人力资源社会保障厅确定发放标准</t>
  </si>
  <si>
    <t>2001年</t>
  </si>
  <si>
    <t>年度考核为称职以上人员</t>
  </si>
  <si>
    <t>1、《山东省法官、检察官和司法辅助人员工资制度改革试点实施意见》（鲁人社发[2016]43号)、
2、《山东省人力资源和社会保障厅山东省财政厅关于核定部分法院检察院2018年度绩效考核奖金总量的通知》（鲁人社字[2018]186号）</t>
  </si>
  <si>
    <t>省人力资源和社会保障厅</t>
  </si>
  <si>
    <t>法官检察官</t>
  </si>
  <si>
    <t>员额法官检察官</t>
  </si>
  <si>
    <t>（二）公务员奖励小计</t>
  </si>
  <si>
    <t>中共中央组织部办公厅人力资源社会保障部办公厅财政部办公厅国家公务员局综合司关于调整公务员奖励金标准的通知 人社厅发（2018）1号
中共济南市为办公厅济南市人民政府办公厅关于印发《济南市干部正向激励实施办法（试行）》的通知 济办发（2017）7号</t>
  </si>
  <si>
    <t>中共中央组织部、人力资源社会保障部、财政部、 国家公务员局</t>
  </si>
  <si>
    <t>立功受奖人员、年度考核优秀以上人员</t>
  </si>
  <si>
    <t>（三）选派干部补助小计</t>
  </si>
  <si>
    <t>《关于提高我省援藏援疆援青干部生活补助标准的通知》（鲁财津〔2014〕2号）</t>
  </si>
  <si>
    <t>援藏援青干部</t>
  </si>
  <si>
    <t>2014年</t>
  </si>
  <si>
    <t>每月1500</t>
  </si>
  <si>
    <t>6月、12月</t>
  </si>
  <si>
    <t>《关于规范完善省直选派第一书记有关待遇的通知》（鲁财津〔2015〕11号）、《中共中央办公厅 国务院办公厅印发〈关于加强贫困村驻村工作队选派管理工作的指导意见〉的通知》（厅字〔2017〕50号）、《关于规范完善省直单位选派第一书记有关待遇的补充通知》（鲁财津〔2017〕1号）；中共济南市委组织部济南市财政局济南市人力资源和社会保障局济南市选派“第一书记”工作领导小组办公室关于规范完善市直部门（单位）选派第一书记有关待遇的通知（济财综〔2017〕30号）</t>
  </si>
  <si>
    <t>中共中央办公厅 国务院办公厅批准设立，省财政厅确定发放标准</t>
  </si>
  <si>
    <t>第一书记</t>
  </si>
  <si>
    <t>每两个月发放一次</t>
  </si>
  <si>
    <t>4月、6月、8月、11月、12月</t>
  </si>
  <si>
    <t>3、东西部协作重庆干部生活补助</t>
  </si>
  <si>
    <t>1、中共中央组织部、人力资源社会保障部、国务院扶贫办《关于进一步加强和完善东西部扶贫协作干部人才选派管理工作的通知》（组通字〔2017〕8号）2、《关于解决我省扶贫协作重庆干部工作经费和生活补助问题的通知》（鲁发改支援〔2017〕822号）</t>
  </si>
  <si>
    <t>中共中央组织部、人力资源社会保障部、国务院扶贫办批准设立，省发改委、省财政厅确定发放标准</t>
  </si>
  <si>
    <t>4、东西部协作甘肃干部生活补助</t>
  </si>
  <si>
    <t>1、中共中央组织部、人力资源社会保障部、国务院扶贫办《关于进一步加强和完善东西部扶贫协作干部人才选派管理工作的通知》（组通字〔2017〕8号）2、《关于解决我省东西部协作甘肃干部工作经费和生活补助问题的通知》（鲁发改支援〔2021〕458号）</t>
  </si>
  <si>
    <t>《关于“千名干部下基层”服务队待遇保障有关事项的通知》（鲁财津〔2018〕3号）；中共济南市委组织部济南市财政局济南市人力资源和社会保障局济南市公务用车制度改革领导小组办公室关于“万名干部下基层”服务队待遇保障有关事项的通知（济财综〔2019〕14号）</t>
  </si>
  <si>
    <t>“千名干部下基层“服务队队员</t>
  </si>
  <si>
    <t>万人干部下基层工作人员</t>
  </si>
  <si>
    <t>历下、市中、槐荫、天桥、历城、高新区1000，其他1500</t>
  </si>
  <si>
    <t>2月、4月、6月、8月、10月、12月</t>
  </si>
  <si>
    <t>《中共山东省委组织部 山东省财政厅 山东省人力资源和社会保障厅关于明确省直选派“加强农村基层党组织建设”工作队待遇保障有关事项的通知》（鲁财综〔2020〕36号）；关于为市直部门（单位）优选计划选调生发放生活补助的通知（济财综〔2018〕1号）、关于为市直部门（单位）定向选调生发放生活补助的通知（济财综〔2020〕25号）</t>
  </si>
  <si>
    <t>省财政厅、省委组织部、省人力资源和社会保障厅</t>
  </si>
  <si>
    <t>“加强农村基层党组织建设”工作队选派干部</t>
  </si>
  <si>
    <t>10月-12月</t>
  </si>
  <si>
    <t>《省委经济运行应急保障指挥部办公室关于印发《省派“四进”攻坚工作有关费用报销和干部待遇保障办法》的通知》《中共山东省委办公厅 山东省人民政府办公厅关于组建省安全生产专项督导工作组的通知》（鲁办发电〔2021〕28号）《山东省机关事务局 山东省财政厅关于规范省派基层工作组后勤保障工作的通知》（鲁事管发〔2021〕24号）</t>
  </si>
  <si>
    <t>省机关事务管理局</t>
  </si>
  <si>
    <t>《关于为省直单位优选计划选调生发放生活补助的通知》（鲁财津〔2017〕5号）；关于为市直部门（单位）优选计划选调生发放生活补助的通知（济财综〔2018〕1号）、关于为市直部门（单位）定向选调生发放生活补助的通知（济财综〔2020〕25号）</t>
  </si>
  <si>
    <t>基层挂职的定向选调生</t>
  </si>
  <si>
    <t>3000/2000/1000</t>
  </si>
  <si>
    <t>9、驻外经贸代表处驻外工资和津贴补贴</t>
  </si>
  <si>
    <t>1、人力资源社会保障部、财政部《关于调整驻外使领馆工作人员基本工资标准等有关事项的通知》（人社部发〔2016〕5号）、
2、人力资源社会保障部、财政部《关于调整港澳地区内派人员基本工资标准等有关事项的通知》（人社部发〔2016〕66号）、
3、《山东省人力资源和社会保障厅山东省财政厅关于省政府驻外经贸代表处工资津贴补贴有关问题的复函》（鲁人社字[2018]195号）</t>
  </si>
  <si>
    <t>参考国家政策，省人力资源社会保障厅、省财政厅设立</t>
  </si>
  <si>
    <t>2018年</t>
  </si>
  <si>
    <t>10、红十字会援布基纳法索医疗队员援外医疗任务津贴</t>
  </si>
  <si>
    <t>卫生部办公厅关于印发《〈援外出国人员生活待遇管理办法〉援外医疗队实施细则》的通知（卫办国际发〔2008〕195号）、关于向布基纳法索医疗队员及其派出单位发放津贴及补贴等的通知（中红联函〔2019〕11号）</t>
  </si>
  <si>
    <t>国家卫健委、中国红十字会总会</t>
  </si>
  <si>
    <t>援外医疗队队员</t>
  </si>
  <si>
    <t>11、公开遴选村党组织书记工作补助</t>
  </si>
  <si>
    <t>印发《中共山东省委组织部关于实施村党组织带头人队伍整体优化提升行动的工作方案》的通知（鲁组办发〔2018〕40号）；中共济南市委组织部印发《关于公开遴选村党组织书记的工作方案》（济组通字〔2020〕9号）；中共济南市委组织部印发《关于公开遴选村党组织书记的工作方案》（济组通字〔2020〕9号）</t>
  </si>
  <si>
    <t>关于对《济南市干部挂职管理工作办法》相关报销标准的补充福鼎</t>
  </si>
  <si>
    <t>市、区委组织部</t>
  </si>
  <si>
    <t>按固定标准计发放</t>
  </si>
  <si>
    <t>外地挂职干部</t>
  </si>
  <si>
    <t>济财综【2018】1号</t>
  </si>
  <si>
    <t>下派职工</t>
  </si>
  <si>
    <t>1000/月</t>
  </si>
  <si>
    <t>（二）伤亡抚恤、补助政策小计</t>
  </si>
  <si>
    <t>1、伤残抚恤金</t>
  </si>
  <si>
    <t>退役军人事务部、财政部关于调整部分优抚对象等人员抚恤和生活补助标准的通知（退役军人部发[2018]21号）</t>
  </si>
  <si>
    <t>退役军人事务部、财政部</t>
  </si>
  <si>
    <t>2、人民警察伤亡特殊补助金</t>
  </si>
  <si>
    <t>《山东省人民政府办公厅关于印发关爱公安民警十项措施的通知》（鲁政办发〔2017〕49号）；济南市人民政府办公厅关于印发关爱民警十项措施的通知</t>
  </si>
  <si>
    <t>3、人民警察人身意外伤害保险</t>
  </si>
  <si>
    <t>《中共山东省委关于加强新时代全省公安工作的试试意见》（鲁发〔2019〕12号</t>
  </si>
  <si>
    <t>省委</t>
  </si>
  <si>
    <t>（三）补助报销政策小计</t>
  </si>
  <si>
    <t>1、重大安保任务临时补助</t>
  </si>
  <si>
    <t>《山东省人民政府办公厅关于印发关爱公安民警十项措施的通知》（鲁政办发〔2017〕49号）及省领导批示和指示要求；济南市人民政府办公厅关于印发关爱民警十项措施的通知</t>
  </si>
  <si>
    <t>公务员民警</t>
  </si>
  <si>
    <t>根据考勤计发</t>
  </si>
  <si>
    <t>按上级政策执行</t>
  </si>
  <si>
    <t>参照省公安厅</t>
  </si>
  <si>
    <t>2、防尘、防毒保健补助</t>
  </si>
  <si>
    <t>3、住宅公务电话费补助</t>
  </si>
  <si>
    <t>《关于进一步规范完善省直部门单位住宅公务电话费管理的通知》（鲁财综〔2017〕48号）</t>
  </si>
  <si>
    <t>限正处级以上领导干部</t>
  </si>
  <si>
    <t>全体干警</t>
  </si>
  <si>
    <t>每人每月39元</t>
  </si>
  <si>
    <t>4、上下班交通费报销</t>
  </si>
  <si>
    <t>《中共山东省委组织部 山东省财政厅 山东省人力资源和社会保障厅关于修订省直机关事业单位职工上下班交通费报销办法的通知》（鲁财综〔2020〕14号）；关于市直机关事业单位职工上下班交通费报销有关问题的通知（济财综〔2020〕33号）</t>
  </si>
  <si>
    <t>省委组织部、省财政厅、省人力资源和社会保障厅</t>
  </si>
  <si>
    <t>上下班距离单位办公地点在公交车3站路（含3站）或两公里以上的职工</t>
  </si>
  <si>
    <t>关于职工子女幼儿园收费报销有关问题的通知（济财综〔2016〕10号）、关于进一步规范幼儿园收费管理的通知（济发改物价〔2019〕90号）</t>
  </si>
  <si>
    <t>省财政厅批准设立，济南市财政局确定发放标准</t>
  </si>
  <si>
    <t>符合幼儿园报销的在职人员</t>
  </si>
  <si>
    <t>职工计划内生育子女及依法收养子女上幼儿园缴纳的保教费，按本通知规定予以报销</t>
  </si>
  <si>
    <t>父母在同一单位的，最高不超过330每月，不再同一单位的父母双方各报销一半，但最高报销额分别不得超过165元每月</t>
  </si>
  <si>
    <t>不定期</t>
  </si>
  <si>
    <t>1月、5月</t>
  </si>
  <si>
    <t>电话通知</t>
  </si>
  <si>
    <t>《关于省直机关事业单位加班餐报销管理的通知》（鲁财行〔2018〕68号）；《关于市直机关事业单位加班餐报销管理的通知》（济财行〔2019〕1号）</t>
  </si>
  <si>
    <t>全体机关事业在职在编人员</t>
  </si>
  <si>
    <t>按次</t>
  </si>
  <si>
    <t>山东省革委会财政局、民族事务委员会《关于解决回族等禁猪少数民族职工伙食补助费问题的通知》（〔1979〕鲁财行字第230号）</t>
  </si>
  <si>
    <t>回族公务员</t>
  </si>
  <si>
    <t>7.5元</t>
  </si>
  <si>
    <t>月</t>
  </si>
  <si>
    <t>10、易地任职干部交通保障</t>
  </si>
  <si>
    <t>《关于印发〈易地任职干部交通保障暂行办法〉的通知》</t>
  </si>
  <si>
    <t>11、易地交流厅级干部周转住房费用报销</t>
  </si>
  <si>
    <t>《关于解决当前驻济省直机关易地交流厅级干部周转住房问题的意见》（鲁事管办发〔2019〕5号）</t>
  </si>
  <si>
    <t>12、易地交流处级干部周转住房费用报销</t>
  </si>
  <si>
    <t>《关于解决当前驻济省直机关易地交流处级干部周转住房问题的意见》（鲁事管办发〔2019〕93号）</t>
  </si>
  <si>
    <t>13、省部级交流干部在京已购公房采暖费物业费报销</t>
  </si>
  <si>
    <t>山东省机关事务管理局《关于印发〈关于解决中央和国家机关交流到我省任职省部级干部在京已购公房取暖费物业费问题的意见〉的通知》</t>
  </si>
  <si>
    <t>采暖费报销自2020-2021年度采暖季开始执行，物业费报销自2020年度开始执行。</t>
  </si>
  <si>
    <t>14、省纪委办案夜餐补助费</t>
  </si>
  <si>
    <t>《财政部关于印发&lt;大案要案专项经费管理办法&gt;的通知》（财行〔2013〕319号）、山东省财政厅《关于印发&lt;大案要案专项经费管理办法&gt;的通知》（鲁财行〔2014〕28号）、山东省财政厅《关于印发&lt;山东省省级纪检监察资金管理暂行办法&gt;的通知》（鲁财行〔2019〕21号）</t>
  </si>
  <si>
    <t>参考国家做法，省财政厅设立</t>
  </si>
  <si>
    <t>15、派驻口岸专班有关费用报销</t>
  </si>
  <si>
    <t>省委统筹疫情防控和经济运行工作领导小组（指挥部）《关于明确派驻口岸工作专班有关费用报销和经费保障问题的通知》</t>
  </si>
  <si>
    <t>省委统筹疫情防控和经济运行工作领导小组（指挥部）</t>
  </si>
  <si>
    <t>16、同城审计住宿费、伙食费等费用报销</t>
  </si>
  <si>
    <t>《山东省财政厅关于印发&lt;山东省省级审计资金（审计专项经费）管理办法&gt;的通知》（鲁财行〔2020〕8号）</t>
  </si>
  <si>
    <t>17、省委网信办值班补助</t>
  </si>
  <si>
    <t>省领导在有关报告上的批示，《中共山东省委网信办综合处关于印发〈省委网信办室务会议事决策规则〉等三项规章制度的通知》（鲁网办综发〔2020〕13号）</t>
  </si>
  <si>
    <t>省委网信办</t>
  </si>
  <si>
    <t>18、接待外宾团组工作人员误餐补助</t>
  </si>
  <si>
    <t>填报单位填列</t>
  </si>
  <si>
    <t>19、易地调动省级干部租金补助</t>
  </si>
  <si>
    <t>易地调动省级干部住房有关政策，会议纪要</t>
  </si>
  <si>
    <t>易地调动且工资关系已经随迁的省级干部</t>
  </si>
  <si>
    <t>20、仲裁工作人员办案补助</t>
  </si>
  <si>
    <t>《山东省劳动人事争议调解仲裁条例》和山东省人力资源和社会保障厅、山东省财政厅《关于印发山东省劳动人事争议仲裁工作人员办案补助暂行办法的通知》（鲁人社发〔2017〕55号）</t>
  </si>
  <si>
    <t>省人力资源和社会保障厅、省财政厅</t>
  </si>
  <si>
    <t>劳动人事争议仲裁工作人员</t>
  </si>
  <si>
    <t>（四）其他政策小计</t>
  </si>
  <si>
    <t>1、《职工带薪年休假条例》（国务院令第514号），
2、《机关事业单位工作人员带薪年休假实施办法》（中华人民共和国人事部令第 9 号），
3、《山东省人民政府办公厅转发省人事厅省财政厅关于组织实施机关事业单位工作人员带薪年休假若干问题的意见的通知》（鲁政办发〔2009〕4号），
4、《山东省人民政府办公厅关于进一步做好机关事业单位工作人员带薪年休假工作的通知》（鲁政办字〔2014〕20号），
5、关于市直机关事业单位工作人员发放应休未休年休假工资报酬有关问题的通知（济人社发〔2014〕65号）
6、关于进一步加强机关事业单位工作人员带薪年休假管理的通知
7、关于调度全市2020年度机关工作人员带薪年休假制度执行情况的通知</t>
  </si>
  <si>
    <t>国务院批准设立、省人力资源社会保障厅、省财政厅确定发放标准</t>
  </si>
  <si>
    <t>因工作需要无法安排年休假，并经2次以上调休仍未能休假人员</t>
  </si>
  <si>
    <t>按本人当年日工资的2倍</t>
  </si>
  <si>
    <t>《关于调整省级干部自雇费标准的电话通知》</t>
  </si>
  <si>
    <t>《山东省人口与计划生育条例》
《山东省计划生育委员会财政厅关于提高独生子女父母奖励费的通知》（鲁计育财字〔1997〕2号）
《山东省人大常委会法制工作委员会关于&lt;山东省人口与计划生育条例&gt;有关条文适用问题的答复》（鲁人法工答〔2016〕1号）</t>
  </si>
  <si>
    <t>省计划生育委员会、省财政厅</t>
  </si>
  <si>
    <t>独生子女父母</t>
  </si>
  <si>
    <t>1997年</t>
  </si>
  <si>
    <t>2016年1月22日前已领取独生子女证并未再次生育的人员，在独生子女年满十八岁前</t>
  </si>
  <si>
    <t>每人每月5元</t>
  </si>
  <si>
    <t>4、省级群团机关挂职兼职干部岗位补助</t>
  </si>
  <si>
    <t>1、《山东省群团改革方案》（鲁办发〔2017〕4号）
2、中共省委《关于成立省委党的群团改革工作领导小组的通知》（鲁委[2016]537号）
3、省委党的群团改革工作领导小组《关于印发〈推进我省党的群团改革工作方案〉的通知》
4、《中共山东省委关于进一步激励广大干部新时代新担当新作为的实施意见》（鲁发〔2018〕35号）</t>
  </si>
  <si>
    <t>（五）工会福利项目小计</t>
  </si>
  <si>
    <t>1、基层工会职工集体福利</t>
  </si>
  <si>
    <t>1.《中华全国总工会办公厅关于加强基层工会经费收支管理的通知》（总工办发〔2014〕23号）
2.《关于&lt;关于加强基层工会经费收支管理的通知&gt;的补充通知》（工财发〔2014〕69号）
3.《中华全国总工会办公厅关于印发&lt;基层工会经费收支管理办法&gt;的通知》（总工办发〔2017〕32号）
4.《关于贯彻落实全国总工会加强基层工会经费收支管理有关规定的通知》（鲁会办〔2015〕10号）
5.《关于修订基层工会有关经费支出标准的通知》（鲁会办〔2017〕89号）
6.《关于印发&lt;山东省基层工会经费收支管理实施细则（试行）&gt;的通知》（鲁会办〔2018〕70号）
7.《关于调整基层工会经费支出有关标准的通知》（鲁会办〔2019〕56号）</t>
  </si>
  <si>
    <t>中华全国总工会批准设立，省总工会确定发放标准</t>
  </si>
  <si>
    <t>在职职工</t>
  </si>
  <si>
    <t xml:space="preserve">逢年过节慰问、会员生日慰问：2014年7月3日
结婚生育慰问、生病住院慰问、去世慰问、退休离岗慰问：2017年12月15日
</t>
  </si>
  <si>
    <t>2、基层工会有关奖励</t>
  </si>
  <si>
    <t>基层工会有关奖励：2014年7月</t>
  </si>
  <si>
    <t>不超过300元</t>
  </si>
  <si>
    <t>3、省、市困难职工帮扶</t>
  </si>
  <si>
    <t>《困难职工帮扶中心专项资金管理办法》（财建〔2006〕468号）、中华全国总工会办公厅《关于印发&lt;中央财政专项帮扶资金使用管理办法&gt;的通知》（总工办发〔2020〕13号）、山东省总工会办公室《关于印发&lt;山东工会贯彻落实《中央财政专项帮扶资金使用管理办法》实施细则（试行）&gt;&lt;山东工会困难职工家庭认定、帮扶和档案管理办法（试行）&gt;的通知》（鲁会办〔2020〕58号）</t>
  </si>
  <si>
    <t>不超过600元慰问品</t>
  </si>
  <si>
    <t>6月</t>
  </si>
  <si>
    <t>（六）评比达标表彰类项目小计</t>
  </si>
  <si>
    <t>功勋荣誉表彰奖励获得者奖金</t>
  </si>
  <si>
    <t>中共中央办公厅、国务院办公厅《功勋荣誉表彰奖励获得者待遇规定（试行）》（中办发〔2018〕31号）</t>
  </si>
  <si>
    <t>中共中央办公厅、国务院办公厅</t>
  </si>
  <si>
    <t>优秀共产党员、优秀党务工作者奖励</t>
  </si>
  <si>
    <t>《关于中国共产党党费收缴、管理和使用的规定》（中组发〔2008〕3号）</t>
  </si>
  <si>
    <t>中共中央组织部</t>
  </si>
  <si>
    <t>山东省五一劳动奖章获得者一次性奖金</t>
  </si>
  <si>
    <t>1.中共中央办公厅 国务院办公厅关于印发《功勋荣誉表彰奖励获得者待遇规定（试行）》、《生活困难表彰奖励获得者帮扶办法（试行）》的通知（中办发〔2018〕31号）
2.《山东省功勋荣誉表彰奖励获得者待遇实施细则（试行）》（鲁办发〔2018〕63号）</t>
  </si>
  <si>
    <t>中共中央办公厅批准设立，省委办公厅确定发放标准</t>
  </si>
  <si>
    <t>省民政系统先进集体、先进个人表彰奖励</t>
  </si>
  <si>
    <t>《全省评比达标表彰保留项目》</t>
  </si>
  <si>
    <t>省评比达标表彰协调小组</t>
  </si>
  <si>
    <t>山东省优秀退役军人和退役军人工作先进个人一次性奖金</t>
  </si>
  <si>
    <t>《关于山东省申报项目的复函》（国评组函﹝2018﹞11号）、《关于评比达标表彰项目的复函》（鲁评组办函﹝2019﹞46号）</t>
  </si>
  <si>
    <t>山东省党政系统机要密码工作先进集体和先进个人奖励</t>
  </si>
  <si>
    <t>《山东省机要干部管理办法》（鲁厅字﹝2015﹞17号）《关于评比达标表彰项目的复函》（鲁评组办函﹝2020﹞23号）</t>
  </si>
  <si>
    <t>2020年</t>
  </si>
  <si>
    <t>山东省工商联系统先进集体和先进个人评选表彰</t>
  </si>
  <si>
    <t>山东省人力资源和社会保障厅山东省工商业联合会关于表彰山东省工商联系统先进集体和先进个人的通报（鲁人社办发〔2019〕20号）《关于评比达标表彰项目的复函》（鲁评组办函﹝2019﹞12号）</t>
  </si>
  <si>
    <t>2019年</t>
  </si>
  <si>
    <t>山东省水利系统先进集体和先进个人奖励</t>
  </si>
  <si>
    <t>《关于评选表彰山东省水利系统先进集体和先进个人的通知》（鲁人社字﹝2020﹞130号）</t>
  </si>
  <si>
    <t>省人力资源和社会保障厅、省水利厅</t>
  </si>
  <si>
    <t>山东省第十届优秀基层水利技术人员奖励</t>
  </si>
  <si>
    <t>《山东省优秀乡镇农业技术人员评选奖励办法》（鲁人社发﹝2019﹞30号）</t>
  </si>
  <si>
    <t>省人力资源和社会保障厅、省财政厅、省水利厅</t>
  </si>
  <si>
    <t>山东省重点水利工程建设及时奖励</t>
  </si>
  <si>
    <t>1、《中共山东省水利厅党组关于重点水利工程建设及时奖励的决定》（鲁水党字﹝2020﹞79号）2、省委组织部关于重点水利工程及时奖励的批复</t>
  </si>
  <si>
    <t>省委组织部</t>
  </si>
  <si>
    <t>省保密系统先进集体和先进个人评比表彰活动</t>
  </si>
  <si>
    <t>省评比达标表彰工作协调小组办公室《关于评比达标表彰项目的复函》（鲁评组办函﹝2019﹞37号）</t>
  </si>
  <si>
    <t>山东省科技管理系统先进个人奖励</t>
  </si>
  <si>
    <t>1、《山东省功勋荣誉表彰奖励获得者待遇实施细则（试行）》（鲁办发﹝2018﹞63号）、《关于评选表彰山东省科技管理系统先进集体和先进个人的通知》（鲁人社字﹝2019﹞227号）2、《山东省人力资源合社会保障厅 山东省科学技术厅关于表彰山东省科技管理系统先进集体和先进个人的通报》（鲁人社办发〔2020〕12号）</t>
  </si>
  <si>
    <t>省人力资源和社会保障厅、省科学技术厅</t>
  </si>
  <si>
    <t>山东省第二次全国地名普查先进集体、先进个人表彰奖励</t>
  </si>
  <si>
    <t>《关于2020年开展表彰项目的复函》（鲁评组〔2020〕40号）</t>
  </si>
  <si>
    <t>山东省双拥模范和双拥先进个人一次性奖金</t>
  </si>
  <si>
    <t>《关于2020年省级表彰项目的复函》（鲁评组函﹝2020﹞50号）</t>
  </si>
  <si>
    <t>山东省纪检监察系统先进集体和先进个人</t>
  </si>
  <si>
    <t>《山东省功勋荣誉表彰获得者待遇实施细则（实行）》（鲁办发〔2018〕63号）《中共山东省纪委机关山东省人力资源和社会保障厅关于评选表彰山东省纪检监察系统先进集体和先进个人的通报》（鲁人社字〔2019〕17号）</t>
  </si>
  <si>
    <t>省纪委、省人力资源和社会保障厅</t>
  </si>
  <si>
    <t>山东省纪检监察系统先进个人</t>
  </si>
  <si>
    <t>山东省统战工作先进单位和先进个人表彰奖励</t>
  </si>
  <si>
    <t>山东省政协优秀提案和信息，先进提案承办单位，先进提案和信息工作者表彰奖金</t>
  </si>
  <si>
    <t>《关于评比达标表彰项目的复函》（鲁评组函〔2017〕2号）、《关于评比达标表彰项目的复函》（鲁评组函〔2018〕1号）、《关于2020年开展表彰项目的复函》（鲁评组函〔2020〕26号）、《关于调整公务员奖励奖金标准的通知》（人社厅发〔2018〕1号）、《山东省评比达标表彰活动管理实施细则》（鲁办发〔2019〕17号）、《山东省功勋荣誉表彰奖励获得者待遇实施细则（试行）》（鲁办发〔2018〕63号）</t>
  </si>
  <si>
    <t>省外事系统表彰奖金</t>
  </si>
  <si>
    <t>省机构编制系统先进个人奖金</t>
  </si>
  <si>
    <t>省审计系统先进个人奖金</t>
  </si>
  <si>
    <t>山东省人力资源社会保障系统先进集体和先进个人</t>
  </si>
  <si>
    <t>山东省评比达标表彰工作协调小组办公室《关于评比达标表彰项目的复函》（鲁评组办函〔2019〕40号）、《关于评选表彰山东省人力资源社会保障系统先进集体和先进个人的通知》（鲁人社字〔2020〕125号）、《关于表彰山东省人力资源社会保障系统先进集体和先进个人的通报》（鲁人社办发〔2020〕21号）</t>
  </si>
  <si>
    <t>山东省人力资源社会保障系统先进个人</t>
  </si>
  <si>
    <t>全省就业工作先进个人奖励</t>
  </si>
  <si>
    <t>《山东省人民政府关于表扬奖励山东省就业工作先进集体和先进个人的通报》（鲁政字〔2018〕294号）；《山东省人力资源和社会保障厅关于给予山东省就业工作先进个人记功奖励的通报》（鲁人社字〔2018〕429号）</t>
  </si>
  <si>
    <t>省政府、省人力资源社会保障厅</t>
  </si>
  <si>
    <t>限受奖人员</t>
  </si>
  <si>
    <t>山东省政协文明创建活动先进个人</t>
  </si>
  <si>
    <t>山东省有突出贡献的中青年专家津贴</t>
  </si>
  <si>
    <t>《山东省有突出贡献的中青年选拔管理办法》（鲁政办发〔2017〕43号）</t>
  </si>
  <si>
    <t>省人力资源社会保障厅</t>
  </si>
  <si>
    <t>8、9、12月</t>
  </si>
  <si>
    <t>经济和信息化工作先进个人</t>
  </si>
  <si>
    <t>鲁人设办发[2017]1号关于表彰全省经济和信息化工作先进集体和先进个人的通报</t>
  </si>
  <si>
    <t>齐鲁工匠</t>
  </si>
  <si>
    <t>《中华全国总工会办公厅关于印发&lt;基层工会经费收支管理办法&gt;的通知》（总工办发〔2017〕32号）、《关于印发&lt;山东省基层工会经费收支管理实施细则（试行）&gt;的通知》（鲁会办〔2018〕70号）</t>
  </si>
  <si>
    <t>省总工会</t>
  </si>
  <si>
    <t>全体工会会员</t>
  </si>
  <si>
    <t>“全国打击侵权假冒工作先进个人奖金”</t>
  </si>
  <si>
    <t>1、关于表彰全国打击假冒侵权工作先进集体和先进个人的决定（打假办发〔2018〕1号）2、关于奖励全国打击假冒侵权工作先进集体和先进个人有关事项的函（打假办函〔2018〕5号）</t>
  </si>
  <si>
    <t>全国打击侵权假冒工作领导小组办公室</t>
  </si>
  <si>
    <t>参公单位的全国打击侵权假冒工作先进个人</t>
  </si>
  <si>
    <t>《省委、省府办公厅关于印发〈山东省功勋荣誉表彰奖励获得者待遇实施细则（试行）〉的通知》（鲁办发〔2018〕63号）、《省人力资源社会保障厅、省侨联关于评选表彰山东省侨联系统先进集体和先进个人的通知》（鲁人社字〔2019〕168号）和《山东省人力资源和社会保障厅 山东省归国华侨联合会 关于表彰山东省侨联系统先进集体和先进个人的通报》（鲁人社办发〔2019〕27号）</t>
  </si>
  <si>
    <t>省人力资源社会保障厅、省侨联</t>
  </si>
  <si>
    <t>被评选为全省侨联系统先进个人的机关在职公务员</t>
  </si>
  <si>
    <t>2019年12月</t>
  </si>
  <si>
    <t>（七）单独项目小计</t>
  </si>
  <si>
    <t>1、省市一体化专班工作补助</t>
  </si>
  <si>
    <t>关于为省市一体化专班省直部门同志发放工作补助办理情况的报告</t>
  </si>
  <si>
    <t>市政府</t>
  </si>
  <si>
    <t>2、城管考核</t>
  </si>
  <si>
    <t>济南市历下区人民政府关于印发《历下区城市管理综合考评办法》（历下政发〔2017〕10号）</t>
  </si>
  <si>
    <t>历下区</t>
  </si>
  <si>
    <t>3、计划生育工作人员岗位津贴</t>
  </si>
  <si>
    <t>长清区人事局长清区财政局长清区计划生育局《关于提高区、乡（镇）计划生育工作人员岗位津贴的通知》（长人字〔2003〕6号）</t>
  </si>
  <si>
    <t>长清区街道、乡镇</t>
  </si>
  <si>
    <t>4、“12345”热线人员发放信访补贴</t>
  </si>
  <si>
    <t>关于转发鲁人社发〔2010〕32号文件调整国家信访局信访岗位津贴实施范围和标准的通知（济人社发〔2011〕115号）、2019年济南市南部山区管理委员会主任办公会第2次会议纪要</t>
  </si>
  <si>
    <t>南部山区管委会</t>
  </si>
  <si>
    <t>填表人及联系电话：                                                    审核人及联系电话：</t>
  </si>
  <si>
    <t>执行年度：2017年</t>
    <phoneticPr fontId="11" type="noConversion"/>
  </si>
  <si>
    <t>执行年度：2018年</t>
    <phoneticPr fontId="11" type="noConversion"/>
  </si>
  <si>
    <t>执行年度：2019年</t>
    <phoneticPr fontId="11" type="noConversion"/>
  </si>
  <si>
    <t>执行年度：2020年</t>
    <phoneticPr fontId="11" type="noConversion"/>
  </si>
  <si>
    <t>执行年度：2021年</t>
    <phoneticPr fontId="11" type="noConversion"/>
  </si>
  <si>
    <t>1、职务（职级）工资</t>
    <phoneticPr fontId="11" type="noConversion"/>
  </si>
  <si>
    <t>1、人民警察警衔津贴</t>
    <phoneticPr fontId="11" type="noConversion"/>
  </si>
  <si>
    <t>2、人民警察法定工作日之外加班补贴</t>
    <phoneticPr fontId="11" type="noConversion"/>
  </si>
  <si>
    <t>3、人民警察值勤岗位津贴</t>
    <phoneticPr fontId="11" type="noConversion"/>
  </si>
  <si>
    <t>4、信访岗位津贴</t>
    <phoneticPr fontId="11" type="noConversion"/>
  </si>
  <si>
    <t>5、纪检监察办案人员补贴</t>
    <phoneticPr fontId="11" type="noConversion"/>
  </si>
  <si>
    <t>6、审计人员工作补贴</t>
    <phoneticPr fontId="11" type="noConversion"/>
  </si>
  <si>
    <t>7、密码人员岗位津贴</t>
    <phoneticPr fontId="11" type="noConversion"/>
  </si>
  <si>
    <t>9、安全生产监管监察岗位津贴</t>
    <phoneticPr fontId="11" type="noConversion"/>
  </si>
  <si>
    <t>10、政法委机关工作津贴</t>
    <phoneticPr fontId="11" type="noConversion"/>
  </si>
  <si>
    <t>11、司法助理员岗位津贴</t>
    <phoneticPr fontId="11" type="noConversion"/>
  </si>
  <si>
    <t>12、乡镇工作补贴</t>
    <phoneticPr fontId="11" type="noConversion"/>
  </si>
  <si>
    <t>13、法官、检察官工改保留津贴</t>
    <phoneticPr fontId="11" type="noConversion"/>
  </si>
  <si>
    <t>14.地震艰苦台站补贴</t>
    <phoneticPr fontId="11" type="noConversion"/>
  </si>
  <si>
    <t>20、劳动人事争议仲裁工作人员办案补助</t>
    <phoneticPr fontId="11" type="noConversion"/>
  </si>
  <si>
    <t>1、住房补贴</t>
    <phoneticPr fontId="11" type="noConversion"/>
  </si>
  <si>
    <t>3、住宅采暖补贴</t>
    <phoneticPr fontId="11" type="noConversion"/>
  </si>
  <si>
    <t>4、物业服务补贴</t>
    <phoneticPr fontId="11" type="noConversion"/>
  </si>
  <si>
    <t>1、精神文明奖</t>
    <phoneticPr fontId="11" type="noConversion"/>
  </si>
  <si>
    <t>2、经济社会发展综合考核奖</t>
    <phoneticPr fontId="11" type="noConversion"/>
  </si>
  <si>
    <t>3、双招双引奖</t>
    <phoneticPr fontId="11" type="noConversion"/>
  </si>
  <si>
    <t>4、重点工作专项奖</t>
    <phoneticPr fontId="11" type="noConversion"/>
  </si>
  <si>
    <t>5、平时考核奖金</t>
    <phoneticPr fontId="11" type="noConversion"/>
  </si>
  <si>
    <t>7、出彩型好干部奖励</t>
    <phoneticPr fontId="11" type="noConversion"/>
  </si>
  <si>
    <t>8、优秀共产党员、优秀党务工作者奖励</t>
    <phoneticPr fontId="11" type="noConversion"/>
  </si>
  <si>
    <t>1、年终一次性奖金</t>
    <phoneticPr fontId="11" type="noConversion"/>
  </si>
  <si>
    <t>2、法官检察官绩效考核奖金</t>
    <phoneticPr fontId="11" type="noConversion"/>
  </si>
  <si>
    <t>1、公务员一次性奖金</t>
    <phoneticPr fontId="11" type="noConversion"/>
  </si>
  <si>
    <t>1、援藏援疆援青干部生活补助</t>
    <phoneticPr fontId="11" type="noConversion"/>
  </si>
  <si>
    <t>5、“千名（万名）干部下基层”服务队工作补助</t>
    <phoneticPr fontId="11" type="noConversion"/>
  </si>
  <si>
    <t>6、市县选派“加强农村基层党组织建设”工作补助</t>
    <phoneticPr fontId="11" type="noConversion"/>
  </si>
  <si>
    <t>7、省派基层工作组工作补助</t>
    <phoneticPr fontId="11" type="noConversion"/>
  </si>
  <si>
    <t>8、优选计划选调生生活补助（后期更名为定向选调生）</t>
    <phoneticPr fontId="11" type="noConversion"/>
  </si>
  <si>
    <t>12、挂职锻炼等干部补助</t>
    <phoneticPr fontId="11" type="noConversion"/>
  </si>
  <si>
    <t>13、优秀年轻干部驻企补助</t>
    <phoneticPr fontId="11" type="noConversion"/>
  </si>
  <si>
    <t>5、幼儿园收费报销</t>
    <phoneticPr fontId="11" type="noConversion"/>
  </si>
  <si>
    <t>6、机关食堂补助</t>
    <phoneticPr fontId="11" type="noConversion"/>
  </si>
  <si>
    <t>7、加班误餐补助（报销）</t>
    <phoneticPr fontId="11" type="noConversion"/>
  </si>
  <si>
    <t>9.回族等禁猪少数民族伙食补助</t>
    <phoneticPr fontId="11" type="noConversion"/>
  </si>
  <si>
    <t>1、应休未休年休假工资报酬</t>
    <phoneticPr fontId="11" type="noConversion"/>
  </si>
  <si>
    <t>2、省级干部自雇费补贴</t>
    <phoneticPr fontId="11" type="noConversion"/>
  </si>
  <si>
    <t>3、独生子女父母奖励费及一次性奖励</t>
    <phoneticPr fontId="11" type="noConversion"/>
  </si>
  <si>
    <t>5、员额法官检察官职务等级工资</t>
    <phoneticPr fontId="11" type="noConversion"/>
  </si>
  <si>
    <t>全省侨联系统先进个人表彰奖励</t>
    <phoneticPr fontId="11" type="noConversion"/>
  </si>
  <si>
    <t>2、省市区选派第一书记工作补助</t>
    <phoneticPr fontId="11" type="noConversion"/>
  </si>
  <si>
    <t>6、出彩槐荫人奖励</t>
  </si>
  <si>
    <t>中共槐荫区委 槐荫区人民政府《关于命名卢刚等同志为“出彩槐荫人”的决定》（济槐普发[2018]33号）</t>
  </si>
  <si>
    <t>出彩槐荫人</t>
  </si>
  <si>
    <t>7、东西部协作湖南干部生活补助</t>
  </si>
  <si>
    <t>《济南市干部挂职管理工作办法》（济组发[2017]28号）、《关于印发&lt;槐荫区到花垣县挂职干部管理办法（试行）&gt;的通知》（济槐组发[2018]11号）</t>
  </si>
  <si>
    <t>挂职干部</t>
  </si>
  <si>
    <t>8、贫困帮扶责任人补助</t>
  </si>
  <si>
    <t>《关于落实扶贫系统干部帮扶责任人补贴政策的意见》（济槐政字[2019]6号）、《关于扶贫系统干部帮扶责任人补贴发放管理实施意见》（济槐扶贫组办字[2019]17号）</t>
  </si>
  <si>
    <t>扶贫责任人</t>
  </si>
  <si>
    <t>1月</t>
    <phoneticPr fontId="11" type="noConversion"/>
  </si>
  <si>
    <t>区委</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</si>
</sst>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_ "/>
    <numFmt numFmtId="178" formatCode="0.00_);[Red]\(0.00\)"/>
    <numFmt numFmtId="179" formatCode="0_);[Red]\(0\)"/>
  </numFmts>
  <fonts count="13">
    <font>
      <sz val="12"/>
      <name val="宋体"/>
      <charset val="134"/>
    </font>
    <font>
      <sz val="12"/>
      <name val="黑体"/>
      <family val="3"/>
      <charset val="134"/>
    </font>
    <font>
      <sz val="20"/>
      <name val="方正小标宋简体"/>
      <charset val="134"/>
    </font>
    <font>
      <sz val="12"/>
      <name val="楷体"/>
      <family val="3"/>
      <charset val="134"/>
    </font>
    <font>
      <sz val="12"/>
      <name val="宋体"/>
      <family val="3"/>
      <charset val="134"/>
      <scheme val="major"/>
    </font>
    <font>
      <sz val="12"/>
      <color theme="1"/>
      <name val="宋体"/>
      <family val="3"/>
      <charset val="134"/>
    </font>
    <font>
      <sz val="12"/>
      <color theme="1"/>
      <name val="黑体"/>
      <family val="3"/>
      <charset val="134"/>
    </font>
    <font>
      <sz val="12"/>
      <name val="宋体"/>
      <family val="3"/>
      <charset val="134"/>
      <scheme val="minor"/>
    </font>
    <font>
      <sz val="12"/>
      <color theme="1"/>
      <name val="宋体"/>
      <family val="3"/>
      <charset val="134"/>
      <scheme val="minor"/>
    </font>
    <font>
      <sz val="12"/>
      <color theme="1"/>
      <name val="宋体"/>
      <family val="3"/>
      <charset val="134"/>
      <scheme val="major"/>
    </font>
    <font>
      <sz val="12"/>
      <name val="宋体"/>
      <family val="3"/>
      <charset val="134"/>
    </font>
    <font>
      <sz val="9"/>
      <name val="宋体"/>
      <family val="3"/>
      <charset val="134"/>
    </font>
    <font>
      <sz val="12"/>
      <name val="黑体"/>
      <family val="3"/>
      <charset val="134"/>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10" fillId="0" borderId="0">
      <alignment vertical="center"/>
    </xf>
    <xf numFmtId="0" fontId="10" fillId="0" borderId="0">
      <alignment vertical="center"/>
    </xf>
  </cellStyleXfs>
  <cellXfs count="100">
    <xf numFmtId="0" fontId="0" fillId="0" borderId="0" xfId="0" applyAlignment="1">
      <alignment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ill="1" applyBorder="1" applyAlignment="1">
      <alignment horizontal="center" vertical="center" wrapText="1"/>
    </xf>
    <xf numFmtId="0" fontId="0" fillId="2" borderId="0" xfId="0" applyFill="1" applyAlignment="1">
      <alignment vertical="center"/>
    </xf>
    <xf numFmtId="0" fontId="0" fillId="0" borderId="0" xfId="0" applyFill="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1" fillId="0" borderId="0" xfId="0" applyFont="1" applyFill="1" applyBorder="1" applyAlignment="1">
      <alignment vertical="center"/>
    </xf>
    <xf numFmtId="0" fontId="3"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177" fontId="0" fillId="0" borderId="1" xfId="0" applyNumberFormat="1" applyFont="1" applyFill="1" applyBorder="1" applyAlignment="1">
      <alignment horizontal="center" vertical="center" wrapText="1"/>
    </xf>
    <xf numFmtId="0" fontId="0" fillId="0" borderId="1" xfId="0" applyFont="1" applyFill="1" applyBorder="1" applyAlignment="1">
      <alignment horizontal="justify"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wrapText="1"/>
    </xf>
    <xf numFmtId="57" fontId="0" fillId="0" borderId="1" xfId="0" applyNumberFormat="1"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1" xfId="0" applyFont="1" applyFill="1" applyBorder="1" applyAlignment="1">
      <alignment vertical="center" wrapText="1" shrinkToFit="1"/>
    </xf>
    <xf numFmtId="0" fontId="0" fillId="2" borderId="1" xfId="0" applyFont="1" applyFill="1" applyBorder="1" applyAlignment="1">
      <alignment horizontal="left" vertical="center" wrapText="1"/>
    </xf>
    <xf numFmtId="0" fontId="7" fillId="0" borderId="1" xfId="0" applyFont="1" applyFill="1" applyBorder="1" applyAlignment="1">
      <alignment vertical="center" wrapText="1"/>
    </xf>
    <xf numFmtId="0" fontId="8" fillId="0" borderId="0" xfId="0" applyFont="1" applyFill="1" applyBorder="1" applyAlignment="1">
      <alignment vertical="center" wrapText="1"/>
    </xf>
    <xf numFmtId="176" fontId="5"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57" fontId="0" fillId="0" borderId="1" xfId="0" applyNumberFormat="1" applyFont="1" applyFill="1" applyBorder="1" applyAlignment="1">
      <alignment horizontal="left" vertical="center" wrapText="1"/>
    </xf>
    <xf numFmtId="0" fontId="0" fillId="0" borderId="1" xfId="0" applyFont="1" applyFill="1" applyBorder="1" applyAlignment="1" applyProtection="1">
      <alignment horizontal="left" vertical="center" wrapText="1"/>
    </xf>
    <xf numFmtId="0" fontId="0" fillId="0" borderId="1" xfId="0" applyFont="1" applyFill="1" applyBorder="1" applyAlignment="1" applyProtection="1">
      <alignment vertical="center" wrapText="1"/>
    </xf>
    <xf numFmtId="0" fontId="0" fillId="2" borderId="1" xfId="0" applyFont="1" applyFill="1" applyBorder="1" applyAlignment="1">
      <alignment vertical="center" wrapText="1"/>
    </xf>
    <xf numFmtId="0" fontId="0" fillId="3" borderId="1" xfId="0" applyFont="1" applyFill="1" applyBorder="1" applyAlignment="1">
      <alignment horizontal="center" vertical="center" wrapText="1"/>
    </xf>
    <xf numFmtId="57" fontId="0"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NumberFormat="1" applyFont="1" applyFill="1" applyBorder="1" applyAlignment="1">
      <alignment vertical="center" wrapText="1"/>
    </xf>
    <xf numFmtId="0" fontId="0" fillId="0" borderId="1" xfId="0" applyFont="1" applyFill="1" applyBorder="1" applyAlignment="1">
      <alignment horizontal="left" vertical="center" wrapText="1" shrinkToFit="1"/>
    </xf>
    <xf numFmtId="49" fontId="0" fillId="0" borderId="1" xfId="0" applyNumberFormat="1" applyFont="1" applyFill="1" applyBorder="1" applyAlignment="1">
      <alignment horizontal="left" vertical="center" wrapText="1" shrinkToFit="1"/>
    </xf>
    <xf numFmtId="0" fontId="1" fillId="0"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3"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0" fillId="0" borderId="0" xfId="0" applyFill="1" applyBorder="1" applyAlignment="1">
      <alignment horizontal="center" vertical="center"/>
    </xf>
    <xf numFmtId="0" fontId="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horizontal="left" vertical="center" wrapText="1"/>
    </xf>
    <xf numFmtId="0" fontId="4" fillId="0" borderId="1" xfId="0" applyFont="1" applyBorder="1" applyAlignment="1">
      <alignment vertical="center" wrapText="1"/>
    </xf>
    <xf numFmtId="0" fontId="0" fillId="0" borderId="1" xfId="0" applyBorder="1" applyAlignment="1">
      <alignment vertical="center" wrapText="1"/>
    </xf>
    <xf numFmtId="0" fontId="0" fillId="2" borderId="1" xfId="0"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178" fontId="0" fillId="0" borderId="1" xfId="0" applyNumberFormat="1" applyFont="1" applyFill="1" applyBorder="1" applyAlignment="1">
      <alignment horizontal="center" vertical="center" wrapText="1"/>
    </xf>
    <xf numFmtId="178" fontId="7" fillId="0" borderId="1" xfId="0" applyNumberFormat="1" applyFont="1" applyFill="1" applyBorder="1" applyAlignment="1">
      <alignment horizontal="center" vertical="center" wrapText="1"/>
    </xf>
    <xf numFmtId="178" fontId="5" fillId="0" borderId="1" xfId="0" applyNumberFormat="1" applyFont="1" applyFill="1" applyBorder="1" applyAlignment="1">
      <alignment horizontal="center" vertical="center" wrapText="1"/>
    </xf>
    <xf numFmtId="178" fontId="8"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wrapText="1"/>
    </xf>
    <xf numFmtId="179"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center" vertical="center" wrapText="1"/>
    </xf>
    <xf numFmtId="179" fontId="0" fillId="0" borderId="0" xfId="0" applyNumberFormat="1" applyFill="1" applyBorder="1" applyAlignment="1">
      <alignment horizontal="center" vertical="center"/>
    </xf>
    <xf numFmtId="178" fontId="0" fillId="0" borderId="0" xfId="0" applyNumberFormat="1" applyFill="1" applyBorder="1" applyAlignment="1">
      <alignment horizontal="center" vertical="center"/>
    </xf>
    <xf numFmtId="178" fontId="0" fillId="0" borderId="1" xfId="0" applyNumberFormat="1" applyFont="1" applyFill="1" applyBorder="1" applyAlignment="1">
      <alignment horizontal="center" vertical="center" wrapText="1" shrinkToFit="1"/>
    </xf>
    <xf numFmtId="0" fontId="10" fillId="4"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0" fillId="5" borderId="1" xfId="0" applyFont="1" applyFill="1" applyBorder="1" applyAlignment="1">
      <alignment horizontal="center" vertical="center" wrapText="1"/>
    </xf>
    <xf numFmtId="57" fontId="0" fillId="5" borderId="1" xfId="0" applyNumberFormat="1" applyFill="1" applyBorder="1" applyAlignment="1">
      <alignment horizontal="center" vertical="center" wrapText="1"/>
    </xf>
    <xf numFmtId="179" fontId="0" fillId="5" borderId="1" xfId="0" applyNumberFormat="1" applyFont="1" applyFill="1" applyBorder="1" applyAlignment="1">
      <alignment horizontal="center" vertical="center" wrapText="1"/>
    </xf>
    <xf numFmtId="178" fontId="0" fillId="5" borderId="1" xfId="0" applyNumberFormat="1" applyFont="1" applyFill="1" applyBorder="1" applyAlignment="1">
      <alignment horizontal="center" vertical="center" wrapText="1"/>
    </xf>
    <xf numFmtId="0" fontId="0" fillId="5" borderId="0" xfId="0" applyFill="1" applyBorder="1" applyAlignment="1">
      <alignment horizontal="center" vertical="center"/>
    </xf>
    <xf numFmtId="0" fontId="0" fillId="2" borderId="1" xfId="0" applyFill="1" applyBorder="1" applyAlignment="1">
      <alignment horizontal="left" vertical="center" wrapText="1"/>
    </xf>
    <xf numFmtId="0" fontId="10"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0" fillId="2" borderId="1" xfId="0" applyFill="1" applyBorder="1" applyAlignment="1">
      <alignment vertical="center" wrapText="1"/>
    </xf>
    <xf numFmtId="0" fontId="10"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0" fillId="5" borderId="1" xfId="0" applyFont="1" applyFill="1" applyBorder="1" applyAlignment="1">
      <alignment horizontal="center" vertical="center" wrapText="1"/>
    </xf>
  </cellXfs>
  <cellStyles count="3">
    <cellStyle name="常规" xfId="0" builtinId="0"/>
    <cellStyle name="常规 2" xfId="2" xr:uid="{00000000-0005-0000-0000-000032000000}"/>
    <cellStyle name="常规 8 2" xfId="1" xr:uid="{00000000-0005-0000-0000-00002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BD1A-338A-4737-96FC-CF26F5D2B589}">
  <sheetPr>
    <pageSetUpPr fitToPage="1"/>
  </sheetPr>
  <dimension ref="A1:R146"/>
  <sheetViews>
    <sheetView zoomScale="70" zoomScaleNormal="70" workbookViewId="0">
      <pane xSplit="1" ySplit="6" topLeftCell="B133" activePane="bottomRight" state="frozen"/>
      <selection pane="topRight"/>
      <selection pane="bottomLeft"/>
      <selection pane="bottomRight" activeCell="C142" sqref="C142"/>
    </sheetView>
  </sheetViews>
  <sheetFormatPr defaultColWidth="9" defaultRowHeight="15"/>
  <cols>
    <col min="1" max="1" width="30.25" style="8" customWidth="1"/>
    <col min="2" max="2" width="71.83203125" style="9" customWidth="1"/>
    <col min="3" max="3" width="17.6640625" style="8" customWidth="1"/>
    <col min="4" max="4" width="20.33203125" style="8" customWidth="1"/>
    <col min="5" max="5" width="14.83203125" style="8" customWidth="1"/>
    <col min="6" max="6" width="14.08203125" style="8" customWidth="1"/>
    <col min="7" max="7" width="26.9140625" style="8" customWidth="1"/>
    <col min="8" max="8" width="9.25" style="41" customWidth="1"/>
    <col min="9" max="9" width="15.33203125" style="67" customWidth="1"/>
    <col min="10" max="10" width="17.1640625" style="41" customWidth="1"/>
    <col min="11" max="12" width="9" style="41" customWidth="1"/>
    <col min="13" max="13" width="12.33203125" style="41" customWidth="1"/>
    <col min="14" max="14" width="11.5" style="68" customWidth="1"/>
    <col min="15" max="15" width="8.25" style="9" customWidth="1"/>
    <col min="16" max="17" width="7.6640625" style="8" customWidth="1"/>
    <col min="18" max="18" width="7.33203125" style="9" customWidth="1"/>
    <col min="19" max="16384" width="9" style="8"/>
  </cols>
  <sheetData>
    <row r="1" spans="1:18" ht="25" hidden="1" customHeight="1">
      <c r="A1" s="10" t="s">
        <v>0</v>
      </c>
    </row>
    <row r="2" spans="1:18" ht="26.15" hidden="1" customHeight="1">
      <c r="A2" s="92" t="s">
        <v>1</v>
      </c>
      <c r="B2" s="93"/>
      <c r="C2" s="92"/>
      <c r="D2" s="92"/>
      <c r="E2" s="92"/>
      <c r="F2" s="92"/>
      <c r="G2" s="92"/>
      <c r="H2" s="92"/>
      <c r="I2" s="92"/>
      <c r="J2" s="92"/>
      <c r="K2" s="92"/>
      <c r="L2" s="92"/>
      <c r="M2" s="92"/>
      <c r="N2" s="92"/>
      <c r="O2" s="92"/>
      <c r="P2" s="92"/>
      <c r="Q2" s="92"/>
      <c r="R2" s="92"/>
    </row>
    <row r="3" spans="1:18" ht="16" hidden="1" customHeight="1">
      <c r="A3" s="94"/>
      <c r="B3" s="95"/>
      <c r="C3" s="94"/>
      <c r="D3" s="94"/>
      <c r="E3" s="94"/>
      <c r="F3" s="94"/>
      <c r="G3" s="94"/>
      <c r="H3" s="94"/>
      <c r="I3" s="94"/>
      <c r="J3" s="94"/>
      <c r="K3" s="94"/>
      <c r="L3" s="94"/>
      <c r="M3" s="94"/>
      <c r="N3" s="94"/>
      <c r="O3" s="94"/>
      <c r="P3" s="94"/>
      <c r="Q3" s="94"/>
    </row>
    <row r="4" spans="1:18" ht="26.15" hidden="1" customHeight="1">
      <c r="A4" s="96" t="s">
        <v>2</v>
      </c>
      <c r="B4" s="96"/>
      <c r="C4" s="97" t="s">
        <v>422</v>
      </c>
      <c r="D4" s="97"/>
      <c r="E4" s="11"/>
      <c r="F4" s="11"/>
      <c r="G4" s="11"/>
      <c r="J4" s="98" t="s">
        <v>3</v>
      </c>
      <c r="K4" s="98"/>
      <c r="L4" s="98"/>
      <c r="M4" s="98"/>
      <c r="N4" s="98"/>
      <c r="O4" s="98"/>
      <c r="P4" s="98"/>
      <c r="Q4" s="98"/>
      <c r="R4" s="98"/>
    </row>
    <row r="5" spans="1:18" s="1" customFormat="1" ht="30" customHeight="1">
      <c r="A5" s="89" t="s">
        <v>4</v>
      </c>
      <c r="B5" s="89" t="s">
        <v>5</v>
      </c>
      <c r="C5" s="89"/>
      <c r="D5" s="89"/>
      <c r="E5" s="89"/>
      <c r="F5" s="89"/>
      <c r="G5" s="89" t="s">
        <v>6</v>
      </c>
      <c r="H5" s="89"/>
      <c r="I5" s="89"/>
      <c r="J5" s="89"/>
      <c r="K5" s="89"/>
      <c r="L5" s="89"/>
      <c r="M5" s="89"/>
      <c r="N5" s="89"/>
      <c r="O5" s="89" t="s">
        <v>7</v>
      </c>
      <c r="P5" s="89" t="s">
        <v>8</v>
      </c>
      <c r="Q5" s="89" t="s">
        <v>9</v>
      </c>
      <c r="R5" s="89" t="s">
        <v>10</v>
      </c>
    </row>
    <row r="6" spans="1:18" s="2" customFormat="1" ht="30" customHeight="1">
      <c r="A6" s="89"/>
      <c r="B6" s="12" t="s">
        <v>11</v>
      </c>
      <c r="C6" s="12" t="s">
        <v>12</v>
      </c>
      <c r="D6" s="12" t="s">
        <v>13</v>
      </c>
      <c r="E6" s="12" t="s">
        <v>14</v>
      </c>
      <c r="F6" s="12" t="s">
        <v>15</v>
      </c>
      <c r="G6" s="12" t="s">
        <v>16</v>
      </c>
      <c r="H6" s="40" t="s">
        <v>17</v>
      </c>
      <c r="I6" s="64" t="s">
        <v>18</v>
      </c>
      <c r="J6" s="40" t="s">
        <v>19</v>
      </c>
      <c r="K6" s="40" t="s">
        <v>20</v>
      </c>
      <c r="L6" s="40" t="s">
        <v>21</v>
      </c>
      <c r="M6" s="40" t="s">
        <v>22</v>
      </c>
      <c r="N6" s="59" t="s">
        <v>23</v>
      </c>
      <c r="O6" s="89"/>
      <c r="P6" s="89"/>
      <c r="Q6" s="89"/>
      <c r="R6" s="89"/>
    </row>
    <row r="7" spans="1:18" s="1" customFormat="1" ht="30" customHeight="1">
      <c r="A7" s="46" t="s">
        <v>24</v>
      </c>
      <c r="B7" s="13"/>
      <c r="C7" s="13"/>
      <c r="D7" s="13"/>
      <c r="E7" s="13"/>
      <c r="F7" s="13"/>
      <c r="G7" s="13"/>
      <c r="H7" s="14"/>
      <c r="I7" s="65"/>
      <c r="J7" s="13"/>
      <c r="K7" s="13"/>
      <c r="L7" s="13"/>
      <c r="M7" s="13"/>
      <c r="N7" s="60">
        <f>N8+N14+N54</f>
        <v>0</v>
      </c>
      <c r="O7" s="34"/>
      <c r="P7" s="34"/>
      <c r="Q7" s="34"/>
      <c r="R7" s="34"/>
    </row>
    <row r="8" spans="1:18" s="1" customFormat="1" ht="30" customHeight="1">
      <c r="A8" s="47" t="s">
        <v>25</v>
      </c>
      <c r="B8" s="13"/>
      <c r="C8" s="13"/>
      <c r="D8" s="13"/>
      <c r="E8" s="13"/>
      <c r="F8" s="13"/>
      <c r="G8" s="13"/>
      <c r="H8" s="14"/>
      <c r="I8" s="65"/>
      <c r="J8" s="13"/>
      <c r="K8" s="13"/>
      <c r="L8" s="13"/>
      <c r="M8" s="13"/>
      <c r="N8" s="60">
        <f>N9</f>
        <v>0</v>
      </c>
      <c r="O8" s="13"/>
      <c r="P8" s="13"/>
      <c r="Q8" s="13"/>
      <c r="R8" s="13"/>
    </row>
    <row r="9" spans="1:18" s="1" customFormat="1" ht="30" customHeight="1">
      <c r="A9" s="46" t="s">
        <v>26</v>
      </c>
      <c r="B9" s="13"/>
      <c r="C9" s="13"/>
      <c r="D9" s="13"/>
      <c r="E9" s="13"/>
      <c r="F9" s="13"/>
      <c r="G9" s="13"/>
      <c r="H9" s="14"/>
      <c r="I9" s="65"/>
      <c r="J9" s="13"/>
      <c r="K9" s="13"/>
      <c r="L9" s="13"/>
      <c r="M9" s="13"/>
      <c r="N9" s="60">
        <f>SUM(N10:N13)</f>
        <v>0</v>
      </c>
      <c r="O9" s="13"/>
      <c r="P9" s="13"/>
      <c r="Q9" s="13"/>
      <c r="R9" s="13"/>
    </row>
    <row r="10" spans="1:18" s="1" customFormat="1" ht="30" customHeight="1">
      <c r="A10" s="48" t="s">
        <v>427</v>
      </c>
      <c r="B10" s="15" t="s">
        <v>27</v>
      </c>
      <c r="C10" s="13" t="s">
        <v>28</v>
      </c>
      <c r="D10" s="13" t="s">
        <v>29</v>
      </c>
      <c r="E10" s="13" t="s">
        <v>30</v>
      </c>
      <c r="F10" s="15" t="s">
        <v>31</v>
      </c>
      <c r="G10" s="13" t="s">
        <v>32</v>
      </c>
      <c r="H10" s="13">
        <v>0</v>
      </c>
      <c r="I10" s="65"/>
      <c r="J10" s="20" t="s">
        <v>33</v>
      </c>
      <c r="K10" s="13" t="s">
        <v>34</v>
      </c>
      <c r="L10" s="13" t="s">
        <v>35</v>
      </c>
      <c r="M10" s="13" t="s">
        <v>36</v>
      </c>
      <c r="N10" s="60"/>
      <c r="O10" s="13"/>
      <c r="P10" s="13"/>
      <c r="Q10" s="13"/>
      <c r="R10" s="13"/>
    </row>
    <row r="11" spans="1:18" s="1" customFormat="1" ht="30" customHeight="1">
      <c r="A11" s="48" t="s">
        <v>37</v>
      </c>
      <c r="B11" s="15" t="s">
        <v>38</v>
      </c>
      <c r="C11" s="13" t="s">
        <v>28</v>
      </c>
      <c r="D11" s="13" t="s">
        <v>29</v>
      </c>
      <c r="E11" s="13" t="s">
        <v>30</v>
      </c>
      <c r="F11" s="15" t="s">
        <v>31</v>
      </c>
      <c r="G11" s="13"/>
      <c r="H11" s="13">
        <v>0</v>
      </c>
      <c r="I11" s="65"/>
      <c r="J11" s="20"/>
      <c r="K11" s="13"/>
      <c r="L11" s="13"/>
      <c r="M11" s="13"/>
      <c r="N11" s="60"/>
      <c r="O11" s="13"/>
      <c r="P11" s="13"/>
      <c r="Q11" s="13"/>
      <c r="R11" s="13"/>
    </row>
    <row r="12" spans="1:18" s="1" customFormat="1" ht="30" customHeight="1">
      <c r="A12" s="49" t="s">
        <v>39</v>
      </c>
      <c r="B12" s="17" t="s">
        <v>40</v>
      </c>
      <c r="C12" s="18" t="s">
        <v>41</v>
      </c>
      <c r="D12" s="17" t="s">
        <v>42</v>
      </c>
      <c r="E12" s="17" t="s">
        <v>30</v>
      </c>
      <c r="F12" s="18" t="s">
        <v>43</v>
      </c>
      <c r="G12" s="13"/>
      <c r="H12" s="13">
        <v>0</v>
      </c>
      <c r="I12" s="65"/>
      <c r="J12" s="20"/>
      <c r="K12" s="13"/>
      <c r="L12" s="13"/>
      <c r="M12" s="13"/>
      <c r="N12" s="60"/>
      <c r="O12" s="13"/>
      <c r="P12" s="13"/>
      <c r="Q12" s="13"/>
      <c r="R12" s="13"/>
    </row>
    <row r="13" spans="1:18" s="1" customFormat="1" ht="30" customHeight="1">
      <c r="A13" s="49" t="s">
        <v>44</v>
      </c>
      <c r="B13" s="17" t="s">
        <v>38</v>
      </c>
      <c r="C13" s="18" t="s">
        <v>41</v>
      </c>
      <c r="D13" s="17" t="s">
        <v>42</v>
      </c>
      <c r="E13" s="17" t="s">
        <v>30</v>
      </c>
      <c r="F13" s="18" t="s">
        <v>43</v>
      </c>
      <c r="G13" s="13"/>
      <c r="H13" s="13">
        <v>0</v>
      </c>
      <c r="I13" s="65"/>
      <c r="J13" s="20"/>
      <c r="K13" s="13"/>
      <c r="L13" s="13"/>
      <c r="M13" s="13"/>
      <c r="N13" s="60"/>
      <c r="O13" s="13"/>
      <c r="P13" s="13"/>
      <c r="Q13" s="13"/>
      <c r="R13" s="13"/>
    </row>
    <row r="14" spans="1:18" s="1" customFormat="1" ht="30" customHeight="1">
      <c r="A14" s="47" t="s">
        <v>45</v>
      </c>
      <c r="B14" s="13"/>
      <c r="C14" s="13"/>
      <c r="D14" s="13"/>
      <c r="E14" s="13"/>
      <c r="F14" s="13"/>
      <c r="G14" s="13"/>
      <c r="H14" s="13"/>
      <c r="I14" s="65"/>
      <c r="J14" s="13"/>
      <c r="K14" s="13"/>
      <c r="L14" s="13"/>
      <c r="M14" s="13"/>
      <c r="N14" s="60">
        <f>N15+N36+N38+N44</f>
        <v>0</v>
      </c>
      <c r="O14" s="13"/>
      <c r="P14" s="13"/>
      <c r="Q14" s="13"/>
      <c r="R14" s="13"/>
    </row>
    <row r="15" spans="1:18" s="1" customFormat="1" ht="30" customHeight="1">
      <c r="A15" s="46" t="s">
        <v>46</v>
      </c>
      <c r="B15" s="13"/>
      <c r="C15" s="13"/>
      <c r="D15" s="13"/>
      <c r="E15" s="13"/>
      <c r="F15" s="13"/>
      <c r="G15" s="13"/>
      <c r="H15" s="13"/>
      <c r="I15" s="65"/>
      <c r="J15" s="13"/>
      <c r="K15" s="13"/>
      <c r="L15" s="13"/>
      <c r="M15" s="13"/>
      <c r="N15" s="60">
        <f>SUM(N16:N35)</f>
        <v>0</v>
      </c>
      <c r="O15" s="13"/>
      <c r="P15" s="13"/>
      <c r="Q15" s="13"/>
      <c r="R15" s="13"/>
    </row>
    <row r="16" spans="1:18" ht="30" customHeight="1">
      <c r="A16" s="50" t="s">
        <v>428</v>
      </c>
      <c r="B16" s="16" t="s">
        <v>47</v>
      </c>
      <c r="C16" s="17" t="s">
        <v>48</v>
      </c>
      <c r="D16" s="20" t="s">
        <v>49</v>
      </c>
      <c r="E16" s="20" t="s">
        <v>30</v>
      </c>
      <c r="F16" s="21">
        <v>2015.01</v>
      </c>
      <c r="G16" s="13" t="s">
        <v>49</v>
      </c>
      <c r="H16" s="13">
        <v>0</v>
      </c>
      <c r="I16" s="65"/>
      <c r="J16" s="13" t="s">
        <v>33</v>
      </c>
      <c r="K16" s="13" t="s">
        <v>34</v>
      </c>
      <c r="L16" s="13" t="s">
        <v>50</v>
      </c>
      <c r="M16" s="13" t="s">
        <v>36</v>
      </c>
      <c r="N16" s="60"/>
      <c r="O16" s="17"/>
      <c r="P16" s="17"/>
      <c r="Q16" s="17"/>
      <c r="R16" s="17"/>
    </row>
    <row r="17" spans="1:18" ht="30" customHeight="1">
      <c r="A17" s="51" t="s">
        <v>429</v>
      </c>
      <c r="B17" s="16" t="s">
        <v>51</v>
      </c>
      <c r="C17" s="17" t="s">
        <v>48</v>
      </c>
      <c r="D17" s="13" t="s">
        <v>49</v>
      </c>
      <c r="E17" s="13" t="s">
        <v>30</v>
      </c>
      <c r="F17" s="21">
        <v>2017.01</v>
      </c>
      <c r="G17" s="13" t="s">
        <v>49</v>
      </c>
      <c r="H17" s="13">
        <v>0</v>
      </c>
      <c r="I17" s="65"/>
      <c r="J17" s="13" t="s">
        <v>33</v>
      </c>
      <c r="K17" s="13" t="s">
        <v>34</v>
      </c>
      <c r="L17" s="13" t="s">
        <v>52</v>
      </c>
      <c r="M17" s="13" t="s">
        <v>36</v>
      </c>
      <c r="N17" s="60"/>
      <c r="O17" s="17"/>
      <c r="P17" s="17"/>
      <c r="Q17" s="17"/>
      <c r="R17" s="17"/>
    </row>
    <row r="18" spans="1:18" ht="30" customHeight="1">
      <c r="A18" s="50" t="s">
        <v>430</v>
      </c>
      <c r="B18" s="16" t="s">
        <v>53</v>
      </c>
      <c r="C18" s="17" t="s">
        <v>48</v>
      </c>
      <c r="D18" s="20" t="s">
        <v>49</v>
      </c>
      <c r="E18" s="20" t="s">
        <v>30</v>
      </c>
      <c r="F18" s="21">
        <v>2016.07</v>
      </c>
      <c r="G18" s="13" t="s">
        <v>49</v>
      </c>
      <c r="H18" s="13">
        <v>0</v>
      </c>
      <c r="I18" s="65"/>
      <c r="J18" s="13" t="s">
        <v>33</v>
      </c>
      <c r="K18" s="13" t="s">
        <v>34</v>
      </c>
      <c r="L18" s="13" t="s">
        <v>50</v>
      </c>
      <c r="M18" s="13" t="s">
        <v>36</v>
      </c>
      <c r="N18" s="60"/>
      <c r="O18" s="17"/>
      <c r="P18" s="17"/>
      <c r="Q18" s="17"/>
      <c r="R18" s="17"/>
    </row>
    <row r="19" spans="1:18" s="1" customFormat="1" ht="30" customHeight="1">
      <c r="A19" s="50" t="s">
        <v>431</v>
      </c>
      <c r="B19" s="16" t="s">
        <v>54</v>
      </c>
      <c r="C19" s="17" t="s">
        <v>48</v>
      </c>
      <c r="D19" s="17" t="s">
        <v>55</v>
      </c>
      <c r="E19" s="17" t="s">
        <v>30</v>
      </c>
      <c r="F19" s="21">
        <v>2010.01</v>
      </c>
      <c r="G19" s="20" t="s">
        <v>56</v>
      </c>
      <c r="H19" s="22">
        <v>0</v>
      </c>
      <c r="I19" s="65"/>
      <c r="J19" s="13" t="s">
        <v>57</v>
      </c>
      <c r="K19" s="13" t="s">
        <v>34</v>
      </c>
      <c r="L19" s="13" t="s">
        <v>35</v>
      </c>
      <c r="M19" s="13" t="s">
        <v>36</v>
      </c>
      <c r="N19" s="60"/>
      <c r="O19" s="13"/>
      <c r="P19" s="13"/>
      <c r="Q19" s="13"/>
      <c r="R19" s="13"/>
    </row>
    <row r="20" spans="1:18" s="1" customFormat="1" ht="30" customHeight="1">
      <c r="A20" s="50" t="s">
        <v>432</v>
      </c>
      <c r="B20" s="16" t="s">
        <v>58</v>
      </c>
      <c r="C20" s="17" t="s">
        <v>48</v>
      </c>
      <c r="D20" s="17" t="s">
        <v>59</v>
      </c>
      <c r="E20" s="17" t="s">
        <v>30</v>
      </c>
      <c r="F20" s="21">
        <v>2010.01</v>
      </c>
      <c r="G20" s="17" t="s">
        <v>60</v>
      </c>
      <c r="H20" s="22">
        <v>0</v>
      </c>
      <c r="I20" s="65"/>
      <c r="J20" s="13" t="s">
        <v>61</v>
      </c>
      <c r="K20" s="13" t="s">
        <v>34</v>
      </c>
      <c r="L20" s="13" t="s">
        <v>50</v>
      </c>
      <c r="M20" s="13" t="s">
        <v>36</v>
      </c>
      <c r="N20" s="60"/>
      <c r="O20" s="13"/>
      <c r="P20" s="13"/>
      <c r="Q20" s="13"/>
      <c r="R20" s="13"/>
    </row>
    <row r="21" spans="1:18" s="1" customFormat="1" ht="30" customHeight="1">
      <c r="A21" s="50" t="s">
        <v>433</v>
      </c>
      <c r="B21" s="16" t="s">
        <v>62</v>
      </c>
      <c r="C21" s="17" t="s">
        <v>48</v>
      </c>
      <c r="D21" s="23" t="s">
        <v>63</v>
      </c>
      <c r="E21" s="23" t="s">
        <v>30</v>
      </c>
      <c r="F21" s="21">
        <v>2011.01</v>
      </c>
      <c r="G21" s="23" t="s">
        <v>63</v>
      </c>
      <c r="H21" s="22">
        <v>0</v>
      </c>
      <c r="I21" s="65"/>
      <c r="J21" s="13" t="s">
        <v>61</v>
      </c>
      <c r="K21" s="13" t="s">
        <v>34</v>
      </c>
      <c r="L21" s="13" t="s">
        <v>50</v>
      </c>
      <c r="M21" s="13" t="s">
        <v>36</v>
      </c>
      <c r="N21" s="60"/>
      <c r="O21" s="13"/>
      <c r="P21" s="13"/>
      <c r="Q21" s="13"/>
      <c r="R21" s="13"/>
    </row>
    <row r="22" spans="1:18" s="1" customFormat="1" ht="30" customHeight="1">
      <c r="A22" s="51" t="s">
        <v>434</v>
      </c>
      <c r="B22" s="16" t="s">
        <v>64</v>
      </c>
      <c r="C22" s="17" t="s">
        <v>48</v>
      </c>
      <c r="D22" s="17" t="s">
        <v>65</v>
      </c>
      <c r="E22" s="17" t="s">
        <v>30</v>
      </c>
      <c r="F22" s="21">
        <v>2012.01</v>
      </c>
      <c r="G22" s="17" t="s">
        <v>66</v>
      </c>
      <c r="H22" s="13">
        <v>0</v>
      </c>
      <c r="I22" s="65"/>
      <c r="J22" s="13" t="s">
        <v>67</v>
      </c>
      <c r="K22" s="13" t="s">
        <v>34</v>
      </c>
      <c r="L22" s="13" t="s">
        <v>35</v>
      </c>
      <c r="M22" s="13" t="s">
        <v>36</v>
      </c>
      <c r="N22" s="60"/>
      <c r="O22" s="13"/>
      <c r="P22" s="13"/>
      <c r="Q22" s="13"/>
      <c r="R22" s="13"/>
    </row>
    <row r="23" spans="1:18" s="1" customFormat="1" ht="30" customHeight="1">
      <c r="A23" s="49" t="s">
        <v>68</v>
      </c>
      <c r="B23" s="16" t="s">
        <v>69</v>
      </c>
      <c r="C23" s="17" t="s">
        <v>48</v>
      </c>
      <c r="D23" s="17"/>
      <c r="E23" s="17" t="s">
        <v>30</v>
      </c>
      <c r="F23" s="21">
        <v>2012.07</v>
      </c>
      <c r="G23" s="17"/>
      <c r="H23" s="13">
        <v>0</v>
      </c>
      <c r="I23" s="65"/>
      <c r="J23" s="13"/>
      <c r="K23" s="13"/>
      <c r="L23" s="13"/>
      <c r="M23" s="13"/>
      <c r="N23" s="60"/>
      <c r="O23" s="13"/>
      <c r="P23" s="13"/>
      <c r="Q23" s="13"/>
      <c r="R23" s="13"/>
    </row>
    <row r="24" spans="1:18" s="1" customFormat="1" ht="30" customHeight="1">
      <c r="A24" s="52" t="s">
        <v>435</v>
      </c>
      <c r="B24" s="16" t="s">
        <v>70</v>
      </c>
      <c r="C24" s="17" t="s">
        <v>48</v>
      </c>
      <c r="D24" s="17" t="s">
        <v>71</v>
      </c>
      <c r="E24" s="17" t="s">
        <v>30</v>
      </c>
      <c r="F24" s="13">
        <v>2012.07</v>
      </c>
      <c r="G24" s="17" t="s">
        <v>71</v>
      </c>
      <c r="H24" s="22">
        <v>0</v>
      </c>
      <c r="I24" s="65"/>
      <c r="J24" s="20" t="s">
        <v>33</v>
      </c>
      <c r="K24" s="13" t="s">
        <v>34</v>
      </c>
      <c r="L24" s="13" t="s">
        <v>35</v>
      </c>
      <c r="M24" s="13" t="s">
        <v>72</v>
      </c>
      <c r="N24" s="60"/>
      <c r="O24" s="13"/>
      <c r="P24" s="13"/>
      <c r="Q24" s="13"/>
      <c r="R24" s="13"/>
    </row>
    <row r="25" spans="1:18" s="1" customFormat="1" ht="30" customHeight="1">
      <c r="A25" s="53" t="s">
        <v>436</v>
      </c>
      <c r="B25" s="16" t="s">
        <v>73</v>
      </c>
      <c r="C25" s="17" t="s">
        <v>48</v>
      </c>
      <c r="D25" s="24" t="s">
        <v>74</v>
      </c>
      <c r="E25" s="24" t="s">
        <v>30</v>
      </c>
      <c r="F25" s="21">
        <v>2017.01</v>
      </c>
      <c r="G25" s="24" t="s">
        <v>74</v>
      </c>
      <c r="H25" s="22">
        <v>0</v>
      </c>
      <c r="I25" s="65"/>
      <c r="J25" s="20" t="s">
        <v>33</v>
      </c>
      <c r="K25" s="20" t="s">
        <v>34</v>
      </c>
      <c r="L25" s="20" t="s">
        <v>50</v>
      </c>
      <c r="M25" s="13" t="s">
        <v>36</v>
      </c>
      <c r="N25" s="60"/>
      <c r="O25" s="13"/>
      <c r="P25" s="13"/>
      <c r="Q25" s="13"/>
      <c r="R25" s="13"/>
    </row>
    <row r="26" spans="1:18" s="3" customFormat="1" ht="30" customHeight="1">
      <c r="A26" s="52" t="s">
        <v>437</v>
      </c>
      <c r="B26" s="16" t="s">
        <v>75</v>
      </c>
      <c r="C26" s="17" t="s">
        <v>48</v>
      </c>
      <c r="D26" s="25" t="s">
        <v>76</v>
      </c>
      <c r="E26" s="25" t="s">
        <v>77</v>
      </c>
      <c r="F26" s="25">
        <v>2010.01</v>
      </c>
      <c r="G26" s="25" t="s">
        <v>76</v>
      </c>
      <c r="H26" s="13">
        <v>0</v>
      </c>
      <c r="I26" s="65"/>
      <c r="J26" s="13" t="s">
        <v>78</v>
      </c>
      <c r="K26" s="13" t="s">
        <v>34</v>
      </c>
      <c r="L26" s="13" t="s">
        <v>79</v>
      </c>
      <c r="M26" s="13" t="s">
        <v>80</v>
      </c>
      <c r="N26" s="60"/>
      <c r="O26" s="17"/>
      <c r="P26" s="17"/>
      <c r="Q26" s="17"/>
      <c r="R26" s="17"/>
    </row>
    <row r="27" spans="1:18" s="3" customFormat="1" ht="30" customHeight="1">
      <c r="A27" s="52" t="s">
        <v>438</v>
      </c>
      <c r="B27" s="16" t="s">
        <v>81</v>
      </c>
      <c r="C27" s="17" t="s">
        <v>48</v>
      </c>
      <c r="D27" s="23" t="s">
        <v>82</v>
      </c>
      <c r="E27" s="23" t="s">
        <v>77</v>
      </c>
      <c r="F27" s="23" t="s">
        <v>83</v>
      </c>
      <c r="G27" s="23" t="s">
        <v>82</v>
      </c>
      <c r="H27" s="13">
        <v>0</v>
      </c>
      <c r="I27" s="65"/>
      <c r="J27" s="13" t="s">
        <v>33</v>
      </c>
      <c r="K27" s="13" t="s">
        <v>84</v>
      </c>
      <c r="L27" s="13" t="s">
        <v>85</v>
      </c>
      <c r="M27" s="13" t="s">
        <v>80</v>
      </c>
      <c r="N27" s="60"/>
      <c r="O27" s="17"/>
      <c r="P27" s="17"/>
      <c r="Q27" s="17"/>
      <c r="R27" s="17"/>
    </row>
    <row r="28" spans="1:18" s="3" customFormat="1" ht="30" customHeight="1">
      <c r="A28" s="84" t="s">
        <v>439</v>
      </c>
      <c r="B28" s="20" t="s">
        <v>86</v>
      </c>
      <c r="C28" s="20" t="s">
        <v>87</v>
      </c>
      <c r="D28" s="20" t="s">
        <v>88</v>
      </c>
      <c r="E28" s="20" t="s">
        <v>30</v>
      </c>
      <c r="F28" s="20">
        <v>2017.01</v>
      </c>
      <c r="G28" s="20" t="s">
        <v>88</v>
      </c>
      <c r="H28" s="20">
        <v>0</v>
      </c>
      <c r="I28" s="65"/>
      <c r="J28" s="20" t="s">
        <v>33</v>
      </c>
      <c r="K28" s="20" t="s">
        <v>34</v>
      </c>
      <c r="L28" s="20" t="s">
        <v>50</v>
      </c>
      <c r="M28" s="20" t="s">
        <v>36</v>
      </c>
      <c r="N28" s="60"/>
      <c r="O28" s="17"/>
      <c r="P28" s="17"/>
      <c r="Q28" s="17"/>
      <c r="R28" s="17"/>
    </row>
    <row r="29" spans="1:18" s="1" customFormat="1" ht="30" customHeight="1">
      <c r="A29" s="54" t="s">
        <v>440</v>
      </c>
      <c r="B29" s="26" t="s">
        <v>89</v>
      </c>
      <c r="C29" s="23" t="s">
        <v>90</v>
      </c>
      <c r="D29" s="26" t="s">
        <v>91</v>
      </c>
      <c r="E29" s="27" t="s">
        <v>30</v>
      </c>
      <c r="F29" s="26"/>
      <c r="G29" s="26" t="s">
        <v>91</v>
      </c>
      <c r="H29" s="23">
        <v>0</v>
      </c>
      <c r="I29" s="66"/>
      <c r="J29" s="36" t="s">
        <v>92</v>
      </c>
      <c r="K29" s="23" t="s">
        <v>34</v>
      </c>
      <c r="L29" s="23" t="s">
        <v>93</v>
      </c>
      <c r="M29" s="20" t="s">
        <v>36</v>
      </c>
      <c r="N29" s="61"/>
      <c r="O29" s="20"/>
      <c r="P29" s="20"/>
      <c r="Q29" s="20"/>
      <c r="R29" s="20"/>
    </row>
    <row r="30" spans="1:18" s="4" customFormat="1" ht="30" customHeight="1">
      <c r="A30" s="53" t="s">
        <v>94</v>
      </c>
      <c r="B30" s="17" t="s">
        <v>95</v>
      </c>
      <c r="C30" s="17" t="s">
        <v>96</v>
      </c>
      <c r="D30" s="17"/>
      <c r="E30" s="17"/>
      <c r="F30" s="17" t="s">
        <v>97</v>
      </c>
      <c r="G30" s="17"/>
      <c r="H30" s="13">
        <v>0</v>
      </c>
      <c r="I30" s="65"/>
      <c r="J30" s="13"/>
      <c r="K30" s="13"/>
      <c r="L30" s="13"/>
      <c r="M30" s="13"/>
      <c r="N30" s="60"/>
      <c r="O30" s="17"/>
      <c r="P30" s="17"/>
      <c r="Q30" s="17"/>
      <c r="R30" s="17"/>
    </row>
    <row r="31" spans="1:18" s="4" customFormat="1" ht="30" customHeight="1">
      <c r="A31" s="53" t="s">
        <v>98</v>
      </c>
      <c r="B31" s="25" t="s">
        <v>99</v>
      </c>
      <c r="C31" s="25" t="s">
        <v>100</v>
      </c>
      <c r="D31" s="25" t="s">
        <v>101</v>
      </c>
      <c r="E31" s="25" t="s">
        <v>30</v>
      </c>
      <c r="F31" s="25">
        <v>2020.01</v>
      </c>
      <c r="G31" s="25"/>
      <c r="H31" s="13">
        <v>0</v>
      </c>
      <c r="I31" s="65"/>
      <c r="J31" s="13"/>
      <c r="K31" s="13"/>
      <c r="L31" s="13"/>
      <c r="M31" s="13"/>
      <c r="N31" s="60"/>
      <c r="O31" s="17"/>
      <c r="P31" s="17"/>
      <c r="Q31" s="17"/>
      <c r="R31" s="17"/>
    </row>
    <row r="32" spans="1:18" s="4" customFormat="1" ht="30" customHeight="1">
      <c r="A32" s="53" t="s">
        <v>102</v>
      </c>
      <c r="B32" s="25" t="s">
        <v>103</v>
      </c>
      <c r="C32" s="25" t="s">
        <v>104</v>
      </c>
      <c r="D32" s="25" t="s">
        <v>105</v>
      </c>
      <c r="E32" s="25" t="s">
        <v>30</v>
      </c>
      <c r="F32" s="25" t="s">
        <v>106</v>
      </c>
      <c r="G32" s="25"/>
      <c r="H32" s="13">
        <v>0</v>
      </c>
      <c r="I32" s="65"/>
      <c r="J32" s="13"/>
      <c r="K32" s="13"/>
      <c r="L32" s="13"/>
      <c r="M32" s="13"/>
      <c r="N32" s="60"/>
      <c r="O32" s="17"/>
      <c r="P32" s="17"/>
      <c r="Q32" s="17"/>
      <c r="R32" s="17"/>
    </row>
    <row r="33" spans="1:18" s="4" customFormat="1" ht="30" customHeight="1">
      <c r="A33" s="53" t="s">
        <v>107</v>
      </c>
      <c r="B33" s="25" t="s">
        <v>108</v>
      </c>
      <c r="C33" s="25" t="s">
        <v>109</v>
      </c>
      <c r="D33" s="25"/>
      <c r="E33" s="25" t="s">
        <v>77</v>
      </c>
      <c r="F33" s="25" t="s">
        <v>110</v>
      </c>
      <c r="G33" s="25"/>
      <c r="H33" s="13">
        <v>0</v>
      </c>
      <c r="I33" s="65"/>
      <c r="J33" s="13"/>
      <c r="K33" s="13"/>
      <c r="L33" s="13"/>
      <c r="M33" s="13"/>
      <c r="N33" s="60"/>
      <c r="O33" s="17"/>
      <c r="P33" s="17"/>
      <c r="Q33" s="17"/>
      <c r="R33" s="17"/>
    </row>
    <row r="34" spans="1:18" s="4" customFormat="1" ht="30" customHeight="1">
      <c r="A34" s="53" t="s">
        <v>111</v>
      </c>
      <c r="B34" s="25" t="s">
        <v>112</v>
      </c>
      <c r="C34" s="25" t="s">
        <v>48</v>
      </c>
      <c r="D34" s="25"/>
      <c r="E34" s="25" t="s">
        <v>77</v>
      </c>
      <c r="F34" s="25"/>
      <c r="G34" s="25"/>
      <c r="H34" s="13">
        <v>0</v>
      </c>
      <c r="I34" s="65"/>
      <c r="J34" s="13"/>
      <c r="K34" s="13"/>
      <c r="L34" s="13"/>
      <c r="M34" s="13"/>
      <c r="N34" s="60"/>
      <c r="O34" s="17"/>
      <c r="P34" s="17"/>
      <c r="Q34" s="17"/>
      <c r="R34" s="17"/>
    </row>
    <row r="35" spans="1:18" s="4" customFormat="1" ht="30" customHeight="1">
      <c r="A35" s="86" t="s">
        <v>441</v>
      </c>
      <c r="B35" s="25" t="s">
        <v>113</v>
      </c>
      <c r="C35" s="25" t="s">
        <v>114</v>
      </c>
      <c r="D35" s="25" t="s">
        <v>115</v>
      </c>
      <c r="E35" s="25" t="s">
        <v>116</v>
      </c>
      <c r="F35" s="25" t="s">
        <v>117</v>
      </c>
      <c r="G35" s="25" t="s">
        <v>115</v>
      </c>
      <c r="H35" s="13">
        <v>0</v>
      </c>
      <c r="I35" s="65"/>
      <c r="J35" s="13" t="s">
        <v>33</v>
      </c>
      <c r="K35" s="13" t="s">
        <v>84</v>
      </c>
      <c r="L35" s="13" t="s">
        <v>85</v>
      </c>
      <c r="M35" s="13" t="s">
        <v>80</v>
      </c>
      <c r="N35" s="60"/>
      <c r="O35" s="17"/>
      <c r="P35" s="17"/>
      <c r="Q35" s="17"/>
      <c r="R35" s="17"/>
    </row>
    <row r="36" spans="1:18" s="1" customFormat="1" ht="30" customHeight="1">
      <c r="A36" s="83" t="s">
        <v>118</v>
      </c>
      <c r="B36" s="13"/>
      <c r="C36" s="13"/>
      <c r="D36" s="13"/>
      <c r="E36" s="13"/>
      <c r="F36" s="13"/>
      <c r="G36" s="13"/>
      <c r="H36" s="13"/>
      <c r="I36" s="65"/>
      <c r="J36" s="13"/>
      <c r="K36" s="13"/>
      <c r="L36" s="13"/>
      <c r="M36" s="13"/>
      <c r="N36" s="60">
        <f>SUM(N37)</f>
        <v>0</v>
      </c>
      <c r="O36" s="13"/>
      <c r="P36" s="13"/>
      <c r="Q36" s="13"/>
      <c r="R36" s="13"/>
    </row>
    <row r="37" spans="1:18" s="1" customFormat="1" ht="30" customHeight="1">
      <c r="A37" s="87" t="s">
        <v>119</v>
      </c>
      <c r="B37" s="16" t="s">
        <v>120</v>
      </c>
      <c r="C37" s="18" t="s">
        <v>121</v>
      </c>
      <c r="D37" s="13" t="s">
        <v>32</v>
      </c>
      <c r="E37" s="13" t="s">
        <v>30</v>
      </c>
      <c r="F37" s="21">
        <v>2016.07</v>
      </c>
      <c r="G37" s="13" t="s">
        <v>32</v>
      </c>
      <c r="H37" s="13">
        <v>0</v>
      </c>
      <c r="I37" s="65"/>
      <c r="J37" s="20" t="s">
        <v>33</v>
      </c>
      <c r="K37" s="13" t="s">
        <v>34</v>
      </c>
      <c r="L37" s="13" t="s">
        <v>35</v>
      </c>
      <c r="M37" s="13" t="s">
        <v>36</v>
      </c>
      <c r="N37" s="60"/>
      <c r="O37" s="13"/>
      <c r="P37" s="13"/>
      <c r="Q37" s="13"/>
      <c r="R37" s="13"/>
    </row>
    <row r="38" spans="1:18" s="1" customFormat="1" ht="30" customHeight="1">
      <c r="A38" s="83" t="s">
        <v>122</v>
      </c>
      <c r="B38" s="13"/>
      <c r="C38" s="13"/>
      <c r="D38" s="13"/>
      <c r="E38" s="13"/>
      <c r="F38" s="13"/>
      <c r="G38" s="13"/>
      <c r="H38" s="13"/>
      <c r="I38" s="65"/>
      <c r="J38" s="13"/>
      <c r="K38" s="13"/>
      <c r="L38" s="13"/>
      <c r="M38" s="13"/>
      <c r="N38" s="60">
        <f>SUM(N39:N43)</f>
        <v>0</v>
      </c>
      <c r="O38" s="13"/>
      <c r="P38" s="13"/>
      <c r="Q38" s="13"/>
      <c r="R38" s="13"/>
    </row>
    <row r="39" spans="1:18" s="1" customFormat="1" ht="30" customHeight="1">
      <c r="A39" s="80" t="s">
        <v>442</v>
      </c>
      <c r="B39" s="15" t="s">
        <v>123</v>
      </c>
      <c r="C39" s="20" t="s">
        <v>124</v>
      </c>
      <c r="D39" s="20" t="s">
        <v>125</v>
      </c>
      <c r="E39" s="20" t="s">
        <v>77</v>
      </c>
      <c r="F39" s="21" t="s">
        <v>126</v>
      </c>
      <c r="G39" s="20" t="s">
        <v>32</v>
      </c>
      <c r="H39" s="28">
        <v>0</v>
      </c>
      <c r="I39" s="65"/>
      <c r="J39" s="20" t="s">
        <v>33</v>
      </c>
      <c r="K39" s="20" t="s">
        <v>34</v>
      </c>
      <c r="L39" s="20" t="s">
        <v>35</v>
      </c>
      <c r="M39" s="13" t="s">
        <v>36</v>
      </c>
      <c r="N39" s="60"/>
      <c r="O39" s="13"/>
      <c r="P39" s="13"/>
      <c r="Q39" s="13"/>
      <c r="R39" s="13"/>
    </row>
    <row r="40" spans="1:18" s="1" customFormat="1" ht="30" customHeight="1">
      <c r="A40" s="78" t="s">
        <v>127</v>
      </c>
      <c r="B40" s="16" t="s">
        <v>128</v>
      </c>
      <c r="C40" s="17" t="s">
        <v>129</v>
      </c>
      <c r="D40" s="16" t="s">
        <v>130</v>
      </c>
      <c r="E40" s="16" t="s">
        <v>77</v>
      </c>
      <c r="F40" s="29" t="s">
        <v>110</v>
      </c>
      <c r="G40" s="20"/>
      <c r="H40" s="28">
        <v>0</v>
      </c>
      <c r="I40" s="65"/>
      <c r="J40" s="20"/>
      <c r="K40" s="20"/>
      <c r="L40" s="20"/>
      <c r="M40" s="13"/>
      <c r="N40" s="60"/>
      <c r="O40" s="13"/>
      <c r="P40" s="13"/>
      <c r="Q40" s="13"/>
      <c r="R40" s="13"/>
    </row>
    <row r="41" spans="1:18" s="1" customFormat="1" ht="30" customHeight="1">
      <c r="A41" s="80" t="s">
        <v>443</v>
      </c>
      <c r="B41" s="15" t="s">
        <v>131</v>
      </c>
      <c r="C41" s="20" t="s">
        <v>124</v>
      </c>
      <c r="D41" s="20" t="s">
        <v>125</v>
      </c>
      <c r="E41" s="20" t="s">
        <v>77</v>
      </c>
      <c r="F41" s="30">
        <v>38991</v>
      </c>
      <c r="G41" s="20" t="s">
        <v>32</v>
      </c>
      <c r="H41" s="28">
        <v>0</v>
      </c>
      <c r="I41" s="65"/>
      <c r="J41" s="20" t="s">
        <v>33</v>
      </c>
      <c r="K41" s="20" t="s">
        <v>132</v>
      </c>
      <c r="L41" s="20" t="s">
        <v>133</v>
      </c>
      <c r="M41" s="13" t="s">
        <v>36</v>
      </c>
      <c r="N41" s="60"/>
      <c r="O41" s="13"/>
      <c r="P41" s="13"/>
      <c r="Q41" s="13"/>
      <c r="R41" s="13"/>
    </row>
    <row r="42" spans="1:18" s="1" customFormat="1" ht="30" customHeight="1">
      <c r="A42" s="80" t="s">
        <v>444</v>
      </c>
      <c r="B42" s="15" t="s">
        <v>134</v>
      </c>
      <c r="C42" s="20" t="s">
        <v>124</v>
      </c>
      <c r="D42" s="20" t="s">
        <v>125</v>
      </c>
      <c r="E42" s="20" t="s">
        <v>77</v>
      </c>
      <c r="F42" s="30">
        <v>41730</v>
      </c>
      <c r="G42" s="20" t="s">
        <v>32</v>
      </c>
      <c r="H42" s="28">
        <v>0</v>
      </c>
      <c r="I42" s="65"/>
      <c r="J42" s="20" t="s">
        <v>33</v>
      </c>
      <c r="K42" s="20" t="s">
        <v>34</v>
      </c>
      <c r="L42" s="20" t="s">
        <v>35</v>
      </c>
      <c r="M42" s="13" t="s">
        <v>36</v>
      </c>
      <c r="N42" s="60"/>
      <c r="O42" s="13"/>
      <c r="P42" s="13"/>
      <c r="Q42" s="13"/>
      <c r="R42" s="13"/>
    </row>
    <row r="43" spans="1:18" s="1" customFormat="1" ht="30" customHeight="1">
      <c r="A43" s="80" t="s">
        <v>135</v>
      </c>
      <c r="B43" s="15" t="s">
        <v>136</v>
      </c>
      <c r="C43" s="20" t="s">
        <v>137</v>
      </c>
      <c r="D43" s="20" t="s">
        <v>125</v>
      </c>
      <c r="E43" s="20" t="s">
        <v>77</v>
      </c>
      <c r="F43" s="30">
        <v>42461</v>
      </c>
      <c r="G43" s="20" t="s">
        <v>32</v>
      </c>
      <c r="H43" s="28">
        <v>0</v>
      </c>
      <c r="I43" s="65"/>
      <c r="J43" s="20" t="s">
        <v>138</v>
      </c>
      <c r="K43" s="20" t="s">
        <v>34</v>
      </c>
      <c r="L43" s="20" t="s">
        <v>35</v>
      </c>
      <c r="M43" s="13" t="s">
        <v>36</v>
      </c>
      <c r="N43" s="60"/>
      <c r="O43" s="13"/>
      <c r="P43" s="13"/>
      <c r="Q43" s="13"/>
      <c r="R43" s="13"/>
    </row>
    <row r="44" spans="1:18" s="1" customFormat="1" ht="30" customHeight="1">
      <c r="A44" s="83" t="s">
        <v>139</v>
      </c>
      <c r="B44" s="13"/>
      <c r="C44" s="13"/>
      <c r="D44" s="13"/>
      <c r="E44" s="13"/>
      <c r="F44" s="13"/>
      <c r="G44" s="13"/>
      <c r="H44" s="13"/>
      <c r="I44" s="65"/>
      <c r="J44" s="13"/>
      <c r="K44" s="13"/>
      <c r="L44" s="13"/>
      <c r="M44" s="13"/>
      <c r="N44" s="60">
        <f>SUM(N45:N53)</f>
        <v>0</v>
      </c>
      <c r="O44" s="13"/>
      <c r="P44" s="13"/>
      <c r="Q44" s="13"/>
      <c r="R44" s="13"/>
    </row>
    <row r="45" spans="1:18" s="1" customFormat="1" ht="30" customHeight="1">
      <c r="A45" s="80" t="s">
        <v>445</v>
      </c>
      <c r="B45" s="15" t="s">
        <v>140</v>
      </c>
      <c r="C45" s="20" t="s">
        <v>141</v>
      </c>
      <c r="D45" s="20" t="s">
        <v>105</v>
      </c>
      <c r="E45" s="20" t="s">
        <v>77</v>
      </c>
      <c r="F45" s="20">
        <v>2015</v>
      </c>
      <c r="G45" s="20" t="s">
        <v>142</v>
      </c>
      <c r="H45" s="28">
        <v>0</v>
      </c>
      <c r="I45" s="65"/>
      <c r="J45" s="20" t="s">
        <v>33</v>
      </c>
      <c r="K45" s="13" t="s">
        <v>132</v>
      </c>
      <c r="L45" s="13" t="s">
        <v>143</v>
      </c>
      <c r="M45" s="13" t="s">
        <v>36</v>
      </c>
      <c r="N45" s="60"/>
      <c r="O45" s="13"/>
      <c r="P45" s="13"/>
      <c r="Q45" s="13"/>
      <c r="R45" s="13"/>
    </row>
    <row r="46" spans="1:18" s="1" customFormat="1" ht="30" customHeight="1">
      <c r="A46" s="87" t="s">
        <v>446</v>
      </c>
      <c r="B46" s="16" t="s">
        <v>144</v>
      </c>
      <c r="C46" s="17" t="s">
        <v>145</v>
      </c>
      <c r="D46" s="13" t="s">
        <v>146</v>
      </c>
      <c r="E46" s="13" t="s">
        <v>30</v>
      </c>
      <c r="F46" s="13">
        <v>2017</v>
      </c>
      <c r="G46" s="13" t="s">
        <v>146</v>
      </c>
      <c r="H46" s="28">
        <v>0</v>
      </c>
      <c r="I46" s="65"/>
      <c r="J46" s="20" t="s">
        <v>33</v>
      </c>
      <c r="K46" s="13" t="s">
        <v>132</v>
      </c>
      <c r="L46" s="35" t="s">
        <v>147</v>
      </c>
      <c r="M46" s="13" t="s">
        <v>36</v>
      </c>
      <c r="N46" s="60"/>
      <c r="O46" s="13"/>
      <c r="P46" s="13"/>
      <c r="Q46" s="13"/>
      <c r="R46" s="13"/>
    </row>
    <row r="47" spans="1:18" s="1" customFormat="1" ht="30" customHeight="1">
      <c r="A47" s="87" t="s">
        <v>447</v>
      </c>
      <c r="B47" s="15" t="s">
        <v>148</v>
      </c>
      <c r="C47" s="13" t="s">
        <v>87</v>
      </c>
      <c r="D47" s="13" t="s">
        <v>146</v>
      </c>
      <c r="E47" s="13" t="s">
        <v>30</v>
      </c>
      <c r="F47" s="13">
        <v>2017</v>
      </c>
      <c r="G47" s="13" t="s">
        <v>146</v>
      </c>
      <c r="H47" s="28">
        <v>0</v>
      </c>
      <c r="I47" s="65"/>
      <c r="J47" s="20" t="s">
        <v>33</v>
      </c>
      <c r="K47" s="13" t="s">
        <v>132</v>
      </c>
      <c r="L47" s="35" t="s">
        <v>147</v>
      </c>
      <c r="M47" s="13" t="s">
        <v>36</v>
      </c>
      <c r="N47" s="60"/>
      <c r="O47" s="13"/>
      <c r="P47" s="13"/>
      <c r="Q47" s="13"/>
      <c r="R47" s="13"/>
    </row>
    <row r="48" spans="1:18" s="1" customFormat="1" ht="30" customHeight="1">
      <c r="A48" s="87" t="s">
        <v>448</v>
      </c>
      <c r="B48" s="15" t="s">
        <v>149</v>
      </c>
      <c r="C48" s="13" t="s">
        <v>87</v>
      </c>
      <c r="D48" s="13" t="s">
        <v>146</v>
      </c>
      <c r="E48" s="13" t="s">
        <v>30</v>
      </c>
      <c r="F48" s="13">
        <v>2017</v>
      </c>
      <c r="G48" s="13" t="s">
        <v>146</v>
      </c>
      <c r="H48" s="28">
        <v>0</v>
      </c>
      <c r="I48" s="65"/>
      <c r="J48" s="13" t="s">
        <v>150</v>
      </c>
      <c r="K48" s="13" t="s">
        <v>132</v>
      </c>
      <c r="L48" s="35" t="s">
        <v>147</v>
      </c>
      <c r="M48" s="13" t="s">
        <v>36</v>
      </c>
      <c r="N48" s="60"/>
      <c r="O48" s="13"/>
      <c r="P48" s="13"/>
      <c r="Q48" s="13"/>
      <c r="R48" s="13"/>
    </row>
    <row r="49" spans="1:18" s="1" customFormat="1" ht="30" customHeight="1">
      <c r="A49" s="87" t="s">
        <v>449</v>
      </c>
      <c r="B49" s="16" t="s">
        <v>151</v>
      </c>
      <c r="C49" s="17" t="s">
        <v>145</v>
      </c>
      <c r="D49" s="13" t="s">
        <v>152</v>
      </c>
      <c r="E49" s="13" t="s">
        <v>30</v>
      </c>
      <c r="F49" s="13" t="s">
        <v>153</v>
      </c>
      <c r="G49" s="13" t="s">
        <v>152</v>
      </c>
      <c r="H49" s="28">
        <v>0</v>
      </c>
      <c r="I49" s="65"/>
      <c r="J49" s="20" t="s">
        <v>33</v>
      </c>
      <c r="K49" s="13" t="s">
        <v>154</v>
      </c>
      <c r="L49" s="13" t="s">
        <v>154</v>
      </c>
      <c r="M49" s="13" t="s">
        <v>36</v>
      </c>
      <c r="N49" s="60"/>
      <c r="O49" s="13"/>
      <c r="P49" s="13"/>
      <c r="Q49" s="13"/>
      <c r="R49" s="13"/>
    </row>
    <row r="50" spans="1:18" s="1" customFormat="1" ht="30" customHeight="1">
      <c r="A50" s="81" t="s">
        <v>155</v>
      </c>
      <c r="B50" s="13" t="s">
        <v>156</v>
      </c>
      <c r="C50" s="13" t="s">
        <v>157</v>
      </c>
      <c r="D50" s="13" t="s">
        <v>158</v>
      </c>
      <c r="E50" s="13" t="s">
        <v>159</v>
      </c>
      <c r="F50" s="19"/>
      <c r="G50" s="19" t="s">
        <v>160</v>
      </c>
      <c r="H50" s="28">
        <v>0</v>
      </c>
      <c r="I50" s="65"/>
      <c r="J50" s="20" t="s">
        <v>33</v>
      </c>
      <c r="K50" s="20" t="s">
        <v>161</v>
      </c>
      <c r="L50" s="20"/>
      <c r="M50" s="20" t="s">
        <v>36</v>
      </c>
      <c r="N50" s="62"/>
      <c r="O50" s="13"/>
      <c r="P50" s="13"/>
      <c r="Q50" s="13"/>
      <c r="R50" s="13"/>
    </row>
    <row r="51" spans="1:18" s="1" customFormat="1" ht="30" customHeight="1">
      <c r="A51" s="80" t="s">
        <v>450</v>
      </c>
      <c r="B51" s="20" t="s">
        <v>162</v>
      </c>
      <c r="C51" s="20" t="s">
        <v>163</v>
      </c>
      <c r="D51" s="20" t="s">
        <v>164</v>
      </c>
      <c r="E51" s="20" t="s">
        <v>77</v>
      </c>
      <c r="F51" s="20">
        <v>2018</v>
      </c>
      <c r="G51" s="20" t="s">
        <v>164</v>
      </c>
      <c r="H51" s="28">
        <v>0</v>
      </c>
      <c r="I51" s="65"/>
      <c r="J51" s="20" t="s">
        <v>165</v>
      </c>
      <c r="K51" s="20" t="s">
        <v>161</v>
      </c>
      <c r="L51" s="20" t="s">
        <v>166</v>
      </c>
      <c r="M51" s="20" t="s">
        <v>36</v>
      </c>
      <c r="N51" s="62"/>
      <c r="O51" s="13"/>
      <c r="P51" s="13"/>
      <c r="Q51" s="13"/>
      <c r="R51" s="13"/>
    </row>
    <row r="52" spans="1:18" s="5" customFormat="1" ht="30" customHeight="1">
      <c r="A52" s="86" t="s">
        <v>451</v>
      </c>
      <c r="B52" s="13" t="s">
        <v>167</v>
      </c>
      <c r="C52" s="13" t="s">
        <v>168</v>
      </c>
      <c r="D52" s="13" t="s">
        <v>169</v>
      </c>
      <c r="E52" s="13" t="s">
        <v>77</v>
      </c>
      <c r="F52" s="13">
        <v>2019</v>
      </c>
      <c r="G52" s="13" t="s">
        <v>169</v>
      </c>
      <c r="H52" s="22">
        <v>0</v>
      </c>
      <c r="I52" s="65"/>
      <c r="J52" s="13" t="s">
        <v>170</v>
      </c>
      <c r="K52" s="13" t="s">
        <v>161</v>
      </c>
      <c r="L52" s="13" t="s">
        <v>133</v>
      </c>
      <c r="M52" s="20" t="s">
        <v>36</v>
      </c>
      <c r="N52" s="60"/>
      <c r="O52" s="13"/>
      <c r="P52" s="13"/>
      <c r="Q52" s="13"/>
      <c r="R52" s="13"/>
    </row>
    <row r="53" spans="1:18" s="1" customFormat="1" ht="30" customHeight="1">
      <c r="A53" s="78" t="s">
        <v>171</v>
      </c>
      <c r="B53" s="13" t="s">
        <v>172</v>
      </c>
      <c r="C53" s="13" t="s">
        <v>87</v>
      </c>
      <c r="D53" s="13" t="s">
        <v>173</v>
      </c>
      <c r="E53" s="13" t="s">
        <v>77</v>
      </c>
      <c r="F53" s="13"/>
      <c r="G53" s="13" t="s">
        <v>173</v>
      </c>
      <c r="H53" s="28">
        <v>0</v>
      </c>
      <c r="I53" s="65"/>
      <c r="J53" s="13"/>
      <c r="K53" s="13" t="s">
        <v>161</v>
      </c>
      <c r="L53" s="13" t="s">
        <v>174</v>
      </c>
      <c r="M53" s="13" t="s">
        <v>36</v>
      </c>
      <c r="N53" s="60"/>
      <c r="O53" s="13"/>
      <c r="P53" s="13"/>
      <c r="Q53" s="13"/>
      <c r="R53" s="13"/>
    </row>
    <row r="54" spans="1:18" s="1" customFormat="1" ht="30" customHeight="1">
      <c r="A54" s="88" t="s">
        <v>175</v>
      </c>
      <c r="B54" s="13"/>
      <c r="C54" s="13"/>
      <c r="D54" s="13"/>
      <c r="E54" s="13"/>
      <c r="F54" s="13"/>
      <c r="G54" s="13"/>
      <c r="H54" s="13"/>
      <c r="I54" s="65"/>
      <c r="J54" s="13"/>
      <c r="K54" s="13"/>
      <c r="L54" s="13"/>
      <c r="M54" s="13"/>
      <c r="N54" s="60">
        <f>N55+N58+N60+N74+N78+N98+N103+N107+N136</f>
        <v>0</v>
      </c>
      <c r="O54" s="13"/>
      <c r="P54" s="13"/>
      <c r="Q54" s="13"/>
      <c r="R54" s="13"/>
    </row>
    <row r="55" spans="1:18" s="1" customFormat="1" ht="30" customHeight="1">
      <c r="A55" s="83" t="s">
        <v>176</v>
      </c>
      <c r="B55" s="13"/>
      <c r="C55" s="13"/>
      <c r="D55" s="13"/>
      <c r="E55" s="13"/>
      <c r="F55" s="13"/>
      <c r="G55" s="13"/>
      <c r="H55" s="13"/>
      <c r="I55" s="65"/>
      <c r="J55" s="13"/>
      <c r="K55" s="13"/>
      <c r="L55" s="13"/>
      <c r="M55" s="13"/>
      <c r="N55" s="60">
        <f>SUM(N56:N57)</f>
        <v>0</v>
      </c>
      <c r="O55" s="13"/>
      <c r="P55" s="13"/>
      <c r="Q55" s="13"/>
      <c r="R55" s="13"/>
    </row>
    <row r="56" spans="1:18" s="1" customFormat="1" ht="30" customHeight="1">
      <c r="A56" s="86" t="s">
        <v>452</v>
      </c>
      <c r="B56" s="31" t="s">
        <v>177</v>
      </c>
      <c r="C56" s="32" t="s">
        <v>178</v>
      </c>
      <c r="D56" s="31" t="s">
        <v>105</v>
      </c>
      <c r="E56" s="31" t="s">
        <v>77</v>
      </c>
      <c r="F56" s="31" t="s">
        <v>179</v>
      </c>
      <c r="G56" s="13" t="s">
        <v>180</v>
      </c>
      <c r="H56" s="13">
        <v>0</v>
      </c>
      <c r="I56" s="65"/>
      <c r="J56" s="20" t="s">
        <v>33</v>
      </c>
      <c r="K56" s="13" t="s">
        <v>132</v>
      </c>
      <c r="L56" s="71" t="s">
        <v>481</v>
      </c>
      <c r="M56" s="13" t="s">
        <v>36</v>
      </c>
      <c r="N56" s="60"/>
      <c r="O56" s="13"/>
      <c r="P56" s="13"/>
      <c r="Q56" s="13"/>
      <c r="R56" s="13"/>
    </row>
    <row r="57" spans="1:18" s="6" customFormat="1" ht="30" customHeight="1">
      <c r="A57" s="86" t="s">
        <v>453</v>
      </c>
      <c r="B57" s="16" t="s">
        <v>181</v>
      </c>
      <c r="C57" s="17" t="s">
        <v>182</v>
      </c>
      <c r="D57" s="25" t="s">
        <v>183</v>
      </c>
      <c r="E57" s="25" t="s">
        <v>77</v>
      </c>
      <c r="F57" s="30">
        <v>43101</v>
      </c>
      <c r="G57" s="25" t="s">
        <v>184</v>
      </c>
      <c r="H57" s="58">
        <v>0</v>
      </c>
      <c r="I57" s="65"/>
      <c r="J57" s="13"/>
      <c r="K57" s="13" t="s">
        <v>132</v>
      </c>
      <c r="L57" s="13"/>
      <c r="M57" s="13" t="s">
        <v>80</v>
      </c>
      <c r="N57" s="60"/>
      <c r="O57" s="33"/>
      <c r="P57" s="33"/>
      <c r="Q57" s="33"/>
      <c r="R57" s="33"/>
    </row>
    <row r="58" spans="1:18" s="6" customFormat="1" ht="30" customHeight="1">
      <c r="A58" s="78" t="s">
        <v>185</v>
      </c>
      <c r="B58" s="16"/>
      <c r="C58" s="17"/>
      <c r="D58" s="25"/>
      <c r="E58" s="25"/>
      <c r="F58" s="30"/>
      <c r="G58" s="25"/>
      <c r="H58" s="58"/>
      <c r="I58" s="65"/>
      <c r="J58" s="13"/>
      <c r="K58" s="13"/>
      <c r="L58" s="13"/>
      <c r="M58" s="13"/>
      <c r="N58" s="60">
        <f>SUM(N59)</f>
        <v>0</v>
      </c>
      <c r="O58" s="33"/>
      <c r="P58" s="33"/>
      <c r="Q58" s="33"/>
      <c r="R58" s="33"/>
    </row>
    <row r="59" spans="1:18" s="1" customFormat="1" ht="30" customHeight="1">
      <c r="A59" s="86" t="s">
        <v>454</v>
      </c>
      <c r="B59" s="16" t="s">
        <v>186</v>
      </c>
      <c r="C59" s="32" t="s">
        <v>187</v>
      </c>
      <c r="D59" s="31" t="s">
        <v>105</v>
      </c>
      <c r="E59" s="31" t="s">
        <v>77</v>
      </c>
      <c r="F59" s="13">
        <v>2018</v>
      </c>
      <c r="G59" s="13" t="s">
        <v>188</v>
      </c>
      <c r="H59" s="28">
        <v>0</v>
      </c>
      <c r="I59" s="65"/>
      <c r="J59" s="20" t="s">
        <v>33</v>
      </c>
      <c r="K59" s="13"/>
      <c r="L59" s="13"/>
      <c r="M59" s="13" t="s">
        <v>36</v>
      </c>
      <c r="N59" s="60"/>
      <c r="O59" s="13"/>
      <c r="P59" s="13"/>
      <c r="Q59" s="13"/>
      <c r="R59" s="13"/>
    </row>
    <row r="60" spans="1:18" s="1" customFormat="1" ht="30" customHeight="1">
      <c r="A60" s="46" t="s">
        <v>189</v>
      </c>
      <c r="B60" s="13"/>
      <c r="C60" s="13"/>
      <c r="D60" s="13"/>
      <c r="E60" s="13"/>
      <c r="F60" s="13"/>
      <c r="G60" s="13"/>
      <c r="H60" s="13"/>
      <c r="I60" s="65"/>
      <c r="J60" s="13"/>
      <c r="K60" s="13"/>
      <c r="L60" s="13"/>
      <c r="M60" s="13"/>
      <c r="N60" s="60">
        <f>SUM(N61:N73)</f>
        <v>0</v>
      </c>
      <c r="O60" s="13"/>
      <c r="P60" s="13"/>
      <c r="Q60" s="13"/>
      <c r="R60" s="13"/>
    </row>
    <row r="61" spans="1:18" ht="30" customHeight="1">
      <c r="A61" s="52" t="s">
        <v>455</v>
      </c>
      <c r="B61" s="16" t="s">
        <v>190</v>
      </c>
      <c r="C61" s="17" t="s">
        <v>124</v>
      </c>
      <c r="D61" s="13" t="s">
        <v>191</v>
      </c>
      <c r="E61" s="13" t="s">
        <v>77</v>
      </c>
      <c r="F61" s="13" t="s">
        <v>192</v>
      </c>
      <c r="G61" s="13" t="s">
        <v>191</v>
      </c>
      <c r="H61" s="22">
        <v>0</v>
      </c>
      <c r="I61" s="65"/>
      <c r="J61" s="13" t="s">
        <v>193</v>
      </c>
      <c r="K61" s="13" t="s">
        <v>161</v>
      </c>
      <c r="L61" s="13" t="s">
        <v>194</v>
      </c>
      <c r="M61" s="13" t="s">
        <v>36</v>
      </c>
      <c r="N61" s="60"/>
      <c r="O61" s="17"/>
      <c r="P61" s="17"/>
      <c r="Q61" s="17"/>
      <c r="R61" s="17"/>
    </row>
    <row r="62" spans="1:18" s="1" customFormat="1" ht="30" customHeight="1">
      <c r="A62" s="70" t="s">
        <v>471</v>
      </c>
      <c r="B62" s="16" t="s">
        <v>195</v>
      </c>
      <c r="C62" s="17" t="s">
        <v>196</v>
      </c>
      <c r="D62" s="13" t="s">
        <v>197</v>
      </c>
      <c r="E62" s="13" t="s">
        <v>77</v>
      </c>
      <c r="F62" s="13">
        <v>2015.03</v>
      </c>
      <c r="G62" s="13" t="s">
        <v>197</v>
      </c>
      <c r="H62" s="22">
        <v>0</v>
      </c>
      <c r="I62" s="65"/>
      <c r="J62" s="13" t="s">
        <v>193</v>
      </c>
      <c r="K62" s="13" t="s">
        <v>198</v>
      </c>
      <c r="L62" s="13" t="s">
        <v>199</v>
      </c>
      <c r="M62" s="13" t="s">
        <v>36</v>
      </c>
      <c r="N62" s="60"/>
      <c r="O62" s="13"/>
      <c r="P62" s="13"/>
      <c r="Q62" s="13"/>
      <c r="R62" s="13"/>
    </row>
    <row r="63" spans="1:18" s="1" customFormat="1" ht="30" customHeight="1">
      <c r="A63" s="78" t="s">
        <v>200</v>
      </c>
      <c r="B63" s="16" t="s">
        <v>201</v>
      </c>
      <c r="C63" s="17" t="s">
        <v>202</v>
      </c>
      <c r="D63" s="13"/>
      <c r="E63" s="13" t="s">
        <v>77</v>
      </c>
      <c r="F63" s="13">
        <v>2017.07</v>
      </c>
      <c r="G63" s="13"/>
      <c r="H63" s="22">
        <v>0</v>
      </c>
      <c r="I63" s="65"/>
      <c r="J63" s="13"/>
      <c r="K63" s="13"/>
      <c r="L63" s="13"/>
      <c r="M63" s="13"/>
      <c r="N63" s="60"/>
      <c r="O63" s="13"/>
      <c r="P63" s="13"/>
      <c r="Q63" s="13"/>
      <c r="R63" s="13"/>
    </row>
    <row r="64" spans="1:18" s="1" customFormat="1" ht="30" customHeight="1">
      <c r="A64" s="78" t="s">
        <v>203</v>
      </c>
      <c r="B64" s="16" t="s">
        <v>204</v>
      </c>
      <c r="C64" s="17" t="s">
        <v>202</v>
      </c>
      <c r="D64" s="13"/>
      <c r="E64" s="13" t="s">
        <v>77</v>
      </c>
      <c r="F64" s="13">
        <v>2021.04</v>
      </c>
      <c r="G64" s="13"/>
      <c r="H64" s="22">
        <v>0</v>
      </c>
      <c r="I64" s="65"/>
      <c r="J64" s="13"/>
      <c r="K64" s="13"/>
      <c r="L64" s="13"/>
      <c r="M64" s="13"/>
      <c r="N64" s="60"/>
      <c r="O64" s="13"/>
      <c r="P64" s="13"/>
      <c r="Q64" s="13"/>
      <c r="R64" s="13"/>
    </row>
    <row r="65" spans="1:18" s="1" customFormat="1" ht="30" customHeight="1">
      <c r="A65" s="79" t="s">
        <v>456</v>
      </c>
      <c r="B65" s="16" t="s">
        <v>205</v>
      </c>
      <c r="C65" s="17" t="s">
        <v>124</v>
      </c>
      <c r="D65" s="16" t="s">
        <v>206</v>
      </c>
      <c r="E65" s="16" t="s">
        <v>30</v>
      </c>
      <c r="F65" s="13">
        <v>2018.09</v>
      </c>
      <c r="G65" s="13" t="s">
        <v>207</v>
      </c>
      <c r="H65" s="22">
        <v>0</v>
      </c>
      <c r="I65" s="65"/>
      <c r="J65" s="13" t="s">
        <v>208</v>
      </c>
      <c r="K65" s="13" t="s">
        <v>198</v>
      </c>
      <c r="L65" s="13" t="s">
        <v>209</v>
      </c>
      <c r="M65" s="13" t="s">
        <v>36</v>
      </c>
      <c r="N65" s="60"/>
      <c r="O65" s="13"/>
      <c r="P65" s="13"/>
      <c r="Q65" s="13"/>
      <c r="R65" s="13"/>
    </row>
    <row r="66" spans="1:18" ht="30" customHeight="1">
      <c r="A66" s="79" t="s">
        <v>457</v>
      </c>
      <c r="B66" s="16" t="s">
        <v>210</v>
      </c>
      <c r="C66" s="17" t="s">
        <v>211</v>
      </c>
      <c r="D66" s="13" t="s">
        <v>212</v>
      </c>
      <c r="E66" s="13" t="s">
        <v>30</v>
      </c>
      <c r="F66" s="14">
        <v>2020.1</v>
      </c>
      <c r="G66" s="13" t="s">
        <v>212</v>
      </c>
      <c r="H66" s="22">
        <v>0</v>
      </c>
      <c r="I66" s="65"/>
      <c r="J66" s="13">
        <v>1500</v>
      </c>
      <c r="K66" s="20" t="s">
        <v>34</v>
      </c>
      <c r="L66" s="20" t="s">
        <v>213</v>
      </c>
      <c r="M66" s="13" t="s">
        <v>36</v>
      </c>
      <c r="N66" s="60"/>
      <c r="O66" s="17"/>
      <c r="P66" s="17"/>
      <c r="Q66" s="17"/>
      <c r="R66" s="17"/>
    </row>
    <row r="67" spans="1:18" customFormat="1" ht="30" customHeight="1">
      <c r="A67" s="79" t="s">
        <v>458</v>
      </c>
      <c r="B67" s="16" t="s">
        <v>214</v>
      </c>
      <c r="C67" s="17" t="s">
        <v>215</v>
      </c>
      <c r="D67" s="13"/>
      <c r="E67" s="13" t="s">
        <v>30</v>
      </c>
      <c r="F67" s="14">
        <v>2020.06</v>
      </c>
      <c r="G67" s="13"/>
      <c r="H67" s="22">
        <v>0</v>
      </c>
      <c r="I67" s="65"/>
      <c r="J67" s="13"/>
      <c r="K67" s="20"/>
      <c r="L67" s="20"/>
      <c r="M67" s="13"/>
      <c r="N67" s="60"/>
      <c r="O67" s="17"/>
      <c r="P67" s="17"/>
      <c r="Q67" s="17"/>
      <c r="R67" s="17"/>
    </row>
    <row r="68" spans="1:18" s="1" customFormat="1" ht="30" customHeight="1">
      <c r="A68" s="80" t="s">
        <v>459</v>
      </c>
      <c r="B68" s="16" t="s">
        <v>216</v>
      </c>
      <c r="C68" s="17" t="s">
        <v>124</v>
      </c>
      <c r="D68" s="20" t="s">
        <v>217</v>
      </c>
      <c r="E68" s="20" t="s">
        <v>30</v>
      </c>
      <c r="F68" s="20">
        <v>2017</v>
      </c>
      <c r="G68" s="20" t="s">
        <v>217</v>
      </c>
      <c r="H68" s="22">
        <v>0</v>
      </c>
      <c r="I68" s="65"/>
      <c r="J68" s="20" t="s">
        <v>218</v>
      </c>
      <c r="K68" s="13" t="s">
        <v>34</v>
      </c>
      <c r="L68" s="13" t="s">
        <v>35</v>
      </c>
      <c r="M68" s="13" t="s">
        <v>36</v>
      </c>
      <c r="N68" s="60"/>
      <c r="O68" s="13"/>
      <c r="P68" s="13"/>
      <c r="Q68" s="13"/>
      <c r="R68" s="13"/>
    </row>
    <row r="69" spans="1:18" s="7" customFormat="1" ht="30" customHeight="1">
      <c r="A69" s="78" t="s">
        <v>219</v>
      </c>
      <c r="B69" s="16" t="s">
        <v>220</v>
      </c>
      <c r="C69" s="17" t="s">
        <v>221</v>
      </c>
      <c r="D69" s="16"/>
      <c r="E69" s="16"/>
      <c r="F69" s="29" t="s">
        <v>222</v>
      </c>
      <c r="G69" s="20"/>
      <c r="H69" s="22">
        <v>0</v>
      </c>
      <c r="I69" s="65"/>
      <c r="J69" s="20"/>
      <c r="K69" s="13"/>
      <c r="L69" s="13"/>
      <c r="M69" s="13"/>
      <c r="N69" s="60"/>
      <c r="O69" s="13"/>
      <c r="P69" s="13"/>
      <c r="Q69" s="13"/>
      <c r="R69" s="13"/>
    </row>
    <row r="70" spans="1:18" s="7" customFormat="1" ht="30" customHeight="1">
      <c r="A70" s="78" t="s">
        <v>223</v>
      </c>
      <c r="B70" s="16" t="s">
        <v>224</v>
      </c>
      <c r="C70" s="17" t="s">
        <v>225</v>
      </c>
      <c r="D70" s="16" t="s">
        <v>226</v>
      </c>
      <c r="E70" s="16" t="s">
        <v>30</v>
      </c>
      <c r="F70" s="29"/>
      <c r="G70" s="20"/>
      <c r="H70" s="22">
        <v>0</v>
      </c>
      <c r="I70" s="65"/>
      <c r="J70" s="20"/>
      <c r="K70" s="13"/>
      <c r="L70" s="13"/>
      <c r="M70" s="13"/>
      <c r="N70" s="60"/>
      <c r="O70" s="13"/>
      <c r="P70" s="13"/>
      <c r="Q70" s="13"/>
      <c r="R70" s="13"/>
    </row>
    <row r="71" spans="1:18" s="7" customFormat="1" ht="30" customHeight="1">
      <c r="A71" s="78" t="s">
        <v>227</v>
      </c>
      <c r="B71" s="16" t="s">
        <v>228</v>
      </c>
      <c r="C71" s="17"/>
      <c r="D71" s="16"/>
      <c r="E71" s="16"/>
      <c r="F71" s="29"/>
      <c r="G71" s="20"/>
      <c r="H71" s="22">
        <v>0</v>
      </c>
      <c r="I71" s="65"/>
      <c r="J71" s="20"/>
      <c r="K71" s="13"/>
      <c r="L71" s="13"/>
      <c r="M71" s="13"/>
      <c r="N71" s="60"/>
      <c r="O71" s="13"/>
      <c r="P71" s="13"/>
      <c r="Q71" s="13"/>
      <c r="R71" s="13"/>
    </row>
    <row r="72" spans="1:18" s="1" customFormat="1" ht="30" customHeight="1">
      <c r="A72" s="81" t="s">
        <v>460</v>
      </c>
      <c r="B72" s="17" t="s">
        <v>229</v>
      </c>
      <c r="C72" s="20" t="s">
        <v>230</v>
      </c>
      <c r="D72" s="17" t="s">
        <v>105</v>
      </c>
      <c r="E72" s="17" t="s">
        <v>231</v>
      </c>
      <c r="F72" s="17"/>
      <c r="G72" s="17" t="s">
        <v>232</v>
      </c>
      <c r="H72" s="28">
        <v>0</v>
      </c>
      <c r="I72" s="65"/>
      <c r="J72" s="20" t="s">
        <v>33</v>
      </c>
      <c r="K72" s="20"/>
      <c r="L72" s="20"/>
      <c r="M72" s="20" t="s">
        <v>36</v>
      </c>
      <c r="N72" s="62"/>
      <c r="O72" s="13"/>
      <c r="P72" s="13"/>
      <c r="Q72" s="13"/>
      <c r="R72" s="13"/>
    </row>
    <row r="73" spans="1:18" ht="30" customHeight="1">
      <c r="A73" s="82" t="s">
        <v>461</v>
      </c>
      <c r="B73" s="17" t="s">
        <v>233</v>
      </c>
      <c r="C73" s="13" t="s">
        <v>87</v>
      </c>
      <c r="D73" s="13" t="s">
        <v>234</v>
      </c>
      <c r="E73" s="13" t="s">
        <v>30</v>
      </c>
      <c r="F73" s="17"/>
      <c r="G73" s="13" t="s">
        <v>234</v>
      </c>
      <c r="H73" s="22">
        <v>0</v>
      </c>
      <c r="I73" s="65"/>
      <c r="J73" s="13" t="s">
        <v>235</v>
      </c>
      <c r="K73" s="13" t="s">
        <v>161</v>
      </c>
      <c r="L73" s="13" t="s">
        <v>166</v>
      </c>
      <c r="M73" s="13" t="s">
        <v>36</v>
      </c>
      <c r="N73" s="60"/>
      <c r="O73" s="17"/>
      <c r="P73" s="17"/>
      <c r="Q73" s="17"/>
      <c r="R73" s="17"/>
    </row>
    <row r="74" spans="1:18" s="1" customFormat="1" ht="30" customHeight="1">
      <c r="A74" s="83" t="s">
        <v>236</v>
      </c>
      <c r="B74" s="13"/>
      <c r="C74" s="13"/>
      <c r="D74" s="13"/>
      <c r="E74" s="13"/>
      <c r="F74" s="13"/>
      <c r="G74" s="13"/>
      <c r="H74" s="13"/>
      <c r="I74" s="65"/>
      <c r="J74" s="13"/>
      <c r="K74" s="13"/>
      <c r="L74" s="13"/>
      <c r="M74" s="13"/>
      <c r="N74" s="60">
        <f>SUM(N75:N77)</f>
        <v>0</v>
      </c>
      <c r="O74" s="13"/>
      <c r="P74" s="13"/>
      <c r="Q74" s="13"/>
      <c r="R74" s="13"/>
    </row>
    <row r="75" spans="1:18" s="1" customFormat="1" ht="30" customHeight="1">
      <c r="A75" s="78" t="s">
        <v>237</v>
      </c>
      <c r="B75" s="16" t="s">
        <v>238</v>
      </c>
      <c r="C75" s="17" t="s">
        <v>239</v>
      </c>
      <c r="D75" s="20"/>
      <c r="E75" s="20"/>
      <c r="F75" s="20"/>
      <c r="G75" s="20"/>
      <c r="H75" s="22">
        <v>0</v>
      </c>
      <c r="I75" s="65"/>
      <c r="J75" s="20"/>
      <c r="K75" s="20"/>
      <c r="L75" s="20"/>
      <c r="M75" s="20" t="s">
        <v>36</v>
      </c>
      <c r="N75" s="60"/>
      <c r="O75" s="13"/>
      <c r="P75" s="13"/>
      <c r="Q75" s="13"/>
      <c r="R75" s="13"/>
    </row>
    <row r="76" spans="1:18" s="5" customFormat="1" ht="30" customHeight="1">
      <c r="A76" s="78" t="s">
        <v>240</v>
      </c>
      <c r="B76" s="16" t="s">
        <v>241</v>
      </c>
      <c r="C76" s="17" t="s">
        <v>129</v>
      </c>
      <c r="D76" s="20"/>
      <c r="E76" s="20"/>
      <c r="F76" s="20"/>
      <c r="G76" s="20"/>
      <c r="H76" s="22">
        <v>0</v>
      </c>
      <c r="I76" s="65"/>
      <c r="J76" s="20"/>
      <c r="K76" s="20"/>
      <c r="L76" s="20"/>
      <c r="M76" s="20" t="s">
        <v>36</v>
      </c>
      <c r="N76" s="60"/>
      <c r="O76" s="13"/>
      <c r="P76" s="13"/>
      <c r="Q76" s="13"/>
      <c r="R76" s="13"/>
    </row>
    <row r="77" spans="1:18" s="5" customFormat="1" ht="30" customHeight="1">
      <c r="A77" s="78" t="s">
        <v>242</v>
      </c>
      <c r="B77" s="16" t="s">
        <v>243</v>
      </c>
      <c r="C77" s="17" t="s">
        <v>244</v>
      </c>
      <c r="D77" s="20"/>
      <c r="E77" s="20"/>
      <c r="F77" s="20"/>
      <c r="G77" s="20"/>
      <c r="H77" s="22">
        <v>0</v>
      </c>
      <c r="I77" s="65"/>
      <c r="J77" s="20"/>
      <c r="K77" s="20"/>
      <c r="L77" s="20"/>
      <c r="M77" s="20" t="s">
        <v>36</v>
      </c>
      <c r="N77" s="60"/>
      <c r="O77" s="13"/>
      <c r="P77" s="13"/>
      <c r="Q77" s="13"/>
      <c r="R77" s="13"/>
    </row>
    <row r="78" spans="1:18" s="1" customFormat="1" ht="30" customHeight="1">
      <c r="A78" s="83" t="s">
        <v>245</v>
      </c>
      <c r="B78" s="13"/>
      <c r="C78" s="13"/>
      <c r="D78" s="13"/>
      <c r="E78" s="13"/>
      <c r="F78" s="13"/>
      <c r="G78" s="13"/>
      <c r="H78" s="13"/>
      <c r="I78" s="65"/>
      <c r="J78" s="13"/>
      <c r="K78" s="13"/>
      <c r="L78" s="13"/>
      <c r="M78" s="13"/>
      <c r="N78" s="60">
        <f>SUM(N79:N97)</f>
        <v>0</v>
      </c>
      <c r="O78" s="13"/>
      <c r="P78" s="13"/>
      <c r="Q78" s="13"/>
      <c r="R78" s="13"/>
    </row>
    <row r="79" spans="1:18" s="1" customFormat="1" ht="30" customHeight="1">
      <c r="A79" s="78" t="s">
        <v>246</v>
      </c>
      <c r="B79" s="20" t="s">
        <v>247</v>
      </c>
      <c r="C79" s="20" t="s">
        <v>129</v>
      </c>
      <c r="D79" s="20" t="s">
        <v>248</v>
      </c>
      <c r="E79" s="20" t="s">
        <v>249</v>
      </c>
      <c r="F79" s="14">
        <v>2018.09</v>
      </c>
      <c r="G79" s="20" t="s">
        <v>248</v>
      </c>
      <c r="H79" s="36">
        <v>0</v>
      </c>
      <c r="I79" s="65"/>
      <c r="J79" s="36" t="s">
        <v>250</v>
      </c>
      <c r="K79" s="36" t="s">
        <v>251</v>
      </c>
      <c r="L79" s="36" t="s">
        <v>50</v>
      </c>
      <c r="M79" s="36" t="s">
        <v>72</v>
      </c>
      <c r="N79" s="63"/>
      <c r="O79" s="20"/>
      <c r="P79" s="20"/>
      <c r="Q79" s="20"/>
      <c r="R79" s="20"/>
    </row>
    <row r="80" spans="1:18" s="1" customFormat="1" ht="30" customHeight="1">
      <c r="A80" s="78" t="s">
        <v>252</v>
      </c>
      <c r="B80" s="20" t="s">
        <v>247</v>
      </c>
      <c r="C80" s="20" t="s">
        <v>129</v>
      </c>
      <c r="D80" s="20"/>
      <c r="E80" s="20"/>
      <c r="F80" s="14">
        <v>2018.09</v>
      </c>
      <c r="G80" s="20"/>
      <c r="H80" s="36">
        <v>0</v>
      </c>
      <c r="I80" s="65"/>
      <c r="J80" s="36"/>
      <c r="K80" s="36"/>
      <c r="L80" s="36"/>
      <c r="M80" s="36"/>
      <c r="N80" s="63"/>
      <c r="O80" s="20"/>
      <c r="P80" s="20"/>
      <c r="Q80" s="20"/>
      <c r="R80" s="20"/>
    </row>
    <row r="81" spans="1:18" s="1" customFormat="1" ht="30" customHeight="1">
      <c r="A81" s="78" t="s">
        <v>253</v>
      </c>
      <c r="B81" s="13" t="s">
        <v>254</v>
      </c>
      <c r="C81" s="13" t="s">
        <v>124</v>
      </c>
      <c r="D81" s="13" t="s">
        <v>255</v>
      </c>
      <c r="E81" s="13" t="s">
        <v>77</v>
      </c>
      <c r="F81" s="22">
        <v>2017</v>
      </c>
      <c r="G81" s="13" t="s">
        <v>256</v>
      </c>
      <c r="H81" s="13">
        <v>0</v>
      </c>
      <c r="I81" s="65"/>
      <c r="J81" s="20" t="s">
        <v>257</v>
      </c>
      <c r="K81" s="13" t="s">
        <v>93</v>
      </c>
      <c r="L81" s="13" t="s">
        <v>93</v>
      </c>
      <c r="M81" s="13" t="s">
        <v>72</v>
      </c>
      <c r="N81" s="69"/>
      <c r="O81" s="13"/>
      <c r="P81" s="13"/>
      <c r="Q81" s="13"/>
      <c r="R81" s="13"/>
    </row>
    <row r="82" spans="1:18" s="1" customFormat="1" ht="30" customHeight="1">
      <c r="A82" s="78" t="s">
        <v>258</v>
      </c>
      <c r="B82" s="13" t="s">
        <v>259</v>
      </c>
      <c r="C82" s="13" t="s">
        <v>260</v>
      </c>
      <c r="D82" s="13" t="s">
        <v>261</v>
      </c>
      <c r="E82" s="13" t="s">
        <v>77</v>
      </c>
      <c r="F82" s="14">
        <v>2021.01</v>
      </c>
      <c r="G82" s="13"/>
      <c r="H82" s="13">
        <v>0</v>
      </c>
      <c r="I82" s="65"/>
      <c r="J82" s="20"/>
      <c r="K82" s="13"/>
      <c r="L82" s="13"/>
      <c r="M82" s="13"/>
      <c r="N82" s="69"/>
      <c r="O82" s="13"/>
      <c r="P82" s="13"/>
      <c r="Q82" s="13"/>
      <c r="R82" s="13"/>
    </row>
    <row r="83" spans="1:18" s="5" customFormat="1" ht="30" customHeight="1">
      <c r="A83" s="84" t="s">
        <v>462</v>
      </c>
      <c r="B83" s="16" t="s">
        <v>262</v>
      </c>
      <c r="C83" s="17" t="s">
        <v>263</v>
      </c>
      <c r="D83" s="16" t="s">
        <v>264</v>
      </c>
      <c r="E83" s="16" t="s">
        <v>77</v>
      </c>
      <c r="F83" s="29">
        <v>2016</v>
      </c>
      <c r="G83" s="20" t="s">
        <v>265</v>
      </c>
      <c r="H83" s="22">
        <v>0</v>
      </c>
      <c r="I83" s="65"/>
      <c r="J83" s="20" t="s">
        <v>266</v>
      </c>
      <c r="K83" s="20" t="s">
        <v>267</v>
      </c>
      <c r="L83" s="20" t="s">
        <v>268</v>
      </c>
      <c r="M83" s="13" t="s">
        <v>36</v>
      </c>
      <c r="N83" s="60"/>
      <c r="O83" s="13"/>
      <c r="P83" s="13"/>
      <c r="Q83" s="13"/>
      <c r="R83" s="13"/>
    </row>
    <row r="84" spans="1:18" s="1" customFormat="1" ht="30" customHeight="1">
      <c r="A84" s="79" t="s">
        <v>463</v>
      </c>
      <c r="B84" s="16" t="s">
        <v>269</v>
      </c>
      <c r="C84" s="17" t="s">
        <v>124</v>
      </c>
      <c r="D84" s="16" t="s">
        <v>105</v>
      </c>
      <c r="E84" s="16" t="s">
        <v>77</v>
      </c>
      <c r="F84" s="13">
        <v>2015.12</v>
      </c>
      <c r="G84" s="13"/>
      <c r="H84" s="22">
        <v>0</v>
      </c>
      <c r="I84" s="65"/>
      <c r="J84" s="13"/>
      <c r="K84" s="13"/>
      <c r="L84" s="13"/>
      <c r="M84" s="13" t="s">
        <v>36</v>
      </c>
      <c r="N84" s="60"/>
      <c r="O84" s="13"/>
      <c r="P84" s="13"/>
      <c r="Q84" s="13"/>
      <c r="R84" s="13"/>
    </row>
    <row r="85" spans="1:18" s="1" customFormat="1" ht="30" customHeight="1">
      <c r="A85" s="79" t="s">
        <v>464</v>
      </c>
      <c r="B85" s="16" t="s">
        <v>270</v>
      </c>
      <c r="C85" s="17" t="s">
        <v>124</v>
      </c>
      <c r="D85" s="16" t="s">
        <v>105</v>
      </c>
      <c r="E85" s="16" t="s">
        <v>77</v>
      </c>
      <c r="F85" s="13">
        <v>2019.01</v>
      </c>
      <c r="G85" s="17" t="s">
        <v>271</v>
      </c>
      <c r="H85" s="22">
        <v>0</v>
      </c>
      <c r="I85" s="65"/>
      <c r="J85" s="20" t="s">
        <v>33</v>
      </c>
      <c r="K85" s="20" t="s">
        <v>272</v>
      </c>
      <c r="L85" s="13"/>
      <c r="M85" s="13" t="s">
        <v>36</v>
      </c>
      <c r="N85" s="60"/>
      <c r="O85" s="13"/>
      <c r="P85" s="13"/>
      <c r="Q85" s="13"/>
      <c r="R85" s="13"/>
    </row>
    <row r="86" spans="1:18" s="1" customFormat="1" ht="30" customHeight="1">
      <c r="A86" s="79" t="s">
        <v>465</v>
      </c>
      <c r="B86" s="13" t="s">
        <v>273</v>
      </c>
      <c r="C86" s="13" t="s">
        <v>124</v>
      </c>
      <c r="D86" s="13" t="s">
        <v>274</v>
      </c>
      <c r="E86" s="13" t="s">
        <v>30</v>
      </c>
      <c r="F86" s="13"/>
      <c r="G86" s="13" t="s">
        <v>274</v>
      </c>
      <c r="H86" s="22">
        <v>0</v>
      </c>
      <c r="I86" s="65"/>
      <c r="J86" s="13" t="s">
        <v>275</v>
      </c>
      <c r="K86" s="13" t="s">
        <v>276</v>
      </c>
      <c r="L86" s="13" t="s">
        <v>35</v>
      </c>
      <c r="M86" s="13" t="s">
        <v>36</v>
      </c>
      <c r="N86" s="60"/>
      <c r="O86" s="13"/>
      <c r="P86" s="13"/>
      <c r="Q86" s="13"/>
      <c r="R86" s="13"/>
    </row>
    <row r="87" spans="1:18" s="1" customFormat="1" ht="30" customHeight="1">
      <c r="A87" s="85" t="s">
        <v>277</v>
      </c>
      <c r="B87" s="13" t="s">
        <v>278</v>
      </c>
      <c r="C87" s="13" t="s">
        <v>124</v>
      </c>
      <c r="D87" s="13"/>
      <c r="E87" s="13"/>
      <c r="F87" s="30">
        <v>42370</v>
      </c>
      <c r="G87" s="13"/>
      <c r="H87" s="22">
        <v>0</v>
      </c>
      <c r="I87" s="65"/>
      <c r="J87" s="13"/>
      <c r="K87" s="13"/>
      <c r="L87" s="13"/>
      <c r="M87" s="13"/>
      <c r="N87" s="60"/>
      <c r="O87" s="13"/>
      <c r="P87" s="13"/>
      <c r="Q87" s="13"/>
      <c r="R87" s="13"/>
    </row>
    <row r="88" spans="1:18" s="1" customFormat="1" ht="30" customHeight="1">
      <c r="A88" s="85" t="s">
        <v>279</v>
      </c>
      <c r="B88" s="13" t="s">
        <v>280</v>
      </c>
      <c r="C88" s="13" t="s">
        <v>215</v>
      </c>
      <c r="D88" s="13"/>
      <c r="E88" s="13"/>
      <c r="F88" s="30">
        <v>43435</v>
      </c>
      <c r="G88" s="13"/>
      <c r="H88" s="22">
        <v>0</v>
      </c>
      <c r="I88" s="65"/>
      <c r="J88" s="13"/>
      <c r="K88" s="13"/>
      <c r="L88" s="13"/>
      <c r="M88" s="13"/>
      <c r="N88" s="60"/>
      <c r="O88" s="13"/>
      <c r="P88" s="13"/>
      <c r="Q88" s="13"/>
      <c r="R88" s="13"/>
    </row>
    <row r="89" spans="1:18" s="1" customFormat="1" ht="30" customHeight="1">
      <c r="A89" s="85" t="s">
        <v>281</v>
      </c>
      <c r="B89" s="13" t="s">
        <v>282</v>
      </c>
      <c r="C89" s="13" t="s">
        <v>215</v>
      </c>
      <c r="D89" s="13"/>
      <c r="E89" s="13"/>
      <c r="F89" s="29"/>
      <c r="G89" s="13"/>
      <c r="H89" s="22">
        <v>0</v>
      </c>
      <c r="I89" s="65"/>
      <c r="J89" s="13"/>
      <c r="K89" s="13"/>
      <c r="L89" s="13"/>
      <c r="M89" s="13"/>
      <c r="N89" s="60"/>
      <c r="O89" s="13"/>
      <c r="P89" s="13"/>
      <c r="Q89" s="13"/>
      <c r="R89" s="13"/>
    </row>
    <row r="90" spans="1:18" s="1" customFormat="1" ht="30" customHeight="1">
      <c r="A90" s="85" t="s">
        <v>283</v>
      </c>
      <c r="B90" s="13" t="s">
        <v>284</v>
      </c>
      <c r="C90" s="13" t="s">
        <v>215</v>
      </c>
      <c r="D90" s="13"/>
      <c r="E90" s="13"/>
      <c r="F90" s="16" t="s">
        <v>285</v>
      </c>
      <c r="G90" s="13"/>
      <c r="H90" s="22">
        <v>0</v>
      </c>
      <c r="I90" s="65"/>
      <c r="J90" s="13"/>
      <c r="K90" s="13"/>
      <c r="L90" s="13"/>
      <c r="M90" s="13"/>
      <c r="N90" s="60"/>
      <c r="O90" s="13"/>
      <c r="P90" s="13"/>
      <c r="Q90" s="13"/>
      <c r="R90" s="13"/>
    </row>
    <row r="91" spans="1:18" s="1" customFormat="1" ht="30" customHeight="1">
      <c r="A91" s="85" t="s">
        <v>286</v>
      </c>
      <c r="B91" s="13" t="s">
        <v>287</v>
      </c>
      <c r="C91" s="13" t="s">
        <v>288</v>
      </c>
      <c r="D91" s="13"/>
      <c r="E91" s="13"/>
      <c r="F91" s="30">
        <v>41760</v>
      </c>
      <c r="G91" s="13"/>
      <c r="H91" s="22">
        <v>0</v>
      </c>
      <c r="I91" s="65"/>
      <c r="J91" s="13"/>
      <c r="K91" s="13"/>
      <c r="L91" s="13"/>
      <c r="M91" s="13"/>
      <c r="N91" s="60"/>
      <c r="O91" s="13"/>
      <c r="P91" s="13"/>
      <c r="Q91" s="13"/>
      <c r="R91" s="13"/>
    </row>
    <row r="92" spans="1:18" s="1" customFormat="1" ht="30" customHeight="1">
      <c r="A92" s="85" t="s">
        <v>289</v>
      </c>
      <c r="B92" s="13" t="s">
        <v>290</v>
      </c>
      <c r="C92" s="13" t="s">
        <v>291</v>
      </c>
      <c r="D92" s="13"/>
      <c r="E92" s="13"/>
      <c r="F92" s="30">
        <v>44105</v>
      </c>
      <c r="G92" s="13"/>
      <c r="H92" s="22">
        <v>0</v>
      </c>
      <c r="I92" s="65"/>
      <c r="J92" s="13"/>
      <c r="K92" s="13"/>
      <c r="L92" s="13"/>
      <c r="M92" s="13"/>
      <c r="N92" s="60"/>
      <c r="O92" s="13"/>
      <c r="P92" s="13"/>
      <c r="Q92" s="13"/>
      <c r="R92" s="13"/>
    </row>
    <row r="93" spans="1:18" s="1" customFormat="1" ht="30" customHeight="1">
      <c r="A93" s="85" t="s">
        <v>292</v>
      </c>
      <c r="B93" s="13" t="s">
        <v>293</v>
      </c>
      <c r="C93" s="13" t="s">
        <v>124</v>
      </c>
      <c r="D93" s="13"/>
      <c r="E93" s="13"/>
      <c r="F93" s="30">
        <v>44044</v>
      </c>
      <c r="G93" s="13"/>
      <c r="H93" s="22">
        <v>0</v>
      </c>
      <c r="I93" s="65"/>
      <c r="J93" s="13"/>
      <c r="K93" s="13"/>
      <c r="L93" s="13"/>
      <c r="M93" s="13"/>
      <c r="N93" s="60"/>
      <c r="O93" s="13"/>
      <c r="P93" s="13"/>
      <c r="Q93" s="13"/>
      <c r="R93" s="13"/>
    </row>
    <row r="94" spans="1:18" s="1" customFormat="1" ht="30" customHeight="1">
      <c r="A94" s="85" t="s">
        <v>294</v>
      </c>
      <c r="B94" s="13" t="s">
        <v>295</v>
      </c>
      <c r="C94" s="13" t="s">
        <v>296</v>
      </c>
      <c r="D94" s="13"/>
      <c r="E94" s="13"/>
      <c r="F94" s="30">
        <v>43160</v>
      </c>
      <c r="G94" s="13"/>
      <c r="H94" s="22">
        <v>0</v>
      </c>
      <c r="I94" s="65"/>
      <c r="J94" s="13"/>
      <c r="K94" s="13"/>
      <c r="L94" s="13"/>
      <c r="M94" s="13"/>
      <c r="N94" s="60"/>
      <c r="O94" s="13"/>
      <c r="P94" s="13"/>
      <c r="Q94" s="13"/>
      <c r="R94" s="13"/>
    </row>
    <row r="95" spans="1:18" s="1" customFormat="1" ht="30" customHeight="1">
      <c r="A95" s="85" t="s">
        <v>297</v>
      </c>
      <c r="B95" s="13" t="s">
        <v>298</v>
      </c>
      <c r="C95" s="13" t="s">
        <v>298</v>
      </c>
      <c r="D95" s="13"/>
      <c r="E95" s="13"/>
      <c r="F95" s="16"/>
      <c r="G95" s="13"/>
      <c r="H95" s="22">
        <v>0</v>
      </c>
      <c r="I95" s="65"/>
      <c r="J95" s="13"/>
      <c r="K95" s="13"/>
      <c r="L95" s="13"/>
      <c r="M95" s="13"/>
      <c r="N95" s="60"/>
      <c r="O95" s="13"/>
      <c r="P95" s="13"/>
      <c r="Q95" s="13"/>
      <c r="R95" s="13"/>
    </row>
    <row r="96" spans="1:18" s="1" customFormat="1" ht="30" customHeight="1">
      <c r="A96" s="85" t="s">
        <v>299</v>
      </c>
      <c r="B96" s="13" t="s">
        <v>300</v>
      </c>
      <c r="C96" s="13"/>
      <c r="D96" s="13" t="s">
        <v>301</v>
      </c>
      <c r="E96" s="13" t="s">
        <v>34</v>
      </c>
      <c r="F96" s="16">
        <v>2017</v>
      </c>
      <c r="G96" s="13"/>
      <c r="H96" s="22">
        <v>0</v>
      </c>
      <c r="I96" s="65"/>
      <c r="J96" s="13"/>
      <c r="K96" s="13"/>
      <c r="L96" s="13"/>
      <c r="M96" s="13"/>
      <c r="N96" s="60"/>
      <c r="O96" s="13"/>
      <c r="P96" s="13"/>
      <c r="Q96" s="13"/>
      <c r="R96" s="13"/>
    </row>
    <row r="97" spans="1:18" s="1" customFormat="1" ht="30" customHeight="1">
      <c r="A97" s="85" t="s">
        <v>302</v>
      </c>
      <c r="B97" s="13" t="s">
        <v>303</v>
      </c>
      <c r="C97" s="13" t="s">
        <v>304</v>
      </c>
      <c r="D97" s="13" t="s">
        <v>305</v>
      </c>
      <c r="E97" s="13" t="s">
        <v>132</v>
      </c>
      <c r="F97" s="16"/>
      <c r="G97" s="13"/>
      <c r="H97" s="22">
        <v>0</v>
      </c>
      <c r="I97" s="65"/>
      <c r="J97" s="13"/>
      <c r="K97" s="13"/>
      <c r="L97" s="13"/>
      <c r="M97" s="13"/>
      <c r="N97" s="60"/>
      <c r="O97" s="13"/>
      <c r="P97" s="13"/>
      <c r="Q97" s="13"/>
      <c r="R97" s="13"/>
    </row>
    <row r="98" spans="1:18" s="1" customFormat="1" ht="30" customHeight="1">
      <c r="A98" s="85" t="s">
        <v>306</v>
      </c>
      <c r="B98" s="13"/>
      <c r="C98" s="13"/>
      <c r="D98" s="13"/>
      <c r="E98" s="13"/>
      <c r="F98" s="16"/>
      <c r="G98" s="13"/>
      <c r="H98" s="22"/>
      <c r="I98" s="65"/>
      <c r="J98" s="13"/>
      <c r="K98" s="13"/>
      <c r="L98" s="13"/>
      <c r="M98" s="13"/>
      <c r="N98" s="60">
        <f>SUM(N99:N102)</f>
        <v>0</v>
      </c>
      <c r="O98" s="13"/>
      <c r="P98" s="13"/>
      <c r="Q98" s="13"/>
      <c r="R98" s="13"/>
    </row>
    <row r="99" spans="1:18" s="1" customFormat="1" ht="30" customHeight="1">
      <c r="A99" s="86" t="s">
        <v>466</v>
      </c>
      <c r="B99" s="16" t="s">
        <v>307</v>
      </c>
      <c r="C99" s="17" t="s">
        <v>308</v>
      </c>
      <c r="D99" s="13" t="s">
        <v>309</v>
      </c>
      <c r="E99" s="13" t="s">
        <v>310</v>
      </c>
      <c r="F99" s="13"/>
      <c r="G99" s="13" t="s">
        <v>309</v>
      </c>
      <c r="H99" s="28">
        <v>0</v>
      </c>
      <c r="I99" s="65"/>
      <c r="J99" s="20" t="s">
        <v>33</v>
      </c>
      <c r="K99" s="13" t="s">
        <v>132</v>
      </c>
      <c r="L99" s="35">
        <v>44317</v>
      </c>
      <c r="M99" s="13" t="s">
        <v>36</v>
      </c>
      <c r="N99" s="60"/>
      <c r="O99" s="13"/>
      <c r="P99" s="13"/>
      <c r="Q99" s="13"/>
      <c r="R99" s="13"/>
    </row>
    <row r="100" spans="1:18" s="1" customFormat="1" ht="30" customHeight="1">
      <c r="A100" s="86" t="s">
        <v>467</v>
      </c>
      <c r="B100" s="16" t="s">
        <v>311</v>
      </c>
      <c r="C100" s="13"/>
      <c r="D100" s="13"/>
      <c r="E100" s="13"/>
      <c r="F100" s="13"/>
      <c r="G100" s="13"/>
      <c r="H100" s="28">
        <v>0</v>
      </c>
      <c r="I100" s="65"/>
      <c r="J100" s="20"/>
      <c r="K100" s="13"/>
      <c r="L100" s="35"/>
      <c r="M100" s="13"/>
      <c r="N100" s="60"/>
      <c r="O100" s="13"/>
      <c r="P100" s="13"/>
      <c r="Q100" s="13"/>
      <c r="R100" s="13"/>
    </row>
    <row r="101" spans="1:18" s="1" customFormat="1" ht="30" customHeight="1">
      <c r="A101" s="86" t="s">
        <v>468</v>
      </c>
      <c r="B101" s="29" t="s">
        <v>312</v>
      </c>
      <c r="C101" s="37" t="s">
        <v>313</v>
      </c>
      <c r="D101" s="16" t="s">
        <v>314</v>
      </c>
      <c r="E101" s="16" t="s">
        <v>30</v>
      </c>
      <c r="F101" s="29" t="s">
        <v>315</v>
      </c>
      <c r="G101" s="13" t="s">
        <v>316</v>
      </c>
      <c r="H101" s="28">
        <v>0</v>
      </c>
      <c r="I101" s="65"/>
      <c r="J101" s="13" t="s">
        <v>317</v>
      </c>
      <c r="K101" s="13" t="s">
        <v>34</v>
      </c>
      <c r="L101" s="13" t="s">
        <v>35</v>
      </c>
      <c r="M101" s="13"/>
      <c r="N101" s="60"/>
      <c r="O101" s="13"/>
      <c r="P101" s="13"/>
      <c r="Q101" s="13"/>
      <c r="R101" s="13"/>
    </row>
    <row r="102" spans="1:18" s="1" customFormat="1" ht="30" customHeight="1">
      <c r="A102" s="78" t="s">
        <v>318</v>
      </c>
      <c r="B102" s="16" t="s">
        <v>319</v>
      </c>
      <c r="C102" s="17" t="s">
        <v>244</v>
      </c>
      <c r="D102" s="16"/>
      <c r="E102" s="16"/>
      <c r="F102" s="30">
        <v>43313</v>
      </c>
      <c r="G102" s="13"/>
      <c r="H102" s="22">
        <v>0</v>
      </c>
      <c r="I102" s="65"/>
      <c r="J102" s="13"/>
      <c r="K102" s="13"/>
      <c r="L102" s="13"/>
      <c r="M102" s="13"/>
      <c r="N102" s="60"/>
      <c r="O102" s="13"/>
      <c r="P102" s="13"/>
      <c r="Q102" s="13"/>
      <c r="R102" s="13"/>
    </row>
    <row r="103" spans="1:18" s="1" customFormat="1" ht="30" customHeight="1">
      <c r="A103" s="83" t="s">
        <v>320</v>
      </c>
      <c r="B103" s="13"/>
      <c r="C103" s="13"/>
      <c r="D103" s="13"/>
      <c r="E103" s="13"/>
      <c r="F103" s="13"/>
      <c r="G103" s="13"/>
      <c r="H103" s="13"/>
      <c r="I103" s="65"/>
      <c r="J103" s="13"/>
      <c r="K103" s="13"/>
      <c r="L103" s="13"/>
      <c r="M103" s="13"/>
      <c r="N103" s="60">
        <f>SUM(N104:N106)</f>
        <v>0</v>
      </c>
      <c r="O103" s="13"/>
      <c r="P103" s="13"/>
      <c r="Q103" s="13"/>
      <c r="R103" s="13"/>
    </row>
    <row r="104" spans="1:18" s="1" customFormat="1" ht="30" customHeight="1">
      <c r="A104" s="78" t="s">
        <v>321</v>
      </c>
      <c r="B104" s="16" t="s">
        <v>322</v>
      </c>
      <c r="C104" s="17" t="s">
        <v>323</v>
      </c>
      <c r="D104" s="13" t="s">
        <v>324</v>
      </c>
      <c r="E104" s="13" t="s">
        <v>77</v>
      </c>
      <c r="F104" s="16" t="s">
        <v>325</v>
      </c>
      <c r="G104" s="13" t="s">
        <v>324</v>
      </c>
      <c r="H104" s="22">
        <v>0</v>
      </c>
      <c r="I104" s="65"/>
      <c r="J104" s="13"/>
      <c r="K104" s="13"/>
      <c r="L104" s="13"/>
      <c r="M104" s="13"/>
      <c r="N104" s="60"/>
      <c r="O104" s="13"/>
      <c r="P104" s="13"/>
      <c r="Q104" s="13"/>
      <c r="R104" s="13"/>
    </row>
    <row r="105" spans="1:18" s="1" customFormat="1" ht="30" customHeight="1">
      <c r="A105" s="78" t="s">
        <v>326</v>
      </c>
      <c r="B105" s="16" t="s">
        <v>322</v>
      </c>
      <c r="C105" s="17" t="s">
        <v>323</v>
      </c>
      <c r="D105" s="13" t="s">
        <v>324</v>
      </c>
      <c r="E105" s="13" t="s">
        <v>77</v>
      </c>
      <c r="F105" s="13" t="s">
        <v>327</v>
      </c>
      <c r="G105" s="13" t="s">
        <v>324</v>
      </c>
      <c r="H105" s="22">
        <v>0</v>
      </c>
      <c r="I105" s="65"/>
      <c r="J105" s="13" t="s">
        <v>328</v>
      </c>
      <c r="K105" s="13" t="s">
        <v>161</v>
      </c>
      <c r="L105" s="13" t="s">
        <v>143</v>
      </c>
      <c r="M105" s="13" t="s">
        <v>36</v>
      </c>
      <c r="N105" s="60"/>
      <c r="O105" s="13"/>
      <c r="P105" s="13"/>
      <c r="Q105" s="13"/>
      <c r="R105" s="13"/>
    </row>
    <row r="106" spans="1:18" s="1" customFormat="1" ht="30" customHeight="1">
      <c r="A106" s="78" t="s">
        <v>329</v>
      </c>
      <c r="B106" s="16" t="s">
        <v>330</v>
      </c>
      <c r="C106" s="17" t="s">
        <v>323</v>
      </c>
      <c r="D106" s="13" t="s">
        <v>324</v>
      </c>
      <c r="E106" s="13" t="s">
        <v>77</v>
      </c>
      <c r="F106" s="13"/>
      <c r="G106" s="13" t="s">
        <v>324</v>
      </c>
      <c r="H106" s="22">
        <v>0</v>
      </c>
      <c r="I106" s="65"/>
      <c r="J106" s="13" t="s">
        <v>331</v>
      </c>
      <c r="K106" s="13" t="s">
        <v>267</v>
      </c>
      <c r="L106" s="13" t="s">
        <v>332</v>
      </c>
      <c r="M106" s="13" t="s">
        <v>36</v>
      </c>
      <c r="N106" s="60"/>
      <c r="O106" s="13"/>
      <c r="P106" s="13"/>
      <c r="Q106" s="13"/>
      <c r="R106" s="13"/>
    </row>
    <row r="107" spans="1:18" s="1" customFormat="1" ht="30" customHeight="1">
      <c r="A107" s="83" t="s">
        <v>333</v>
      </c>
      <c r="B107" s="13"/>
      <c r="C107" s="13"/>
      <c r="D107" s="13"/>
      <c r="E107" s="13"/>
      <c r="F107" s="13"/>
      <c r="G107" s="13"/>
      <c r="H107" s="13"/>
      <c r="I107" s="65"/>
      <c r="J107" s="13"/>
      <c r="K107" s="13"/>
      <c r="L107" s="13"/>
      <c r="M107" s="13"/>
      <c r="N107" s="60">
        <f>SUM(N108:N135)</f>
        <v>0</v>
      </c>
      <c r="O107" s="13"/>
      <c r="P107" s="13"/>
      <c r="Q107" s="13"/>
      <c r="R107" s="13"/>
    </row>
    <row r="108" spans="1:18" s="1" customFormat="1" ht="30" customHeight="1">
      <c r="A108" s="78" t="s">
        <v>334</v>
      </c>
      <c r="B108" s="16" t="s">
        <v>335</v>
      </c>
      <c r="C108" s="17" t="s">
        <v>336</v>
      </c>
      <c r="D108" s="16"/>
      <c r="E108" s="16"/>
      <c r="F108" s="30">
        <v>43435</v>
      </c>
      <c r="G108" s="13"/>
      <c r="H108" s="13">
        <v>0</v>
      </c>
      <c r="I108" s="65"/>
      <c r="J108" s="13"/>
      <c r="K108" s="13"/>
      <c r="L108" s="13"/>
      <c r="M108" s="13"/>
      <c r="N108" s="60"/>
      <c r="O108" s="13"/>
      <c r="P108" s="13"/>
      <c r="Q108" s="13"/>
      <c r="R108" s="13"/>
    </row>
    <row r="109" spans="1:18" s="1" customFormat="1" ht="30" customHeight="1">
      <c r="A109" s="78" t="s">
        <v>337</v>
      </c>
      <c r="B109" s="16" t="s">
        <v>338</v>
      </c>
      <c r="C109" s="17" t="s">
        <v>339</v>
      </c>
      <c r="D109" s="16" t="s">
        <v>105</v>
      </c>
      <c r="E109" s="16" t="s">
        <v>30</v>
      </c>
      <c r="F109" s="29"/>
      <c r="G109" s="13"/>
      <c r="H109" s="13">
        <v>0</v>
      </c>
      <c r="I109" s="65"/>
      <c r="J109" s="13"/>
      <c r="K109" s="13"/>
      <c r="L109" s="13"/>
      <c r="M109" s="13"/>
      <c r="N109" s="60"/>
      <c r="O109" s="13"/>
      <c r="P109" s="13"/>
      <c r="Q109" s="13"/>
      <c r="R109" s="13"/>
    </row>
    <row r="110" spans="1:18" s="1" customFormat="1" ht="30" customHeight="1">
      <c r="A110" s="78" t="s">
        <v>340</v>
      </c>
      <c r="B110" s="16" t="s">
        <v>341</v>
      </c>
      <c r="C110" s="17" t="s">
        <v>342</v>
      </c>
      <c r="D110" s="16"/>
      <c r="E110" s="16"/>
      <c r="F110" s="30">
        <v>43678</v>
      </c>
      <c r="G110" s="13"/>
      <c r="H110" s="13">
        <v>0</v>
      </c>
      <c r="I110" s="65"/>
      <c r="J110" s="13"/>
      <c r="K110" s="13"/>
      <c r="L110" s="13"/>
      <c r="M110" s="13"/>
      <c r="N110" s="60"/>
      <c r="O110" s="13"/>
      <c r="P110" s="13"/>
      <c r="Q110" s="13"/>
      <c r="R110" s="13"/>
    </row>
    <row r="111" spans="1:18" s="1" customFormat="1" ht="30" customHeight="1">
      <c r="A111" s="78" t="s">
        <v>343</v>
      </c>
      <c r="B111" s="16" t="s">
        <v>344</v>
      </c>
      <c r="C111" s="17" t="s">
        <v>345</v>
      </c>
      <c r="D111" s="16"/>
      <c r="E111" s="16"/>
      <c r="F111" s="30">
        <v>43586</v>
      </c>
      <c r="G111" s="13"/>
      <c r="H111" s="13">
        <v>0</v>
      </c>
      <c r="I111" s="65"/>
      <c r="J111" s="13"/>
      <c r="K111" s="13"/>
      <c r="L111" s="13"/>
      <c r="M111" s="13"/>
      <c r="N111" s="60"/>
      <c r="O111" s="13"/>
      <c r="P111" s="13"/>
      <c r="Q111" s="13"/>
      <c r="R111" s="13"/>
    </row>
    <row r="112" spans="1:18" s="1" customFormat="1" ht="30" customHeight="1">
      <c r="A112" s="78" t="s">
        <v>346</v>
      </c>
      <c r="B112" s="16" t="s">
        <v>347</v>
      </c>
      <c r="C112" s="17" t="s">
        <v>345</v>
      </c>
      <c r="D112" s="16"/>
      <c r="E112" s="16"/>
      <c r="F112" s="30">
        <v>43800</v>
      </c>
      <c r="G112" s="13"/>
      <c r="H112" s="13">
        <v>0</v>
      </c>
      <c r="I112" s="65"/>
      <c r="J112" s="13"/>
      <c r="K112" s="13"/>
      <c r="L112" s="13"/>
      <c r="M112" s="13"/>
      <c r="N112" s="60"/>
      <c r="O112" s="13"/>
      <c r="P112" s="13"/>
      <c r="Q112" s="13"/>
      <c r="R112" s="13"/>
    </row>
    <row r="113" spans="1:18" s="1" customFormat="1" ht="30" customHeight="1">
      <c r="A113" s="78" t="s">
        <v>348</v>
      </c>
      <c r="B113" s="16" t="s">
        <v>349</v>
      </c>
      <c r="C113" s="17" t="s">
        <v>345</v>
      </c>
      <c r="D113" s="16"/>
      <c r="E113" s="16"/>
      <c r="F113" s="29" t="s">
        <v>350</v>
      </c>
      <c r="G113" s="13"/>
      <c r="H113" s="13">
        <v>0</v>
      </c>
      <c r="I113" s="65"/>
      <c r="J113" s="13"/>
      <c r="K113" s="13"/>
      <c r="L113" s="13"/>
      <c r="M113" s="13"/>
      <c r="N113" s="60"/>
      <c r="O113" s="13"/>
      <c r="P113" s="13"/>
      <c r="Q113" s="13"/>
      <c r="R113" s="13"/>
    </row>
    <row r="114" spans="1:18" s="1" customFormat="1" ht="30" customHeight="1">
      <c r="A114" s="78" t="s">
        <v>351</v>
      </c>
      <c r="B114" s="16" t="s">
        <v>352</v>
      </c>
      <c r="C114" s="17" t="s">
        <v>345</v>
      </c>
      <c r="D114" s="16"/>
      <c r="E114" s="16"/>
      <c r="F114" s="29" t="s">
        <v>353</v>
      </c>
      <c r="G114" s="13"/>
      <c r="H114" s="13">
        <v>0</v>
      </c>
      <c r="I114" s="65"/>
      <c r="J114" s="13"/>
      <c r="K114" s="13"/>
      <c r="L114" s="13"/>
      <c r="M114" s="13"/>
      <c r="N114" s="60"/>
      <c r="O114" s="13"/>
      <c r="P114" s="13"/>
      <c r="Q114" s="13"/>
      <c r="R114" s="13"/>
    </row>
    <row r="115" spans="1:18" s="1" customFormat="1" ht="30" customHeight="1">
      <c r="A115" s="78" t="s">
        <v>354</v>
      </c>
      <c r="B115" s="16" t="s">
        <v>355</v>
      </c>
      <c r="C115" s="17" t="s">
        <v>356</v>
      </c>
      <c r="D115" s="16"/>
      <c r="E115" s="16"/>
      <c r="F115" s="30">
        <v>44166</v>
      </c>
      <c r="G115" s="13"/>
      <c r="H115" s="13">
        <v>0</v>
      </c>
      <c r="I115" s="65"/>
      <c r="J115" s="13"/>
      <c r="K115" s="13"/>
      <c r="L115" s="13"/>
      <c r="M115" s="13"/>
      <c r="N115" s="60"/>
      <c r="O115" s="13"/>
      <c r="P115" s="13"/>
      <c r="Q115" s="13"/>
      <c r="R115" s="13"/>
    </row>
    <row r="116" spans="1:18" s="1" customFormat="1" ht="30" customHeight="1">
      <c r="A116" s="78" t="s">
        <v>357</v>
      </c>
      <c r="B116" s="16" t="s">
        <v>358</v>
      </c>
      <c r="C116" s="17" t="s">
        <v>359</v>
      </c>
      <c r="D116" s="16"/>
      <c r="E116" s="16"/>
      <c r="F116" s="30">
        <v>43800</v>
      </c>
      <c r="G116" s="13"/>
      <c r="H116" s="13">
        <v>0</v>
      </c>
      <c r="I116" s="65"/>
      <c r="J116" s="13"/>
      <c r="K116" s="13"/>
      <c r="L116" s="13"/>
      <c r="M116" s="13"/>
      <c r="N116" s="60"/>
      <c r="O116" s="13"/>
      <c r="P116" s="13"/>
      <c r="Q116" s="13"/>
      <c r="R116" s="13"/>
    </row>
    <row r="117" spans="1:18" s="1" customFormat="1" ht="30" customHeight="1">
      <c r="A117" s="78" t="s">
        <v>360</v>
      </c>
      <c r="B117" s="16" t="s">
        <v>361</v>
      </c>
      <c r="C117" s="17" t="s">
        <v>362</v>
      </c>
      <c r="D117" s="16"/>
      <c r="E117" s="16"/>
      <c r="F117" s="30">
        <v>44166</v>
      </c>
      <c r="G117" s="13"/>
      <c r="H117" s="13">
        <v>0</v>
      </c>
      <c r="I117" s="65"/>
      <c r="J117" s="13"/>
      <c r="K117" s="13"/>
      <c r="L117" s="13"/>
      <c r="M117" s="13"/>
      <c r="N117" s="60"/>
      <c r="O117" s="13"/>
      <c r="P117" s="13"/>
      <c r="Q117" s="13"/>
      <c r="R117" s="13"/>
    </row>
    <row r="118" spans="1:18" s="1" customFormat="1" ht="30" customHeight="1">
      <c r="A118" s="78" t="s">
        <v>363</v>
      </c>
      <c r="B118" s="16" t="s">
        <v>364</v>
      </c>
      <c r="C118" s="17" t="s">
        <v>345</v>
      </c>
      <c r="D118" s="16"/>
      <c r="E118" s="16"/>
      <c r="F118" s="29" t="s">
        <v>350</v>
      </c>
      <c r="G118" s="13"/>
      <c r="H118" s="13">
        <v>0</v>
      </c>
      <c r="I118" s="65"/>
      <c r="J118" s="13"/>
      <c r="K118" s="13"/>
      <c r="L118" s="13"/>
      <c r="M118" s="13"/>
      <c r="N118" s="60"/>
      <c r="O118" s="13"/>
      <c r="P118" s="13"/>
      <c r="Q118" s="13"/>
      <c r="R118" s="13"/>
    </row>
    <row r="119" spans="1:18" s="1" customFormat="1" ht="30" customHeight="1">
      <c r="A119" s="78" t="s">
        <v>365</v>
      </c>
      <c r="B119" s="16" t="s">
        <v>366</v>
      </c>
      <c r="C119" s="17" t="s">
        <v>367</v>
      </c>
      <c r="D119" s="16"/>
      <c r="E119" s="16"/>
      <c r="F119" s="30">
        <v>43435</v>
      </c>
      <c r="G119" s="13"/>
      <c r="H119" s="13">
        <v>0</v>
      </c>
      <c r="I119" s="65"/>
      <c r="J119" s="13"/>
      <c r="K119" s="13"/>
      <c r="L119" s="13"/>
      <c r="M119" s="13"/>
      <c r="N119" s="60"/>
      <c r="O119" s="13"/>
      <c r="P119" s="13"/>
      <c r="Q119" s="13"/>
      <c r="R119" s="13"/>
    </row>
    <row r="120" spans="1:18" s="1" customFormat="1" ht="30" customHeight="1">
      <c r="A120" s="78" t="s">
        <v>368</v>
      </c>
      <c r="B120" s="16" t="s">
        <v>369</v>
      </c>
      <c r="C120" s="17" t="s">
        <v>345</v>
      </c>
      <c r="D120" s="16"/>
      <c r="E120" s="16"/>
      <c r="F120" s="30">
        <v>44166</v>
      </c>
      <c r="G120" s="13"/>
      <c r="H120" s="13">
        <v>0</v>
      </c>
      <c r="I120" s="65"/>
      <c r="J120" s="13"/>
      <c r="K120" s="13"/>
      <c r="L120" s="13"/>
      <c r="M120" s="13"/>
      <c r="N120" s="60"/>
      <c r="O120" s="13"/>
      <c r="P120" s="13"/>
      <c r="Q120" s="13"/>
      <c r="R120" s="13"/>
    </row>
    <row r="121" spans="1:18" s="1" customFormat="1" ht="30" customHeight="1">
      <c r="A121" s="78" t="s">
        <v>370</v>
      </c>
      <c r="B121" s="16" t="s">
        <v>371</v>
      </c>
      <c r="C121" s="17" t="s">
        <v>345</v>
      </c>
      <c r="D121" s="16"/>
      <c r="E121" s="16"/>
      <c r="F121" s="30">
        <v>44166</v>
      </c>
      <c r="G121" s="13"/>
      <c r="H121" s="13">
        <v>0</v>
      </c>
      <c r="I121" s="65"/>
      <c r="J121" s="13"/>
      <c r="K121" s="13"/>
      <c r="L121" s="13"/>
      <c r="M121" s="13"/>
      <c r="N121" s="60"/>
      <c r="O121" s="13"/>
      <c r="P121" s="13"/>
      <c r="Q121" s="13"/>
      <c r="R121" s="13"/>
    </row>
    <row r="122" spans="1:18" s="1" customFormat="1" ht="30" customHeight="1">
      <c r="A122" s="78" t="s">
        <v>372</v>
      </c>
      <c r="B122" s="16" t="s">
        <v>373</v>
      </c>
      <c r="C122" s="17" t="s">
        <v>374</v>
      </c>
      <c r="D122" s="16" t="s">
        <v>375</v>
      </c>
      <c r="E122" s="16" t="s">
        <v>30</v>
      </c>
      <c r="F122" s="30">
        <v>43709</v>
      </c>
      <c r="G122" s="13"/>
      <c r="H122" s="13">
        <v>0</v>
      </c>
      <c r="I122" s="65"/>
      <c r="J122" s="13"/>
      <c r="K122" s="13"/>
      <c r="L122" s="13"/>
      <c r="M122" s="13"/>
      <c r="N122" s="60"/>
      <c r="O122" s="13"/>
      <c r="P122" s="13"/>
      <c r="Q122" s="13"/>
      <c r="R122" s="13"/>
    </row>
    <row r="123" spans="1:18" s="1" customFormat="1" ht="30" customHeight="1">
      <c r="A123" s="78" t="s">
        <v>376</v>
      </c>
      <c r="B123" s="16"/>
      <c r="C123" s="17"/>
      <c r="D123" s="16"/>
      <c r="E123" s="16"/>
      <c r="F123" s="29"/>
      <c r="G123" s="13"/>
      <c r="H123" s="13">
        <v>0</v>
      </c>
      <c r="I123" s="65"/>
      <c r="J123" s="13"/>
      <c r="K123" s="13"/>
      <c r="L123" s="13"/>
      <c r="M123" s="13"/>
      <c r="N123" s="60"/>
      <c r="O123" s="13"/>
      <c r="P123" s="13"/>
      <c r="Q123" s="13"/>
      <c r="R123" s="13"/>
    </row>
    <row r="124" spans="1:18" s="1" customFormat="1" ht="30" customHeight="1">
      <c r="A124" s="78" t="s">
        <v>377</v>
      </c>
      <c r="B124" s="16" t="s">
        <v>378</v>
      </c>
      <c r="C124" s="17" t="s">
        <v>345</v>
      </c>
      <c r="D124" s="16"/>
      <c r="E124" s="16"/>
      <c r="F124" s="29"/>
      <c r="G124" s="13"/>
      <c r="H124" s="13">
        <v>0</v>
      </c>
      <c r="I124" s="65"/>
      <c r="J124" s="13"/>
      <c r="K124" s="13"/>
      <c r="L124" s="13"/>
      <c r="M124" s="13"/>
      <c r="N124" s="60"/>
      <c r="O124" s="13"/>
      <c r="P124" s="13"/>
      <c r="Q124" s="13"/>
      <c r="R124" s="13"/>
    </row>
    <row r="125" spans="1:18" s="1" customFormat="1" ht="30" customHeight="1">
      <c r="A125" s="78" t="s">
        <v>379</v>
      </c>
      <c r="B125" s="16"/>
      <c r="C125" s="17"/>
      <c r="D125" s="16"/>
      <c r="E125" s="16"/>
      <c r="F125" s="16"/>
      <c r="G125" s="13"/>
      <c r="H125" s="13">
        <v>0</v>
      </c>
      <c r="I125" s="65"/>
      <c r="J125" s="13"/>
      <c r="K125" s="13"/>
      <c r="L125" s="13"/>
      <c r="M125" s="13"/>
      <c r="N125" s="60"/>
      <c r="O125" s="13"/>
      <c r="P125" s="13"/>
      <c r="Q125" s="13"/>
      <c r="R125" s="13"/>
    </row>
    <row r="126" spans="1:18" s="1" customFormat="1" ht="30" customHeight="1">
      <c r="A126" s="78" t="s">
        <v>380</v>
      </c>
      <c r="B126" s="16"/>
      <c r="C126" s="17"/>
      <c r="D126" s="16"/>
      <c r="E126" s="16"/>
      <c r="F126" s="16"/>
      <c r="G126" s="13"/>
      <c r="H126" s="13">
        <v>0</v>
      </c>
      <c r="I126" s="65"/>
      <c r="J126" s="13"/>
      <c r="K126" s="13"/>
      <c r="L126" s="13"/>
      <c r="M126" s="13"/>
      <c r="N126" s="60"/>
      <c r="O126" s="13"/>
      <c r="P126" s="13"/>
      <c r="Q126" s="13"/>
      <c r="R126" s="13"/>
    </row>
    <row r="127" spans="1:18" s="1" customFormat="1" ht="30" customHeight="1">
      <c r="A127" s="78" t="s">
        <v>381</v>
      </c>
      <c r="B127" s="16"/>
      <c r="C127" s="17"/>
      <c r="D127" s="16"/>
      <c r="E127" s="16"/>
      <c r="F127" s="16"/>
      <c r="G127" s="13"/>
      <c r="H127" s="13">
        <v>0</v>
      </c>
      <c r="I127" s="65"/>
      <c r="J127" s="13"/>
      <c r="K127" s="13"/>
      <c r="L127" s="13"/>
      <c r="M127" s="13"/>
      <c r="N127" s="60"/>
      <c r="O127" s="13"/>
      <c r="P127" s="13"/>
      <c r="Q127" s="13"/>
      <c r="R127" s="13"/>
    </row>
    <row r="128" spans="1:18" s="1" customFormat="1" ht="30" customHeight="1">
      <c r="A128" s="78" t="s">
        <v>382</v>
      </c>
      <c r="B128" s="16" t="s">
        <v>383</v>
      </c>
      <c r="C128" s="17" t="s">
        <v>345</v>
      </c>
      <c r="D128" s="16" t="s">
        <v>384</v>
      </c>
      <c r="E128" s="16"/>
      <c r="F128" s="30">
        <v>44166</v>
      </c>
      <c r="G128" s="13"/>
      <c r="H128" s="13">
        <v>0</v>
      </c>
      <c r="I128" s="65"/>
      <c r="J128" s="13"/>
      <c r="K128" s="13"/>
      <c r="L128" s="13"/>
      <c r="M128" s="13"/>
      <c r="N128" s="60"/>
      <c r="O128" s="13"/>
      <c r="P128" s="13"/>
      <c r="Q128" s="13"/>
      <c r="R128" s="13"/>
    </row>
    <row r="129" spans="1:18" s="1" customFormat="1" ht="30" customHeight="1">
      <c r="A129" s="78" t="s">
        <v>385</v>
      </c>
      <c r="B129" s="16" t="s">
        <v>386</v>
      </c>
      <c r="C129" s="17" t="s">
        <v>387</v>
      </c>
      <c r="D129" s="16" t="s">
        <v>388</v>
      </c>
      <c r="E129" s="16" t="s">
        <v>161</v>
      </c>
      <c r="F129" s="16">
        <v>2018</v>
      </c>
      <c r="G129" s="13"/>
      <c r="H129" s="13">
        <v>0</v>
      </c>
      <c r="I129" s="65"/>
      <c r="J129" s="13"/>
      <c r="K129" s="13"/>
      <c r="L129" s="13"/>
      <c r="M129" s="13"/>
      <c r="N129" s="60"/>
      <c r="O129" s="13"/>
      <c r="P129" s="13"/>
      <c r="Q129" s="13"/>
      <c r="R129" s="13"/>
    </row>
    <row r="130" spans="1:18" s="1" customFormat="1" ht="30" customHeight="1">
      <c r="A130" s="78" t="s">
        <v>389</v>
      </c>
      <c r="B130" s="16"/>
      <c r="C130" s="17"/>
      <c r="D130" s="16"/>
      <c r="E130" s="16"/>
      <c r="F130" s="16"/>
      <c r="G130" s="13"/>
      <c r="H130" s="13">
        <v>0</v>
      </c>
      <c r="I130" s="65"/>
      <c r="J130" s="13"/>
      <c r="K130" s="13"/>
      <c r="L130" s="13"/>
      <c r="M130" s="13"/>
      <c r="N130" s="60"/>
      <c r="O130" s="13"/>
      <c r="P130" s="13"/>
      <c r="Q130" s="13"/>
      <c r="R130" s="13"/>
    </row>
    <row r="131" spans="1:18" s="1" customFormat="1" ht="30" customHeight="1">
      <c r="A131" s="78" t="s">
        <v>390</v>
      </c>
      <c r="B131" s="16" t="s">
        <v>391</v>
      </c>
      <c r="C131" s="17" t="s">
        <v>392</v>
      </c>
      <c r="D131" s="16" t="s">
        <v>105</v>
      </c>
      <c r="E131" s="16" t="s">
        <v>154</v>
      </c>
      <c r="F131" s="16" t="s">
        <v>393</v>
      </c>
      <c r="G131" s="13"/>
      <c r="H131" s="13">
        <v>0</v>
      </c>
      <c r="I131" s="65"/>
      <c r="J131" s="13"/>
      <c r="K131" s="13"/>
      <c r="L131" s="13"/>
      <c r="M131" s="13"/>
      <c r="N131" s="60"/>
      <c r="O131" s="13"/>
      <c r="P131" s="13"/>
      <c r="Q131" s="13"/>
      <c r="R131" s="13"/>
    </row>
    <row r="132" spans="1:18" s="1" customFormat="1" ht="30" customHeight="1">
      <c r="A132" s="78" t="s">
        <v>394</v>
      </c>
      <c r="B132" s="16" t="s">
        <v>395</v>
      </c>
      <c r="C132" s="17"/>
      <c r="D132" s="16"/>
      <c r="E132" s="16"/>
      <c r="F132" s="16"/>
      <c r="G132" s="13"/>
      <c r="H132" s="13">
        <v>0</v>
      </c>
      <c r="I132" s="65"/>
      <c r="J132" s="13"/>
      <c r="K132" s="13"/>
      <c r="L132" s="13"/>
      <c r="M132" s="13"/>
      <c r="N132" s="60"/>
      <c r="O132" s="13"/>
      <c r="P132" s="13"/>
      <c r="Q132" s="13"/>
      <c r="R132" s="13"/>
    </row>
    <row r="133" spans="1:18" s="1" customFormat="1" ht="30" customHeight="1">
      <c r="A133" s="78" t="s">
        <v>396</v>
      </c>
      <c r="B133" s="16" t="s">
        <v>397</v>
      </c>
      <c r="C133" s="17" t="s">
        <v>398</v>
      </c>
      <c r="D133" s="16" t="s">
        <v>399</v>
      </c>
      <c r="E133" s="16" t="s">
        <v>30</v>
      </c>
      <c r="F133" s="16"/>
      <c r="G133" s="13"/>
      <c r="H133" s="13">
        <v>0</v>
      </c>
      <c r="I133" s="65"/>
      <c r="J133" s="13"/>
      <c r="K133" s="13"/>
      <c r="L133" s="13"/>
      <c r="M133" s="13"/>
      <c r="N133" s="60"/>
      <c r="O133" s="13"/>
      <c r="P133" s="13"/>
      <c r="Q133" s="13"/>
      <c r="R133" s="13"/>
    </row>
    <row r="134" spans="1:18" s="1" customFormat="1" ht="30" customHeight="1">
      <c r="A134" s="78" t="s">
        <v>400</v>
      </c>
      <c r="B134" s="16" t="s">
        <v>401</v>
      </c>
      <c r="C134" s="17" t="s">
        <v>402</v>
      </c>
      <c r="D134" s="16" t="s">
        <v>403</v>
      </c>
      <c r="E134" s="16" t="s">
        <v>161</v>
      </c>
      <c r="F134" s="16">
        <v>2018</v>
      </c>
      <c r="G134" s="13"/>
      <c r="H134" s="13">
        <v>0</v>
      </c>
      <c r="I134" s="65"/>
      <c r="J134" s="13"/>
      <c r="K134" s="13"/>
      <c r="L134" s="13"/>
      <c r="M134" s="13"/>
      <c r="N134" s="60"/>
      <c r="O134" s="13"/>
      <c r="P134" s="13"/>
      <c r="Q134" s="13"/>
      <c r="R134" s="13"/>
    </row>
    <row r="135" spans="1:18" s="1" customFormat="1" ht="30" customHeight="1">
      <c r="A135" s="86" t="s">
        <v>470</v>
      </c>
      <c r="B135" s="38" t="s">
        <v>404</v>
      </c>
      <c r="C135" s="24" t="s">
        <v>405</v>
      </c>
      <c r="D135" s="38" t="s">
        <v>406</v>
      </c>
      <c r="E135" s="38" t="s">
        <v>30</v>
      </c>
      <c r="F135" s="39" t="s">
        <v>407</v>
      </c>
      <c r="G135" s="13"/>
      <c r="H135" s="13">
        <v>0</v>
      </c>
      <c r="I135" s="65"/>
      <c r="J135" s="13"/>
      <c r="K135" s="13"/>
      <c r="L135" s="13"/>
      <c r="M135" s="13"/>
      <c r="N135" s="60"/>
      <c r="O135" s="13"/>
      <c r="P135" s="13"/>
      <c r="Q135" s="13"/>
      <c r="R135" s="13"/>
    </row>
    <row r="136" spans="1:18" s="1" customFormat="1" ht="30" customHeight="1">
      <c r="A136" s="83" t="s">
        <v>408</v>
      </c>
      <c r="B136" s="13"/>
      <c r="C136" s="13"/>
      <c r="D136" s="13"/>
      <c r="E136" s="13"/>
      <c r="F136" s="13"/>
      <c r="G136" s="13"/>
      <c r="H136" s="13"/>
      <c r="I136" s="65"/>
      <c r="J136" s="13"/>
      <c r="K136" s="13"/>
      <c r="L136" s="13"/>
      <c r="M136" s="13"/>
      <c r="N136" s="60">
        <f>SUM(N137:N145)</f>
        <v>0</v>
      </c>
      <c r="O136" s="13"/>
      <c r="P136" s="13"/>
      <c r="Q136" s="13"/>
      <c r="R136" s="13"/>
    </row>
    <row r="137" spans="1:18" s="1" customFormat="1" ht="30" customHeight="1">
      <c r="A137" s="78" t="s">
        <v>409</v>
      </c>
      <c r="B137" s="16" t="s">
        <v>410</v>
      </c>
      <c r="C137" s="24" t="s">
        <v>411</v>
      </c>
      <c r="D137" s="13"/>
      <c r="E137" s="13"/>
      <c r="F137" s="13"/>
      <c r="G137" s="13"/>
      <c r="H137" s="13">
        <v>0</v>
      </c>
      <c r="I137" s="65"/>
      <c r="J137" s="13"/>
      <c r="K137" s="13"/>
      <c r="L137" s="13"/>
      <c r="M137" s="13"/>
      <c r="N137" s="60"/>
      <c r="O137" s="13"/>
      <c r="P137" s="13"/>
      <c r="Q137" s="13"/>
      <c r="R137" s="13"/>
    </row>
    <row r="138" spans="1:18" s="1" customFormat="1" ht="30" customHeight="1">
      <c r="A138" s="78" t="s">
        <v>412</v>
      </c>
      <c r="B138" s="16" t="s">
        <v>413</v>
      </c>
      <c r="C138" s="24" t="s">
        <v>414</v>
      </c>
      <c r="D138" s="13"/>
      <c r="E138" s="13"/>
      <c r="F138" s="13"/>
      <c r="G138" s="13"/>
      <c r="H138" s="13">
        <v>0</v>
      </c>
      <c r="I138" s="65"/>
      <c r="J138" s="13"/>
      <c r="K138" s="13"/>
      <c r="L138" s="13"/>
      <c r="M138" s="13"/>
      <c r="N138" s="60"/>
      <c r="O138" s="13"/>
      <c r="P138" s="13"/>
      <c r="Q138" s="13"/>
      <c r="R138" s="13"/>
    </row>
    <row r="139" spans="1:18" s="1" customFormat="1" ht="30" customHeight="1">
      <c r="A139" s="78" t="s">
        <v>415</v>
      </c>
      <c r="B139" s="16" t="s">
        <v>416</v>
      </c>
      <c r="C139" s="24" t="s">
        <v>417</v>
      </c>
      <c r="D139" s="13"/>
      <c r="E139" s="13"/>
      <c r="F139" s="13"/>
      <c r="G139" s="13"/>
      <c r="H139" s="13">
        <v>0</v>
      </c>
      <c r="I139" s="65"/>
      <c r="J139" s="13"/>
      <c r="K139" s="13"/>
      <c r="L139" s="13"/>
      <c r="M139" s="13"/>
      <c r="N139" s="60"/>
      <c r="O139" s="13"/>
      <c r="P139" s="13"/>
      <c r="Q139" s="13"/>
      <c r="R139" s="13"/>
    </row>
    <row r="140" spans="1:18" s="1" customFormat="1" ht="30" customHeight="1">
      <c r="A140" s="78" t="s">
        <v>418</v>
      </c>
      <c r="B140" s="16" t="s">
        <v>419</v>
      </c>
      <c r="C140" s="24" t="s">
        <v>420</v>
      </c>
      <c r="D140" s="13"/>
      <c r="E140" s="13"/>
      <c r="F140" s="13"/>
      <c r="G140" s="13"/>
      <c r="H140" s="13">
        <v>0</v>
      </c>
      <c r="I140" s="65"/>
      <c r="J140" s="13"/>
      <c r="K140" s="13"/>
      <c r="L140" s="13"/>
      <c r="M140" s="13"/>
      <c r="N140" s="60"/>
      <c r="O140" s="13"/>
      <c r="P140" s="13"/>
      <c r="Q140" s="13"/>
      <c r="R140" s="13"/>
    </row>
    <row r="141" spans="1:18" s="1" customFormat="1" ht="30" customHeight="1">
      <c r="A141" s="83" t="s">
        <v>469</v>
      </c>
      <c r="B141" s="13"/>
      <c r="C141" s="13"/>
      <c r="D141" s="13"/>
      <c r="E141" s="13"/>
      <c r="F141" s="13"/>
      <c r="G141" s="13"/>
      <c r="H141" s="13">
        <v>0</v>
      </c>
      <c r="I141" s="65"/>
      <c r="J141" s="13"/>
      <c r="K141" s="13"/>
      <c r="L141" s="13"/>
      <c r="M141" s="13"/>
      <c r="N141" s="60"/>
      <c r="O141" s="13"/>
      <c r="P141" s="13"/>
      <c r="Q141" s="13"/>
      <c r="R141" s="13"/>
    </row>
    <row r="142" spans="1:18" s="77" customFormat="1" ht="30" customHeight="1">
      <c r="A142" s="72" t="s">
        <v>472</v>
      </c>
      <c r="B142" s="73" t="s">
        <v>473</v>
      </c>
      <c r="C142" s="99" t="s">
        <v>482</v>
      </c>
      <c r="D142" s="73" t="s">
        <v>474</v>
      </c>
      <c r="E142" s="73" t="s">
        <v>161</v>
      </c>
      <c r="F142" s="74">
        <v>43282</v>
      </c>
      <c r="G142" s="73"/>
      <c r="H142" s="73">
        <v>0</v>
      </c>
      <c r="I142" s="75"/>
      <c r="J142" s="73"/>
      <c r="K142" s="73"/>
      <c r="L142" s="73"/>
      <c r="M142" s="73"/>
      <c r="N142" s="76"/>
      <c r="O142" s="73"/>
      <c r="P142" s="73"/>
      <c r="Q142" s="73"/>
      <c r="R142" s="73"/>
    </row>
    <row r="143" spans="1:18" s="77" customFormat="1" ht="30" customHeight="1">
      <c r="A143" s="72" t="s">
        <v>475</v>
      </c>
      <c r="B143" s="73" t="s">
        <v>476</v>
      </c>
      <c r="C143" s="73" t="s">
        <v>230</v>
      </c>
      <c r="D143" s="73" t="s">
        <v>477</v>
      </c>
      <c r="E143" s="73" t="s">
        <v>30</v>
      </c>
      <c r="F143" s="74">
        <v>42979</v>
      </c>
      <c r="G143" s="73"/>
      <c r="H143" s="73">
        <v>0</v>
      </c>
      <c r="I143" s="75"/>
      <c r="J143" s="73"/>
      <c r="K143" s="73"/>
      <c r="L143" s="73"/>
      <c r="M143" s="73"/>
      <c r="N143" s="76"/>
      <c r="O143" s="73"/>
      <c r="P143" s="73"/>
      <c r="Q143" s="73"/>
      <c r="R143" s="73"/>
    </row>
    <row r="144" spans="1:18" s="77" customFormat="1" ht="30" customHeight="1">
      <c r="A144" s="72" t="s">
        <v>478</v>
      </c>
      <c r="B144" s="73" t="s">
        <v>479</v>
      </c>
      <c r="C144" s="73" t="s">
        <v>230</v>
      </c>
      <c r="D144" s="73" t="s">
        <v>480</v>
      </c>
      <c r="E144" s="73" t="s">
        <v>161</v>
      </c>
      <c r="F144" s="74">
        <v>43800</v>
      </c>
      <c r="G144" s="73"/>
      <c r="H144" s="73">
        <v>0</v>
      </c>
      <c r="I144" s="75"/>
      <c r="J144" s="73"/>
      <c r="K144" s="73"/>
      <c r="L144" s="73"/>
      <c r="M144" s="73"/>
      <c r="N144" s="76"/>
      <c r="O144" s="73"/>
      <c r="P144" s="73"/>
      <c r="Q144" s="73"/>
      <c r="R144" s="73"/>
    </row>
    <row r="145" spans="1:18" s="1" customFormat="1" ht="30" customHeight="1">
      <c r="A145" s="46"/>
      <c r="B145" s="13"/>
      <c r="C145" s="13"/>
      <c r="D145" s="13"/>
      <c r="E145" s="13"/>
      <c r="F145" s="13"/>
      <c r="G145" s="13"/>
      <c r="H145" s="13"/>
      <c r="I145" s="65"/>
      <c r="J145" s="13"/>
      <c r="K145" s="13"/>
      <c r="L145" s="13"/>
      <c r="M145" s="13"/>
      <c r="N145" s="60"/>
      <c r="O145" s="13"/>
      <c r="P145" s="13"/>
      <c r="Q145" s="13"/>
      <c r="R145" s="13"/>
    </row>
    <row r="146" spans="1:18" ht="30" customHeight="1">
      <c r="A146" s="90" t="s">
        <v>421</v>
      </c>
      <c r="B146" s="91"/>
      <c r="C146" s="90"/>
      <c r="D146" s="90"/>
      <c r="E146" s="90"/>
      <c r="F146" s="90"/>
      <c r="G146" s="90"/>
      <c r="H146" s="90"/>
      <c r="I146" s="90"/>
      <c r="J146" s="90"/>
      <c r="K146" s="90"/>
      <c r="L146" s="90"/>
      <c r="M146" s="90"/>
      <c r="N146" s="90"/>
      <c r="O146" s="90"/>
      <c r="P146" s="90"/>
      <c r="Q146" s="90"/>
    </row>
  </sheetData>
  <protectedRanges>
    <protectedRange sqref="A103 A107" name="区域1_12" securityDescriptor=""/>
  </protectedRanges>
  <autoFilter ref="A6:R146" xr:uid="{00000000-0009-0000-0000-000000000000}"/>
  <mergeCells count="13">
    <mergeCell ref="Q5:Q6"/>
    <mergeCell ref="R5:R6"/>
    <mergeCell ref="A146:Q146"/>
    <mergeCell ref="A2:R2"/>
    <mergeCell ref="A3:Q3"/>
    <mergeCell ref="A4:B4"/>
    <mergeCell ref="C4:D4"/>
    <mergeCell ref="J4:R4"/>
    <mergeCell ref="A5:A6"/>
    <mergeCell ref="B5:F5"/>
    <mergeCell ref="G5:N5"/>
    <mergeCell ref="O5:O6"/>
    <mergeCell ref="P5:P6"/>
  </mergeCells>
  <phoneticPr fontId="11" type="noConversion"/>
  <pageMargins left="0.42847222222222198" right="0.23958333333333301" top="0.50763888888888897" bottom="0.468055555555556" header="0.50763888888888897" footer="0.30694444444444402"/>
  <pageSetup paperSize="8" scale="59" fitToHeight="0" orientation="landscape" r:id="rId1"/>
  <headerFooter scaleWithDoc="0" alignWithMargins="0">
    <oddFooter>&amp;C第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08860-1495-4B9D-87CA-AD3F80FC2ACD}">
  <sheetPr>
    <pageSetUpPr fitToPage="1"/>
  </sheetPr>
  <dimension ref="A1:R146"/>
  <sheetViews>
    <sheetView zoomScale="70" zoomScaleNormal="70" workbookViewId="0">
      <pane xSplit="1" ySplit="6" topLeftCell="B133" activePane="bottomRight" state="frozen"/>
      <selection activeCell="A28" activeCellId="3" sqref="A141 A57 A46 A28"/>
      <selection pane="topRight" activeCell="A28" activeCellId="3" sqref="A141 A57 A46 A28"/>
      <selection pane="bottomLeft" activeCell="A28" activeCellId="3" sqref="A141 A57 A46 A28"/>
      <selection pane="bottomRight" activeCell="C142" sqref="C142"/>
    </sheetView>
  </sheetViews>
  <sheetFormatPr defaultColWidth="9" defaultRowHeight="15"/>
  <cols>
    <col min="1" max="1" width="30.25" style="8" customWidth="1"/>
    <col min="2" max="2" width="71.83203125" style="9" customWidth="1"/>
    <col min="3" max="3" width="17.6640625" style="8" customWidth="1"/>
    <col min="4" max="4" width="20.33203125" style="8" customWidth="1"/>
    <col min="5" max="5" width="14.83203125" style="8" customWidth="1"/>
    <col min="6" max="6" width="14.08203125" style="8" customWidth="1"/>
    <col min="7" max="7" width="26.9140625" style="8" customWidth="1"/>
    <col min="8" max="8" width="9.25" style="45" customWidth="1"/>
    <col min="9" max="9" width="15.33203125" style="67" customWidth="1"/>
    <col min="10" max="10" width="17.1640625" style="45" customWidth="1"/>
    <col min="11" max="12" width="9" style="45" customWidth="1"/>
    <col min="13" max="13" width="12.33203125" style="45" customWidth="1"/>
    <col min="14" max="14" width="11.5" style="68" customWidth="1"/>
    <col min="15" max="15" width="8.25" style="9" customWidth="1"/>
    <col min="16" max="17" width="7.6640625" style="8" customWidth="1"/>
    <col min="18" max="18" width="7.33203125" style="9" customWidth="1"/>
    <col min="19" max="16384" width="9" style="8"/>
  </cols>
  <sheetData>
    <row r="1" spans="1:18" ht="25" hidden="1" customHeight="1">
      <c r="A1" s="10" t="s">
        <v>0</v>
      </c>
    </row>
    <row r="2" spans="1:18" ht="26.15" hidden="1" customHeight="1">
      <c r="A2" s="92" t="s">
        <v>1</v>
      </c>
      <c r="B2" s="93"/>
      <c r="C2" s="92"/>
      <c r="D2" s="92"/>
      <c r="E2" s="92"/>
      <c r="F2" s="92"/>
      <c r="G2" s="92"/>
      <c r="H2" s="92"/>
      <c r="I2" s="92"/>
      <c r="J2" s="92"/>
      <c r="K2" s="92"/>
      <c r="L2" s="92"/>
      <c r="M2" s="92"/>
      <c r="N2" s="92"/>
      <c r="O2" s="92"/>
      <c r="P2" s="92"/>
      <c r="Q2" s="92"/>
      <c r="R2" s="92"/>
    </row>
    <row r="3" spans="1:18" ht="16" hidden="1" customHeight="1">
      <c r="A3" s="94"/>
      <c r="B3" s="95"/>
      <c r="C3" s="94"/>
      <c r="D3" s="94"/>
      <c r="E3" s="94"/>
      <c r="F3" s="94"/>
      <c r="G3" s="94"/>
      <c r="H3" s="94"/>
      <c r="I3" s="94"/>
      <c r="J3" s="94"/>
      <c r="K3" s="94"/>
      <c r="L3" s="94"/>
      <c r="M3" s="94"/>
      <c r="N3" s="94"/>
      <c r="O3" s="94"/>
      <c r="P3" s="94"/>
      <c r="Q3" s="94"/>
    </row>
    <row r="4" spans="1:18" ht="26.15" hidden="1" customHeight="1">
      <c r="A4" s="96" t="s">
        <v>2</v>
      </c>
      <c r="B4" s="96"/>
      <c r="C4" s="97" t="s">
        <v>423</v>
      </c>
      <c r="D4" s="97"/>
      <c r="E4" s="43"/>
      <c r="F4" s="43"/>
      <c r="G4" s="43"/>
      <c r="J4" s="98" t="s">
        <v>3</v>
      </c>
      <c r="K4" s="98"/>
      <c r="L4" s="98"/>
      <c r="M4" s="98"/>
      <c r="N4" s="98"/>
      <c r="O4" s="98"/>
      <c r="P4" s="98"/>
      <c r="Q4" s="98"/>
      <c r="R4" s="98"/>
    </row>
    <row r="5" spans="1:18" s="41" customFormat="1" ht="30" customHeight="1">
      <c r="A5" s="89" t="s">
        <v>4</v>
      </c>
      <c r="B5" s="89" t="s">
        <v>5</v>
      </c>
      <c r="C5" s="89"/>
      <c r="D5" s="89"/>
      <c r="E5" s="89"/>
      <c r="F5" s="89"/>
      <c r="G5" s="89" t="s">
        <v>6</v>
      </c>
      <c r="H5" s="89"/>
      <c r="I5" s="89"/>
      <c r="J5" s="89"/>
      <c r="K5" s="89"/>
      <c r="L5" s="89"/>
      <c r="M5" s="89"/>
      <c r="N5" s="89"/>
      <c r="O5" s="89" t="s">
        <v>7</v>
      </c>
      <c r="P5" s="89" t="s">
        <v>8</v>
      </c>
      <c r="Q5" s="89" t="s">
        <v>9</v>
      </c>
      <c r="R5" s="89" t="s">
        <v>10</v>
      </c>
    </row>
    <row r="6" spans="1:18" s="2" customFormat="1" ht="30" customHeight="1">
      <c r="A6" s="89"/>
      <c r="B6" s="40" t="s">
        <v>11</v>
      </c>
      <c r="C6" s="40" t="s">
        <v>12</v>
      </c>
      <c r="D6" s="40" t="s">
        <v>13</v>
      </c>
      <c r="E6" s="40" t="s">
        <v>14</v>
      </c>
      <c r="F6" s="40" t="s">
        <v>15</v>
      </c>
      <c r="G6" s="40" t="s">
        <v>16</v>
      </c>
      <c r="H6" s="44" t="s">
        <v>17</v>
      </c>
      <c r="I6" s="64" t="s">
        <v>18</v>
      </c>
      <c r="J6" s="44" t="s">
        <v>19</v>
      </c>
      <c r="K6" s="44" t="s">
        <v>20</v>
      </c>
      <c r="L6" s="44" t="s">
        <v>21</v>
      </c>
      <c r="M6" s="44" t="s">
        <v>22</v>
      </c>
      <c r="N6" s="59" t="s">
        <v>23</v>
      </c>
      <c r="O6" s="89"/>
      <c r="P6" s="89"/>
      <c r="Q6" s="89"/>
      <c r="R6" s="89"/>
    </row>
    <row r="7" spans="1:18" s="41" customFormat="1" ht="30" customHeight="1">
      <c r="A7" s="46" t="s">
        <v>24</v>
      </c>
      <c r="B7" s="13"/>
      <c r="C7" s="13"/>
      <c r="D7" s="13"/>
      <c r="E7" s="13"/>
      <c r="F7" s="13"/>
      <c r="G7" s="13"/>
      <c r="H7" s="14"/>
      <c r="I7" s="65"/>
      <c r="J7" s="13"/>
      <c r="K7" s="13"/>
      <c r="L7" s="13"/>
      <c r="M7" s="13"/>
      <c r="N7" s="60">
        <f>N8+N14+N54</f>
        <v>0</v>
      </c>
      <c r="O7" s="34"/>
      <c r="P7" s="34"/>
      <c r="Q7" s="34"/>
      <c r="R7" s="34"/>
    </row>
    <row r="8" spans="1:18" s="41" customFormat="1" ht="30" customHeight="1">
      <c r="A8" s="47" t="s">
        <v>25</v>
      </c>
      <c r="B8" s="13"/>
      <c r="C8" s="13"/>
      <c r="D8" s="13"/>
      <c r="E8" s="13"/>
      <c r="F8" s="13"/>
      <c r="G8" s="13"/>
      <c r="H8" s="14"/>
      <c r="I8" s="65"/>
      <c r="J8" s="13"/>
      <c r="K8" s="13"/>
      <c r="L8" s="13"/>
      <c r="M8" s="13"/>
      <c r="N8" s="60">
        <f>N9</f>
        <v>0</v>
      </c>
      <c r="O8" s="13"/>
      <c r="P8" s="13"/>
      <c r="Q8" s="13"/>
      <c r="R8" s="13"/>
    </row>
    <row r="9" spans="1:18" s="41" customFormat="1" ht="30" customHeight="1">
      <c r="A9" s="46" t="s">
        <v>26</v>
      </c>
      <c r="B9" s="13"/>
      <c r="C9" s="13"/>
      <c r="D9" s="13"/>
      <c r="E9" s="13"/>
      <c r="F9" s="13"/>
      <c r="G9" s="13"/>
      <c r="H9" s="14"/>
      <c r="I9" s="65"/>
      <c r="J9" s="13"/>
      <c r="K9" s="13"/>
      <c r="L9" s="13"/>
      <c r="M9" s="13"/>
      <c r="N9" s="60">
        <f>SUM(N10:N13)</f>
        <v>0</v>
      </c>
      <c r="O9" s="13"/>
      <c r="P9" s="13"/>
      <c r="Q9" s="13"/>
      <c r="R9" s="13"/>
    </row>
    <row r="10" spans="1:18" s="41" customFormat="1" ht="30" customHeight="1">
      <c r="A10" s="48" t="s">
        <v>427</v>
      </c>
      <c r="B10" s="15" t="s">
        <v>27</v>
      </c>
      <c r="C10" s="13" t="s">
        <v>28</v>
      </c>
      <c r="D10" s="13" t="s">
        <v>29</v>
      </c>
      <c r="E10" s="13" t="s">
        <v>30</v>
      </c>
      <c r="F10" s="15" t="s">
        <v>31</v>
      </c>
      <c r="G10" s="13" t="s">
        <v>32</v>
      </c>
      <c r="H10" s="13">
        <v>0</v>
      </c>
      <c r="I10" s="65"/>
      <c r="J10" s="20" t="s">
        <v>33</v>
      </c>
      <c r="K10" s="13" t="s">
        <v>34</v>
      </c>
      <c r="L10" s="13" t="s">
        <v>35</v>
      </c>
      <c r="M10" s="13" t="s">
        <v>36</v>
      </c>
      <c r="N10" s="60"/>
      <c r="O10" s="13"/>
      <c r="P10" s="13"/>
      <c r="Q10" s="13"/>
      <c r="R10" s="13"/>
    </row>
    <row r="11" spans="1:18" s="41" customFormat="1" ht="30" customHeight="1">
      <c r="A11" s="48" t="s">
        <v>37</v>
      </c>
      <c r="B11" s="15" t="s">
        <v>38</v>
      </c>
      <c r="C11" s="13" t="s">
        <v>28</v>
      </c>
      <c r="D11" s="13" t="s">
        <v>29</v>
      </c>
      <c r="E11" s="13" t="s">
        <v>30</v>
      </c>
      <c r="F11" s="15" t="s">
        <v>31</v>
      </c>
      <c r="G11" s="13"/>
      <c r="H11" s="13">
        <v>0</v>
      </c>
      <c r="I11" s="65"/>
      <c r="J11" s="20"/>
      <c r="K11" s="13"/>
      <c r="L11" s="13"/>
      <c r="M11" s="13"/>
      <c r="N11" s="60"/>
      <c r="O11" s="13"/>
      <c r="P11" s="13"/>
      <c r="Q11" s="13"/>
      <c r="R11" s="13"/>
    </row>
    <row r="12" spans="1:18" s="41" customFormat="1" ht="30" customHeight="1">
      <c r="A12" s="49" t="s">
        <v>39</v>
      </c>
      <c r="B12" s="17" t="s">
        <v>40</v>
      </c>
      <c r="C12" s="18" t="s">
        <v>41</v>
      </c>
      <c r="D12" s="17" t="s">
        <v>42</v>
      </c>
      <c r="E12" s="17" t="s">
        <v>30</v>
      </c>
      <c r="F12" s="18" t="s">
        <v>43</v>
      </c>
      <c r="G12" s="13"/>
      <c r="H12" s="13">
        <v>0</v>
      </c>
      <c r="I12" s="65"/>
      <c r="J12" s="20"/>
      <c r="K12" s="13"/>
      <c r="L12" s="13"/>
      <c r="M12" s="13"/>
      <c r="N12" s="60"/>
      <c r="O12" s="13"/>
      <c r="P12" s="13"/>
      <c r="Q12" s="13"/>
      <c r="R12" s="13"/>
    </row>
    <row r="13" spans="1:18" s="41" customFormat="1" ht="30" customHeight="1">
      <c r="A13" s="49" t="s">
        <v>44</v>
      </c>
      <c r="B13" s="17" t="s">
        <v>38</v>
      </c>
      <c r="C13" s="18" t="s">
        <v>41</v>
      </c>
      <c r="D13" s="17" t="s">
        <v>42</v>
      </c>
      <c r="E13" s="17" t="s">
        <v>30</v>
      </c>
      <c r="F13" s="18" t="s">
        <v>43</v>
      </c>
      <c r="G13" s="13"/>
      <c r="H13" s="13">
        <v>0</v>
      </c>
      <c r="I13" s="65"/>
      <c r="J13" s="20"/>
      <c r="K13" s="13"/>
      <c r="L13" s="13"/>
      <c r="M13" s="13"/>
      <c r="N13" s="60"/>
      <c r="O13" s="13"/>
      <c r="P13" s="13"/>
      <c r="Q13" s="13"/>
      <c r="R13" s="13"/>
    </row>
    <row r="14" spans="1:18" s="41" customFormat="1" ht="30" customHeight="1">
      <c r="A14" s="47" t="s">
        <v>45</v>
      </c>
      <c r="B14" s="13"/>
      <c r="C14" s="13"/>
      <c r="D14" s="13"/>
      <c r="E14" s="13"/>
      <c r="F14" s="13"/>
      <c r="G14" s="13"/>
      <c r="H14" s="13"/>
      <c r="I14" s="65"/>
      <c r="J14" s="13"/>
      <c r="K14" s="13"/>
      <c r="L14" s="13"/>
      <c r="M14" s="13"/>
      <c r="N14" s="60">
        <f>N15+N36+N38+N44</f>
        <v>0</v>
      </c>
      <c r="O14" s="13"/>
      <c r="P14" s="13"/>
      <c r="Q14" s="13"/>
      <c r="R14" s="13"/>
    </row>
    <row r="15" spans="1:18" s="41" customFormat="1" ht="30" customHeight="1">
      <c r="A15" s="46" t="s">
        <v>46</v>
      </c>
      <c r="B15" s="13"/>
      <c r="C15" s="13"/>
      <c r="D15" s="13"/>
      <c r="E15" s="13"/>
      <c r="F15" s="13"/>
      <c r="G15" s="13"/>
      <c r="H15" s="13"/>
      <c r="I15" s="65"/>
      <c r="J15" s="13"/>
      <c r="K15" s="13"/>
      <c r="L15" s="13"/>
      <c r="M15" s="13"/>
      <c r="N15" s="60">
        <f>SUM(N16:N35)</f>
        <v>0</v>
      </c>
      <c r="O15" s="13"/>
      <c r="P15" s="13"/>
      <c r="Q15" s="13"/>
      <c r="R15" s="13"/>
    </row>
    <row r="16" spans="1:18" ht="30" customHeight="1">
      <c r="A16" s="50" t="s">
        <v>428</v>
      </c>
      <c r="B16" s="16" t="s">
        <v>47</v>
      </c>
      <c r="C16" s="17" t="s">
        <v>48</v>
      </c>
      <c r="D16" s="20" t="s">
        <v>49</v>
      </c>
      <c r="E16" s="20" t="s">
        <v>30</v>
      </c>
      <c r="F16" s="21">
        <v>2015.01</v>
      </c>
      <c r="G16" s="13" t="s">
        <v>49</v>
      </c>
      <c r="H16" s="13">
        <v>0</v>
      </c>
      <c r="I16" s="65"/>
      <c r="J16" s="13" t="s">
        <v>33</v>
      </c>
      <c r="K16" s="13" t="s">
        <v>34</v>
      </c>
      <c r="L16" s="13" t="s">
        <v>50</v>
      </c>
      <c r="M16" s="13" t="s">
        <v>36</v>
      </c>
      <c r="N16" s="60"/>
      <c r="O16" s="17"/>
      <c r="P16" s="17"/>
      <c r="Q16" s="17"/>
      <c r="R16" s="17"/>
    </row>
    <row r="17" spans="1:18" ht="30" customHeight="1">
      <c r="A17" s="51" t="s">
        <v>429</v>
      </c>
      <c r="B17" s="16" t="s">
        <v>51</v>
      </c>
      <c r="C17" s="17" t="s">
        <v>48</v>
      </c>
      <c r="D17" s="13" t="s">
        <v>49</v>
      </c>
      <c r="E17" s="13" t="s">
        <v>30</v>
      </c>
      <c r="F17" s="21">
        <v>2017.01</v>
      </c>
      <c r="G17" s="13" t="s">
        <v>49</v>
      </c>
      <c r="H17" s="13">
        <v>0</v>
      </c>
      <c r="I17" s="65"/>
      <c r="J17" s="13" t="s">
        <v>33</v>
      </c>
      <c r="K17" s="13" t="s">
        <v>34</v>
      </c>
      <c r="L17" s="13" t="s">
        <v>52</v>
      </c>
      <c r="M17" s="13" t="s">
        <v>36</v>
      </c>
      <c r="N17" s="60"/>
      <c r="O17" s="17"/>
      <c r="P17" s="17"/>
      <c r="Q17" s="17"/>
      <c r="R17" s="17"/>
    </row>
    <row r="18" spans="1:18" ht="30" customHeight="1">
      <c r="A18" s="50" t="s">
        <v>430</v>
      </c>
      <c r="B18" s="16" t="s">
        <v>53</v>
      </c>
      <c r="C18" s="17" t="s">
        <v>48</v>
      </c>
      <c r="D18" s="20" t="s">
        <v>49</v>
      </c>
      <c r="E18" s="20" t="s">
        <v>30</v>
      </c>
      <c r="F18" s="21">
        <v>2016.07</v>
      </c>
      <c r="G18" s="13" t="s">
        <v>49</v>
      </c>
      <c r="H18" s="13">
        <v>0</v>
      </c>
      <c r="I18" s="65"/>
      <c r="J18" s="13" t="s">
        <v>33</v>
      </c>
      <c r="K18" s="13" t="s">
        <v>34</v>
      </c>
      <c r="L18" s="13" t="s">
        <v>50</v>
      </c>
      <c r="M18" s="13" t="s">
        <v>36</v>
      </c>
      <c r="N18" s="60"/>
      <c r="O18" s="17"/>
      <c r="P18" s="17"/>
      <c r="Q18" s="17"/>
      <c r="R18" s="17"/>
    </row>
    <row r="19" spans="1:18" s="41" customFormat="1" ht="30" customHeight="1">
      <c r="A19" s="50" t="s">
        <v>431</v>
      </c>
      <c r="B19" s="16" t="s">
        <v>54</v>
      </c>
      <c r="C19" s="17" t="s">
        <v>48</v>
      </c>
      <c r="D19" s="17" t="s">
        <v>55</v>
      </c>
      <c r="E19" s="17" t="s">
        <v>30</v>
      </c>
      <c r="F19" s="21">
        <v>2010.01</v>
      </c>
      <c r="G19" s="20" t="s">
        <v>56</v>
      </c>
      <c r="H19" s="22">
        <v>0</v>
      </c>
      <c r="I19" s="65"/>
      <c r="J19" s="13" t="s">
        <v>57</v>
      </c>
      <c r="K19" s="13" t="s">
        <v>34</v>
      </c>
      <c r="L19" s="13" t="s">
        <v>35</v>
      </c>
      <c r="M19" s="13" t="s">
        <v>36</v>
      </c>
      <c r="N19" s="60"/>
      <c r="O19" s="13"/>
      <c r="P19" s="13"/>
      <c r="Q19" s="13"/>
      <c r="R19" s="13"/>
    </row>
    <row r="20" spans="1:18" s="41" customFormat="1" ht="30" customHeight="1">
      <c r="A20" s="50" t="s">
        <v>432</v>
      </c>
      <c r="B20" s="16" t="s">
        <v>58</v>
      </c>
      <c r="C20" s="17" t="s">
        <v>48</v>
      </c>
      <c r="D20" s="17" t="s">
        <v>59</v>
      </c>
      <c r="E20" s="17" t="s">
        <v>30</v>
      </c>
      <c r="F20" s="21">
        <v>2010.01</v>
      </c>
      <c r="G20" s="17" t="s">
        <v>60</v>
      </c>
      <c r="H20" s="22">
        <v>0</v>
      </c>
      <c r="I20" s="65"/>
      <c r="J20" s="13" t="s">
        <v>61</v>
      </c>
      <c r="K20" s="13" t="s">
        <v>34</v>
      </c>
      <c r="L20" s="13" t="s">
        <v>50</v>
      </c>
      <c r="M20" s="13" t="s">
        <v>36</v>
      </c>
      <c r="N20" s="60"/>
      <c r="O20" s="13"/>
      <c r="P20" s="13"/>
      <c r="Q20" s="13"/>
      <c r="R20" s="13"/>
    </row>
    <row r="21" spans="1:18" s="41" customFormat="1" ht="30" customHeight="1">
      <c r="A21" s="50" t="s">
        <v>433</v>
      </c>
      <c r="B21" s="16" t="s">
        <v>62</v>
      </c>
      <c r="C21" s="17" t="s">
        <v>48</v>
      </c>
      <c r="D21" s="23" t="s">
        <v>63</v>
      </c>
      <c r="E21" s="23" t="s">
        <v>30</v>
      </c>
      <c r="F21" s="21">
        <v>2011.01</v>
      </c>
      <c r="G21" s="23" t="s">
        <v>63</v>
      </c>
      <c r="H21" s="22">
        <v>0</v>
      </c>
      <c r="I21" s="65"/>
      <c r="J21" s="13" t="s">
        <v>61</v>
      </c>
      <c r="K21" s="13" t="s">
        <v>34</v>
      </c>
      <c r="L21" s="13" t="s">
        <v>50</v>
      </c>
      <c r="M21" s="13" t="s">
        <v>36</v>
      </c>
      <c r="N21" s="60"/>
      <c r="O21" s="13"/>
      <c r="P21" s="13"/>
      <c r="Q21" s="13"/>
      <c r="R21" s="13"/>
    </row>
    <row r="22" spans="1:18" s="41" customFormat="1" ht="30" customHeight="1">
      <c r="A22" s="51" t="s">
        <v>434</v>
      </c>
      <c r="B22" s="16" t="s">
        <v>64</v>
      </c>
      <c r="C22" s="17" t="s">
        <v>48</v>
      </c>
      <c r="D22" s="17" t="s">
        <v>65</v>
      </c>
      <c r="E22" s="17" t="s">
        <v>30</v>
      </c>
      <c r="F22" s="21">
        <v>2012.01</v>
      </c>
      <c r="G22" s="17" t="s">
        <v>66</v>
      </c>
      <c r="H22" s="13">
        <v>0</v>
      </c>
      <c r="I22" s="65"/>
      <c r="J22" s="13" t="s">
        <v>67</v>
      </c>
      <c r="K22" s="13" t="s">
        <v>34</v>
      </c>
      <c r="L22" s="13" t="s">
        <v>35</v>
      </c>
      <c r="M22" s="13" t="s">
        <v>36</v>
      </c>
      <c r="N22" s="60"/>
      <c r="O22" s="13"/>
      <c r="P22" s="13"/>
      <c r="Q22" s="13"/>
      <c r="R22" s="13"/>
    </row>
    <row r="23" spans="1:18" s="41" customFormat="1" ht="30" customHeight="1">
      <c r="A23" s="49" t="s">
        <v>68</v>
      </c>
      <c r="B23" s="16" t="s">
        <v>69</v>
      </c>
      <c r="C23" s="17" t="s">
        <v>48</v>
      </c>
      <c r="D23" s="17"/>
      <c r="E23" s="17" t="s">
        <v>30</v>
      </c>
      <c r="F23" s="21">
        <v>2012.07</v>
      </c>
      <c r="G23" s="17"/>
      <c r="H23" s="13">
        <v>0</v>
      </c>
      <c r="I23" s="65"/>
      <c r="J23" s="13"/>
      <c r="K23" s="13"/>
      <c r="L23" s="13"/>
      <c r="M23" s="13"/>
      <c r="N23" s="60"/>
      <c r="O23" s="13"/>
      <c r="P23" s="13"/>
      <c r="Q23" s="13"/>
      <c r="R23" s="13"/>
    </row>
    <row r="24" spans="1:18" s="41" customFormat="1" ht="30" customHeight="1">
      <c r="A24" s="52" t="s">
        <v>435</v>
      </c>
      <c r="B24" s="16" t="s">
        <v>70</v>
      </c>
      <c r="C24" s="17" t="s">
        <v>48</v>
      </c>
      <c r="D24" s="17" t="s">
        <v>71</v>
      </c>
      <c r="E24" s="17" t="s">
        <v>30</v>
      </c>
      <c r="F24" s="13">
        <v>2012.07</v>
      </c>
      <c r="G24" s="17" t="s">
        <v>71</v>
      </c>
      <c r="H24" s="22">
        <v>0</v>
      </c>
      <c r="I24" s="65"/>
      <c r="J24" s="20" t="s">
        <v>33</v>
      </c>
      <c r="K24" s="13" t="s">
        <v>34</v>
      </c>
      <c r="L24" s="13" t="s">
        <v>35</v>
      </c>
      <c r="M24" s="13" t="s">
        <v>72</v>
      </c>
      <c r="N24" s="60"/>
      <c r="O24" s="13"/>
      <c r="P24" s="13"/>
      <c r="Q24" s="13"/>
      <c r="R24" s="13"/>
    </row>
    <row r="25" spans="1:18" s="41" customFormat="1" ht="30" customHeight="1">
      <c r="A25" s="53" t="s">
        <v>436</v>
      </c>
      <c r="B25" s="16" t="s">
        <v>73</v>
      </c>
      <c r="C25" s="17" t="s">
        <v>48</v>
      </c>
      <c r="D25" s="24" t="s">
        <v>74</v>
      </c>
      <c r="E25" s="24" t="s">
        <v>30</v>
      </c>
      <c r="F25" s="21">
        <v>2017.01</v>
      </c>
      <c r="G25" s="24" t="s">
        <v>74</v>
      </c>
      <c r="H25" s="22">
        <v>0</v>
      </c>
      <c r="I25" s="65"/>
      <c r="J25" s="20" t="s">
        <v>33</v>
      </c>
      <c r="K25" s="20" t="s">
        <v>34</v>
      </c>
      <c r="L25" s="20" t="s">
        <v>50</v>
      </c>
      <c r="M25" s="13" t="s">
        <v>36</v>
      </c>
      <c r="N25" s="60"/>
      <c r="O25" s="13"/>
      <c r="P25" s="13"/>
      <c r="Q25" s="13"/>
      <c r="R25" s="13"/>
    </row>
    <row r="26" spans="1:18" s="3" customFormat="1" ht="30" customHeight="1">
      <c r="A26" s="52" t="s">
        <v>437</v>
      </c>
      <c r="B26" s="16" t="s">
        <v>75</v>
      </c>
      <c r="C26" s="17" t="s">
        <v>48</v>
      </c>
      <c r="D26" s="25" t="s">
        <v>76</v>
      </c>
      <c r="E26" s="25" t="s">
        <v>77</v>
      </c>
      <c r="F26" s="25">
        <v>2010.01</v>
      </c>
      <c r="G26" s="25" t="s">
        <v>76</v>
      </c>
      <c r="H26" s="13">
        <v>0</v>
      </c>
      <c r="I26" s="65"/>
      <c r="J26" s="13" t="s">
        <v>78</v>
      </c>
      <c r="K26" s="13" t="s">
        <v>34</v>
      </c>
      <c r="L26" s="13" t="s">
        <v>79</v>
      </c>
      <c r="M26" s="13" t="s">
        <v>80</v>
      </c>
      <c r="N26" s="60"/>
      <c r="O26" s="17"/>
      <c r="P26" s="17"/>
      <c r="Q26" s="17"/>
      <c r="R26" s="17"/>
    </row>
    <row r="27" spans="1:18" s="3" customFormat="1" ht="30" customHeight="1">
      <c r="A27" s="52" t="s">
        <v>438</v>
      </c>
      <c r="B27" s="16" t="s">
        <v>81</v>
      </c>
      <c r="C27" s="17" t="s">
        <v>48</v>
      </c>
      <c r="D27" s="23" t="s">
        <v>82</v>
      </c>
      <c r="E27" s="23" t="s">
        <v>77</v>
      </c>
      <c r="F27" s="23" t="s">
        <v>83</v>
      </c>
      <c r="G27" s="23" t="s">
        <v>82</v>
      </c>
      <c r="H27" s="13">
        <v>0</v>
      </c>
      <c r="I27" s="65"/>
      <c r="J27" s="13" t="s">
        <v>33</v>
      </c>
      <c r="K27" s="13" t="s">
        <v>84</v>
      </c>
      <c r="L27" s="13" t="s">
        <v>85</v>
      </c>
      <c r="M27" s="13" t="s">
        <v>80</v>
      </c>
      <c r="N27" s="60"/>
      <c r="O27" s="17"/>
      <c r="P27" s="17"/>
      <c r="Q27" s="17"/>
      <c r="R27" s="17"/>
    </row>
    <row r="28" spans="1:18" s="3" customFormat="1" ht="30" customHeight="1">
      <c r="A28" s="84" t="s">
        <v>439</v>
      </c>
      <c r="B28" s="20" t="s">
        <v>86</v>
      </c>
      <c r="C28" s="20" t="s">
        <v>87</v>
      </c>
      <c r="D28" s="20" t="s">
        <v>88</v>
      </c>
      <c r="E28" s="20" t="s">
        <v>30</v>
      </c>
      <c r="F28" s="20">
        <v>2017.01</v>
      </c>
      <c r="G28" s="20" t="s">
        <v>88</v>
      </c>
      <c r="H28" s="20">
        <v>0</v>
      </c>
      <c r="I28" s="65"/>
      <c r="J28" s="20" t="s">
        <v>33</v>
      </c>
      <c r="K28" s="20" t="s">
        <v>34</v>
      </c>
      <c r="L28" s="20" t="s">
        <v>50</v>
      </c>
      <c r="M28" s="20" t="s">
        <v>36</v>
      </c>
      <c r="N28" s="60"/>
      <c r="O28" s="17"/>
      <c r="P28" s="17"/>
      <c r="Q28" s="17"/>
      <c r="R28" s="17"/>
    </row>
    <row r="29" spans="1:18" s="41" customFormat="1" ht="30" customHeight="1">
      <c r="A29" s="54" t="s">
        <v>440</v>
      </c>
      <c r="B29" s="26" t="s">
        <v>89</v>
      </c>
      <c r="C29" s="23" t="s">
        <v>90</v>
      </c>
      <c r="D29" s="26" t="s">
        <v>91</v>
      </c>
      <c r="E29" s="27" t="s">
        <v>30</v>
      </c>
      <c r="F29" s="26"/>
      <c r="G29" s="26" t="s">
        <v>91</v>
      </c>
      <c r="H29" s="23">
        <v>0</v>
      </c>
      <c r="I29" s="66"/>
      <c r="J29" s="36" t="s">
        <v>92</v>
      </c>
      <c r="K29" s="23" t="s">
        <v>34</v>
      </c>
      <c r="L29" s="23" t="s">
        <v>93</v>
      </c>
      <c r="M29" s="20" t="s">
        <v>36</v>
      </c>
      <c r="N29" s="61"/>
      <c r="O29" s="20"/>
      <c r="P29" s="20"/>
      <c r="Q29" s="20"/>
      <c r="R29" s="20"/>
    </row>
    <row r="30" spans="1:18" s="4" customFormat="1" ht="30" customHeight="1">
      <c r="A30" s="53" t="s">
        <v>94</v>
      </c>
      <c r="B30" s="17" t="s">
        <v>95</v>
      </c>
      <c r="C30" s="17" t="s">
        <v>96</v>
      </c>
      <c r="D30" s="17"/>
      <c r="E30" s="17"/>
      <c r="F30" s="17" t="s">
        <v>97</v>
      </c>
      <c r="G30" s="17"/>
      <c r="H30" s="13">
        <v>0</v>
      </c>
      <c r="I30" s="65"/>
      <c r="J30" s="13"/>
      <c r="K30" s="13"/>
      <c r="L30" s="13"/>
      <c r="M30" s="13"/>
      <c r="N30" s="60"/>
      <c r="O30" s="17"/>
      <c r="P30" s="17"/>
      <c r="Q30" s="17"/>
      <c r="R30" s="17"/>
    </row>
    <row r="31" spans="1:18" s="4" customFormat="1" ht="30" customHeight="1">
      <c r="A31" s="53" t="s">
        <v>98</v>
      </c>
      <c r="B31" s="25" t="s">
        <v>99</v>
      </c>
      <c r="C31" s="25" t="s">
        <v>100</v>
      </c>
      <c r="D31" s="25" t="s">
        <v>101</v>
      </c>
      <c r="E31" s="25" t="s">
        <v>30</v>
      </c>
      <c r="F31" s="25">
        <v>2020.01</v>
      </c>
      <c r="G31" s="25"/>
      <c r="H31" s="13">
        <v>0</v>
      </c>
      <c r="I31" s="65"/>
      <c r="J31" s="13"/>
      <c r="K31" s="13"/>
      <c r="L31" s="13"/>
      <c r="M31" s="13"/>
      <c r="N31" s="60"/>
      <c r="O31" s="17"/>
      <c r="P31" s="17"/>
      <c r="Q31" s="17"/>
      <c r="R31" s="17"/>
    </row>
    <row r="32" spans="1:18" s="4" customFormat="1" ht="30" customHeight="1">
      <c r="A32" s="53" t="s">
        <v>102</v>
      </c>
      <c r="B32" s="25" t="s">
        <v>103</v>
      </c>
      <c r="C32" s="25" t="s">
        <v>104</v>
      </c>
      <c r="D32" s="25" t="s">
        <v>105</v>
      </c>
      <c r="E32" s="25" t="s">
        <v>30</v>
      </c>
      <c r="F32" s="25" t="s">
        <v>106</v>
      </c>
      <c r="G32" s="25"/>
      <c r="H32" s="13">
        <v>0</v>
      </c>
      <c r="I32" s="65"/>
      <c r="J32" s="13"/>
      <c r="K32" s="13"/>
      <c r="L32" s="13"/>
      <c r="M32" s="13"/>
      <c r="N32" s="60"/>
      <c r="O32" s="17"/>
      <c r="P32" s="17"/>
      <c r="Q32" s="17"/>
      <c r="R32" s="17"/>
    </row>
    <row r="33" spans="1:18" s="4" customFormat="1" ht="30" customHeight="1">
      <c r="A33" s="53" t="s">
        <v>107</v>
      </c>
      <c r="B33" s="25" t="s">
        <v>108</v>
      </c>
      <c r="C33" s="25" t="s">
        <v>109</v>
      </c>
      <c r="D33" s="25"/>
      <c r="E33" s="25" t="s">
        <v>77</v>
      </c>
      <c r="F33" s="25" t="s">
        <v>110</v>
      </c>
      <c r="G33" s="25"/>
      <c r="H33" s="13">
        <v>0</v>
      </c>
      <c r="I33" s="65"/>
      <c r="J33" s="13"/>
      <c r="K33" s="13"/>
      <c r="L33" s="13"/>
      <c r="M33" s="13"/>
      <c r="N33" s="60"/>
      <c r="O33" s="17"/>
      <c r="P33" s="17"/>
      <c r="Q33" s="17"/>
      <c r="R33" s="17"/>
    </row>
    <row r="34" spans="1:18" s="4" customFormat="1" ht="30" customHeight="1">
      <c r="A34" s="53" t="s">
        <v>111</v>
      </c>
      <c r="B34" s="25" t="s">
        <v>112</v>
      </c>
      <c r="C34" s="25" t="s">
        <v>48</v>
      </c>
      <c r="D34" s="25"/>
      <c r="E34" s="25" t="s">
        <v>77</v>
      </c>
      <c r="F34" s="25"/>
      <c r="G34" s="25"/>
      <c r="H34" s="13">
        <v>0</v>
      </c>
      <c r="I34" s="65"/>
      <c r="J34" s="13"/>
      <c r="K34" s="13"/>
      <c r="L34" s="13"/>
      <c r="M34" s="13"/>
      <c r="N34" s="60"/>
      <c r="O34" s="17"/>
      <c r="P34" s="17"/>
      <c r="Q34" s="17"/>
      <c r="R34" s="17"/>
    </row>
    <row r="35" spans="1:18" s="4" customFormat="1" ht="30" customHeight="1">
      <c r="A35" s="86" t="s">
        <v>441</v>
      </c>
      <c r="B35" s="25" t="s">
        <v>113</v>
      </c>
      <c r="C35" s="25" t="s">
        <v>114</v>
      </c>
      <c r="D35" s="25" t="s">
        <v>115</v>
      </c>
      <c r="E35" s="25" t="s">
        <v>116</v>
      </c>
      <c r="F35" s="25" t="s">
        <v>117</v>
      </c>
      <c r="G35" s="25" t="s">
        <v>115</v>
      </c>
      <c r="H35" s="13">
        <v>0</v>
      </c>
      <c r="I35" s="65"/>
      <c r="J35" s="13" t="s">
        <v>33</v>
      </c>
      <c r="K35" s="13" t="s">
        <v>84</v>
      </c>
      <c r="L35" s="13" t="s">
        <v>85</v>
      </c>
      <c r="M35" s="13" t="s">
        <v>80</v>
      </c>
      <c r="N35" s="60"/>
      <c r="O35" s="17"/>
      <c r="P35" s="17"/>
      <c r="Q35" s="17"/>
      <c r="R35" s="17"/>
    </row>
    <row r="36" spans="1:18" s="41" customFormat="1" ht="30" customHeight="1">
      <c r="A36" s="46" t="s">
        <v>118</v>
      </c>
      <c r="B36" s="13"/>
      <c r="C36" s="13"/>
      <c r="D36" s="13"/>
      <c r="E36" s="13"/>
      <c r="F36" s="13"/>
      <c r="G36" s="13"/>
      <c r="H36" s="13"/>
      <c r="I36" s="65"/>
      <c r="J36" s="13"/>
      <c r="K36" s="13"/>
      <c r="L36" s="13"/>
      <c r="M36" s="13"/>
      <c r="N36" s="60">
        <f>SUM(N37)</f>
        <v>0</v>
      </c>
      <c r="O36" s="13"/>
      <c r="P36" s="13"/>
      <c r="Q36" s="13"/>
      <c r="R36" s="13"/>
    </row>
    <row r="37" spans="1:18" s="41" customFormat="1" ht="30" customHeight="1">
      <c r="A37" s="48" t="s">
        <v>119</v>
      </c>
      <c r="B37" s="16" t="s">
        <v>120</v>
      </c>
      <c r="C37" s="18" t="s">
        <v>121</v>
      </c>
      <c r="D37" s="13" t="s">
        <v>32</v>
      </c>
      <c r="E37" s="13" t="s">
        <v>30</v>
      </c>
      <c r="F37" s="21">
        <v>2016.07</v>
      </c>
      <c r="G37" s="13" t="s">
        <v>32</v>
      </c>
      <c r="H37" s="13">
        <v>0</v>
      </c>
      <c r="I37" s="65"/>
      <c r="J37" s="20" t="s">
        <v>33</v>
      </c>
      <c r="K37" s="13" t="s">
        <v>34</v>
      </c>
      <c r="L37" s="13" t="s">
        <v>35</v>
      </c>
      <c r="M37" s="13" t="s">
        <v>36</v>
      </c>
      <c r="N37" s="60"/>
      <c r="O37" s="13"/>
      <c r="P37" s="13"/>
      <c r="Q37" s="13"/>
      <c r="R37" s="13"/>
    </row>
    <row r="38" spans="1:18" s="41" customFormat="1" ht="30" customHeight="1">
      <c r="A38" s="46" t="s">
        <v>122</v>
      </c>
      <c r="B38" s="13"/>
      <c r="C38" s="13"/>
      <c r="D38" s="13"/>
      <c r="E38" s="13"/>
      <c r="F38" s="13"/>
      <c r="G38" s="13"/>
      <c r="H38" s="13"/>
      <c r="I38" s="65"/>
      <c r="J38" s="13"/>
      <c r="K38" s="13"/>
      <c r="L38" s="13"/>
      <c r="M38" s="13"/>
      <c r="N38" s="60">
        <f>SUM(N39:N43)</f>
        <v>0</v>
      </c>
      <c r="O38" s="13"/>
      <c r="P38" s="13"/>
      <c r="Q38" s="13"/>
      <c r="R38" s="13"/>
    </row>
    <row r="39" spans="1:18" s="41" customFormat="1" ht="30" customHeight="1">
      <c r="A39" s="50" t="s">
        <v>442</v>
      </c>
      <c r="B39" s="15" t="s">
        <v>123</v>
      </c>
      <c r="C39" s="20" t="s">
        <v>124</v>
      </c>
      <c r="D39" s="20" t="s">
        <v>125</v>
      </c>
      <c r="E39" s="20" t="s">
        <v>77</v>
      </c>
      <c r="F39" s="21" t="s">
        <v>126</v>
      </c>
      <c r="G39" s="20" t="s">
        <v>32</v>
      </c>
      <c r="H39" s="28">
        <v>0</v>
      </c>
      <c r="I39" s="65"/>
      <c r="J39" s="20" t="s">
        <v>33</v>
      </c>
      <c r="K39" s="20" t="s">
        <v>34</v>
      </c>
      <c r="L39" s="20" t="s">
        <v>35</v>
      </c>
      <c r="M39" s="13" t="s">
        <v>36</v>
      </c>
      <c r="N39" s="60"/>
      <c r="O39" s="13"/>
      <c r="P39" s="13"/>
      <c r="Q39" s="13"/>
      <c r="R39" s="13"/>
    </row>
    <row r="40" spans="1:18" s="41" customFormat="1" ht="30" customHeight="1">
      <c r="A40" s="49" t="s">
        <v>127</v>
      </c>
      <c r="B40" s="16" t="s">
        <v>128</v>
      </c>
      <c r="C40" s="17" t="s">
        <v>129</v>
      </c>
      <c r="D40" s="16" t="s">
        <v>130</v>
      </c>
      <c r="E40" s="16" t="s">
        <v>77</v>
      </c>
      <c r="F40" s="29" t="s">
        <v>110</v>
      </c>
      <c r="G40" s="20"/>
      <c r="H40" s="28">
        <v>0</v>
      </c>
      <c r="I40" s="65"/>
      <c r="J40" s="20"/>
      <c r="K40" s="20"/>
      <c r="L40" s="20"/>
      <c r="M40" s="13"/>
      <c r="N40" s="60"/>
      <c r="O40" s="13"/>
      <c r="P40" s="13"/>
      <c r="Q40" s="13"/>
      <c r="R40" s="13"/>
    </row>
    <row r="41" spans="1:18" s="41" customFormat="1" ht="30" customHeight="1">
      <c r="A41" s="50" t="s">
        <v>443</v>
      </c>
      <c r="B41" s="15" t="s">
        <v>131</v>
      </c>
      <c r="C41" s="20" t="s">
        <v>124</v>
      </c>
      <c r="D41" s="20" t="s">
        <v>125</v>
      </c>
      <c r="E41" s="20" t="s">
        <v>77</v>
      </c>
      <c r="F41" s="30">
        <v>38991</v>
      </c>
      <c r="G41" s="20" t="s">
        <v>32</v>
      </c>
      <c r="H41" s="28">
        <v>0</v>
      </c>
      <c r="I41" s="65"/>
      <c r="J41" s="20" t="s">
        <v>33</v>
      </c>
      <c r="K41" s="20" t="s">
        <v>132</v>
      </c>
      <c r="L41" s="20" t="s">
        <v>133</v>
      </c>
      <c r="M41" s="13" t="s">
        <v>36</v>
      </c>
      <c r="N41" s="60"/>
      <c r="O41" s="13"/>
      <c r="P41" s="13"/>
      <c r="Q41" s="13"/>
      <c r="R41" s="13"/>
    </row>
    <row r="42" spans="1:18" s="41" customFormat="1" ht="30" customHeight="1">
      <c r="A42" s="50" t="s">
        <v>444</v>
      </c>
      <c r="B42" s="15" t="s">
        <v>134</v>
      </c>
      <c r="C42" s="20" t="s">
        <v>124</v>
      </c>
      <c r="D42" s="20" t="s">
        <v>125</v>
      </c>
      <c r="E42" s="20" t="s">
        <v>77</v>
      </c>
      <c r="F42" s="30">
        <v>41730</v>
      </c>
      <c r="G42" s="20" t="s">
        <v>32</v>
      </c>
      <c r="H42" s="28">
        <v>0</v>
      </c>
      <c r="I42" s="65"/>
      <c r="J42" s="20" t="s">
        <v>33</v>
      </c>
      <c r="K42" s="20" t="s">
        <v>34</v>
      </c>
      <c r="L42" s="20" t="s">
        <v>35</v>
      </c>
      <c r="M42" s="13" t="s">
        <v>36</v>
      </c>
      <c r="N42" s="60"/>
      <c r="O42" s="13"/>
      <c r="P42" s="13"/>
      <c r="Q42" s="13"/>
      <c r="R42" s="13"/>
    </row>
    <row r="43" spans="1:18" s="41" customFormat="1" ht="30" customHeight="1">
      <c r="A43" s="50" t="s">
        <v>135</v>
      </c>
      <c r="B43" s="15" t="s">
        <v>136</v>
      </c>
      <c r="C43" s="20" t="s">
        <v>137</v>
      </c>
      <c r="D43" s="20" t="s">
        <v>125</v>
      </c>
      <c r="E43" s="20" t="s">
        <v>77</v>
      </c>
      <c r="F43" s="30">
        <v>42461</v>
      </c>
      <c r="G43" s="20" t="s">
        <v>32</v>
      </c>
      <c r="H43" s="28">
        <v>0</v>
      </c>
      <c r="I43" s="65"/>
      <c r="J43" s="20" t="s">
        <v>138</v>
      </c>
      <c r="K43" s="20" t="s">
        <v>34</v>
      </c>
      <c r="L43" s="20" t="s">
        <v>35</v>
      </c>
      <c r="M43" s="13" t="s">
        <v>36</v>
      </c>
      <c r="N43" s="60"/>
      <c r="O43" s="13"/>
      <c r="P43" s="13"/>
      <c r="Q43" s="13"/>
      <c r="R43" s="13"/>
    </row>
    <row r="44" spans="1:18" s="41" customFormat="1" ht="30" customHeight="1">
      <c r="A44" s="46" t="s">
        <v>139</v>
      </c>
      <c r="B44" s="13"/>
      <c r="C44" s="13"/>
      <c r="D44" s="13"/>
      <c r="E44" s="13"/>
      <c r="F44" s="13"/>
      <c r="G44" s="13"/>
      <c r="H44" s="13"/>
      <c r="I44" s="65"/>
      <c r="J44" s="13"/>
      <c r="K44" s="13"/>
      <c r="L44" s="13"/>
      <c r="M44" s="13"/>
      <c r="N44" s="60">
        <f>SUM(N45:N53)</f>
        <v>0</v>
      </c>
      <c r="O44" s="13"/>
      <c r="P44" s="13"/>
      <c r="Q44" s="13"/>
      <c r="R44" s="13"/>
    </row>
    <row r="45" spans="1:18" s="41" customFormat="1" ht="30" customHeight="1">
      <c r="A45" s="50" t="s">
        <v>445</v>
      </c>
      <c r="B45" s="15" t="s">
        <v>140</v>
      </c>
      <c r="C45" s="20" t="s">
        <v>141</v>
      </c>
      <c r="D45" s="20" t="s">
        <v>105</v>
      </c>
      <c r="E45" s="20" t="s">
        <v>77</v>
      </c>
      <c r="F45" s="20">
        <v>2015</v>
      </c>
      <c r="G45" s="20" t="s">
        <v>142</v>
      </c>
      <c r="H45" s="28">
        <v>0</v>
      </c>
      <c r="I45" s="65"/>
      <c r="J45" s="20" t="s">
        <v>33</v>
      </c>
      <c r="K45" s="13" t="s">
        <v>132</v>
      </c>
      <c r="L45" s="13" t="s">
        <v>143</v>
      </c>
      <c r="M45" s="13" t="s">
        <v>36</v>
      </c>
      <c r="N45" s="60"/>
      <c r="O45" s="13"/>
      <c r="P45" s="13"/>
      <c r="Q45" s="13"/>
      <c r="R45" s="13"/>
    </row>
    <row r="46" spans="1:18" s="41" customFormat="1" ht="30" customHeight="1">
      <c r="A46" s="87" t="s">
        <v>446</v>
      </c>
      <c r="B46" s="16" t="s">
        <v>144</v>
      </c>
      <c r="C46" s="17" t="s">
        <v>145</v>
      </c>
      <c r="D46" s="13" t="s">
        <v>146</v>
      </c>
      <c r="E46" s="13" t="s">
        <v>30</v>
      </c>
      <c r="F46" s="13">
        <v>2017</v>
      </c>
      <c r="G46" s="13" t="s">
        <v>146</v>
      </c>
      <c r="H46" s="28">
        <v>0</v>
      </c>
      <c r="I46" s="65"/>
      <c r="J46" s="20" t="s">
        <v>33</v>
      </c>
      <c r="K46" s="13" t="s">
        <v>132</v>
      </c>
      <c r="L46" s="35" t="s">
        <v>147</v>
      </c>
      <c r="M46" s="13" t="s">
        <v>36</v>
      </c>
      <c r="N46" s="60"/>
      <c r="O46" s="13"/>
      <c r="P46" s="13"/>
      <c r="Q46" s="13"/>
      <c r="R46" s="13"/>
    </row>
    <row r="47" spans="1:18" s="41" customFormat="1" ht="30" customHeight="1">
      <c r="A47" s="48" t="s">
        <v>447</v>
      </c>
      <c r="B47" s="15" t="s">
        <v>148</v>
      </c>
      <c r="C47" s="13" t="s">
        <v>87</v>
      </c>
      <c r="D47" s="13" t="s">
        <v>146</v>
      </c>
      <c r="E47" s="13" t="s">
        <v>30</v>
      </c>
      <c r="F47" s="13">
        <v>2017</v>
      </c>
      <c r="G47" s="13" t="s">
        <v>146</v>
      </c>
      <c r="H47" s="28">
        <v>0</v>
      </c>
      <c r="I47" s="65"/>
      <c r="J47" s="20" t="s">
        <v>33</v>
      </c>
      <c r="K47" s="13" t="s">
        <v>132</v>
      </c>
      <c r="L47" s="35" t="s">
        <v>147</v>
      </c>
      <c r="M47" s="13" t="s">
        <v>36</v>
      </c>
      <c r="N47" s="60"/>
      <c r="O47" s="13"/>
      <c r="P47" s="13"/>
      <c r="Q47" s="13"/>
      <c r="R47" s="13"/>
    </row>
    <row r="48" spans="1:18" s="41" customFormat="1" ht="30" customHeight="1">
      <c r="A48" s="48" t="s">
        <v>448</v>
      </c>
      <c r="B48" s="15" t="s">
        <v>149</v>
      </c>
      <c r="C48" s="13" t="s">
        <v>87</v>
      </c>
      <c r="D48" s="13" t="s">
        <v>146</v>
      </c>
      <c r="E48" s="13" t="s">
        <v>30</v>
      </c>
      <c r="F48" s="13">
        <v>2017</v>
      </c>
      <c r="G48" s="13" t="s">
        <v>146</v>
      </c>
      <c r="H48" s="28">
        <v>0</v>
      </c>
      <c r="I48" s="65"/>
      <c r="J48" s="13" t="s">
        <v>150</v>
      </c>
      <c r="K48" s="13" t="s">
        <v>132</v>
      </c>
      <c r="L48" s="35" t="s">
        <v>147</v>
      </c>
      <c r="M48" s="13" t="s">
        <v>36</v>
      </c>
      <c r="N48" s="60"/>
      <c r="O48" s="13"/>
      <c r="P48" s="13"/>
      <c r="Q48" s="13"/>
      <c r="R48" s="13"/>
    </row>
    <row r="49" spans="1:18" s="41" customFormat="1" ht="30" customHeight="1">
      <c r="A49" s="48" t="s">
        <v>449</v>
      </c>
      <c r="B49" s="16" t="s">
        <v>151</v>
      </c>
      <c r="C49" s="17" t="s">
        <v>145</v>
      </c>
      <c r="D49" s="13" t="s">
        <v>152</v>
      </c>
      <c r="E49" s="13" t="s">
        <v>30</v>
      </c>
      <c r="F49" s="13" t="s">
        <v>153</v>
      </c>
      <c r="G49" s="13" t="s">
        <v>152</v>
      </c>
      <c r="H49" s="28">
        <v>0</v>
      </c>
      <c r="I49" s="65"/>
      <c r="J49" s="20" t="s">
        <v>33</v>
      </c>
      <c r="K49" s="13" t="s">
        <v>154</v>
      </c>
      <c r="L49" s="13" t="s">
        <v>154</v>
      </c>
      <c r="M49" s="13" t="s">
        <v>36</v>
      </c>
      <c r="N49" s="60"/>
      <c r="O49" s="13"/>
      <c r="P49" s="13"/>
      <c r="Q49" s="13"/>
      <c r="R49" s="13"/>
    </row>
    <row r="50" spans="1:18" s="41" customFormat="1" ht="30" customHeight="1">
      <c r="A50" s="55" t="s">
        <v>155</v>
      </c>
      <c r="B50" s="13" t="s">
        <v>156</v>
      </c>
      <c r="C50" s="13" t="s">
        <v>157</v>
      </c>
      <c r="D50" s="13" t="s">
        <v>158</v>
      </c>
      <c r="E50" s="13" t="s">
        <v>159</v>
      </c>
      <c r="F50" s="19"/>
      <c r="G50" s="19" t="s">
        <v>160</v>
      </c>
      <c r="H50" s="28">
        <v>0</v>
      </c>
      <c r="I50" s="65"/>
      <c r="J50" s="20" t="s">
        <v>33</v>
      </c>
      <c r="K50" s="20" t="s">
        <v>161</v>
      </c>
      <c r="L50" s="20"/>
      <c r="M50" s="20" t="s">
        <v>36</v>
      </c>
      <c r="N50" s="62"/>
      <c r="O50" s="13"/>
      <c r="P50" s="13"/>
      <c r="Q50" s="13"/>
      <c r="R50" s="13"/>
    </row>
    <row r="51" spans="1:18" s="41" customFormat="1" ht="30" customHeight="1">
      <c r="A51" s="50" t="s">
        <v>450</v>
      </c>
      <c r="B51" s="20" t="s">
        <v>162</v>
      </c>
      <c r="C51" s="20" t="s">
        <v>163</v>
      </c>
      <c r="D51" s="20" t="s">
        <v>164</v>
      </c>
      <c r="E51" s="20" t="s">
        <v>77</v>
      </c>
      <c r="F51" s="20">
        <v>2018</v>
      </c>
      <c r="G51" s="20" t="s">
        <v>164</v>
      </c>
      <c r="H51" s="28">
        <v>0</v>
      </c>
      <c r="I51" s="65"/>
      <c r="J51" s="20" t="s">
        <v>165</v>
      </c>
      <c r="K51" s="20" t="s">
        <v>161</v>
      </c>
      <c r="L51" s="20" t="s">
        <v>166</v>
      </c>
      <c r="M51" s="20" t="s">
        <v>36</v>
      </c>
      <c r="N51" s="62"/>
      <c r="O51" s="13"/>
      <c r="P51" s="13"/>
      <c r="Q51" s="13"/>
      <c r="R51" s="13"/>
    </row>
    <row r="52" spans="1:18" s="42" customFormat="1" ht="30" customHeight="1">
      <c r="A52" s="51" t="s">
        <v>451</v>
      </c>
      <c r="B52" s="13" t="s">
        <v>167</v>
      </c>
      <c r="C52" s="13" t="s">
        <v>168</v>
      </c>
      <c r="D52" s="13" t="s">
        <v>169</v>
      </c>
      <c r="E52" s="13" t="s">
        <v>77</v>
      </c>
      <c r="F52" s="13">
        <v>2019</v>
      </c>
      <c r="G52" s="13" t="s">
        <v>169</v>
      </c>
      <c r="H52" s="22">
        <v>0</v>
      </c>
      <c r="I52" s="65"/>
      <c r="J52" s="13" t="s">
        <v>170</v>
      </c>
      <c r="K52" s="13" t="s">
        <v>161</v>
      </c>
      <c r="L52" s="13" t="s">
        <v>133</v>
      </c>
      <c r="M52" s="20" t="s">
        <v>36</v>
      </c>
      <c r="N52" s="60"/>
      <c r="O52" s="13"/>
      <c r="P52" s="13"/>
      <c r="Q52" s="13"/>
      <c r="R52" s="13"/>
    </row>
    <row r="53" spans="1:18" s="41" customFormat="1" ht="30" customHeight="1">
      <c r="A53" s="49" t="s">
        <v>171</v>
      </c>
      <c r="B53" s="13" t="s">
        <v>172</v>
      </c>
      <c r="C53" s="13" t="s">
        <v>87</v>
      </c>
      <c r="D53" s="13" t="s">
        <v>173</v>
      </c>
      <c r="E53" s="13" t="s">
        <v>77</v>
      </c>
      <c r="F53" s="13"/>
      <c r="G53" s="13" t="s">
        <v>173</v>
      </c>
      <c r="H53" s="28">
        <v>0</v>
      </c>
      <c r="I53" s="65"/>
      <c r="J53" s="13"/>
      <c r="K53" s="13" t="s">
        <v>161</v>
      </c>
      <c r="L53" s="13" t="s">
        <v>174</v>
      </c>
      <c r="M53" s="13" t="s">
        <v>36</v>
      </c>
      <c r="N53" s="60"/>
      <c r="O53" s="13"/>
      <c r="P53" s="13"/>
      <c r="Q53" s="13"/>
      <c r="R53" s="13"/>
    </row>
    <row r="54" spans="1:18" s="41" customFormat="1" ht="30" customHeight="1">
      <c r="A54" s="47" t="s">
        <v>175</v>
      </c>
      <c r="B54" s="13"/>
      <c r="C54" s="13"/>
      <c r="D54" s="13"/>
      <c r="E54" s="13"/>
      <c r="F54" s="13"/>
      <c r="G54" s="13"/>
      <c r="H54" s="13"/>
      <c r="I54" s="65"/>
      <c r="J54" s="13"/>
      <c r="K54" s="13"/>
      <c r="L54" s="13"/>
      <c r="M54" s="13"/>
      <c r="N54" s="60">
        <f>N55+N58+N60+N74+N78+N98+N103+N107+N136</f>
        <v>0</v>
      </c>
      <c r="O54" s="13"/>
      <c r="P54" s="13"/>
      <c r="Q54" s="13"/>
      <c r="R54" s="13"/>
    </row>
    <row r="55" spans="1:18" s="41" customFormat="1" ht="30" customHeight="1">
      <c r="A55" s="46" t="s">
        <v>176</v>
      </c>
      <c r="B55" s="13"/>
      <c r="C55" s="13"/>
      <c r="D55" s="13"/>
      <c r="E55" s="13"/>
      <c r="F55" s="13"/>
      <c r="G55" s="13"/>
      <c r="H55" s="13"/>
      <c r="I55" s="65"/>
      <c r="J55" s="13"/>
      <c r="K55" s="13"/>
      <c r="L55" s="13"/>
      <c r="M55" s="13"/>
      <c r="N55" s="60">
        <f>SUM(N56:N57)</f>
        <v>0</v>
      </c>
      <c r="O55" s="13"/>
      <c r="P55" s="13"/>
      <c r="Q55" s="13"/>
      <c r="R55" s="13"/>
    </row>
    <row r="56" spans="1:18" s="41" customFormat="1" ht="30" customHeight="1">
      <c r="A56" s="51" t="s">
        <v>452</v>
      </c>
      <c r="B56" s="31" t="s">
        <v>177</v>
      </c>
      <c r="C56" s="32" t="s">
        <v>178</v>
      </c>
      <c r="D56" s="31" t="s">
        <v>105</v>
      </c>
      <c r="E56" s="31" t="s">
        <v>77</v>
      </c>
      <c r="F56" s="31" t="s">
        <v>179</v>
      </c>
      <c r="G56" s="13" t="s">
        <v>180</v>
      </c>
      <c r="H56" s="13">
        <v>0</v>
      </c>
      <c r="I56" s="65"/>
      <c r="J56" s="20" t="s">
        <v>33</v>
      </c>
      <c r="K56" s="13" t="s">
        <v>132</v>
      </c>
      <c r="L56" s="71" t="s">
        <v>481</v>
      </c>
      <c r="M56" s="13" t="s">
        <v>36</v>
      </c>
      <c r="N56" s="60"/>
      <c r="O56" s="13"/>
      <c r="P56" s="13"/>
      <c r="Q56" s="13"/>
      <c r="R56" s="13"/>
    </row>
    <row r="57" spans="1:18" s="6" customFormat="1" ht="30" customHeight="1">
      <c r="A57" s="86" t="s">
        <v>453</v>
      </c>
      <c r="B57" s="16" t="s">
        <v>181</v>
      </c>
      <c r="C57" s="17" t="s">
        <v>182</v>
      </c>
      <c r="D57" s="25" t="s">
        <v>183</v>
      </c>
      <c r="E57" s="25" t="s">
        <v>77</v>
      </c>
      <c r="F57" s="30">
        <v>43101</v>
      </c>
      <c r="G57" s="25" t="s">
        <v>184</v>
      </c>
      <c r="H57" s="58">
        <v>0</v>
      </c>
      <c r="I57" s="65"/>
      <c r="J57" s="13"/>
      <c r="K57" s="13" t="s">
        <v>132</v>
      </c>
      <c r="L57" s="13"/>
      <c r="M57" s="13" t="s">
        <v>80</v>
      </c>
      <c r="N57" s="60"/>
      <c r="O57" s="33"/>
      <c r="P57" s="33"/>
      <c r="Q57" s="33"/>
      <c r="R57" s="33"/>
    </row>
    <row r="58" spans="1:18" s="6" customFormat="1" ht="30" customHeight="1">
      <c r="A58" s="49" t="s">
        <v>185</v>
      </c>
      <c r="B58" s="16"/>
      <c r="C58" s="17"/>
      <c r="D58" s="25"/>
      <c r="E58" s="25"/>
      <c r="F58" s="30"/>
      <c r="G58" s="25"/>
      <c r="H58" s="58"/>
      <c r="I58" s="65"/>
      <c r="J58" s="13"/>
      <c r="K58" s="13"/>
      <c r="L58" s="13"/>
      <c r="M58" s="13"/>
      <c r="N58" s="60">
        <f>SUM(N59)</f>
        <v>0</v>
      </c>
      <c r="O58" s="33"/>
      <c r="P58" s="33"/>
      <c r="Q58" s="33"/>
      <c r="R58" s="33"/>
    </row>
    <row r="59" spans="1:18" s="41" customFormat="1" ht="30" customHeight="1">
      <c r="A59" s="51" t="s">
        <v>454</v>
      </c>
      <c r="B59" s="16" t="s">
        <v>186</v>
      </c>
      <c r="C59" s="32" t="s">
        <v>187</v>
      </c>
      <c r="D59" s="31" t="s">
        <v>105</v>
      </c>
      <c r="E59" s="31" t="s">
        <v>77</v>
      </c>
      <c r="F59" s="13">
        <v>2018</v>
      </c>
      <c r="G59" s="13" t="s">
        <v>188</v>
      </c>
      <c r="H59" s="28">
        <v>0</v>
      </c>
      <c r="I59" s="65"/>
      <c r="J59" s="20" t="s">
        <v>33</v>
      </c>
      <c r="K59" s="13"/>
      <c r="L59" s="13"/>
      <c r="M59" s="13" t="s">
        <v>36</v>
      </c>
      <c r="N59" s="60"/>
      <c r="O59" s="13"/>
      <c r="P59" s="13"/>
      <c r="Q59" s="13"/>
      <c r="R59" s="13"/>
    </row>
    <row r="60" spans="1:18" s="41" customFormat="1" ht="30" customHeight="1">
      <c r="A60" s="46" t="s">
        <v>189</v>
      </c>
      <c r="B60" s="13"/>
      <c r="C60" s="13"/>
      <c r="D60" s="13"/>
      <c r="E60" s="13"/>
      <c r="F60" s="13"/>
      <c r="G60" s="13"/>
      <c r="H60" s="13"/>
      <c r="I60" s="65"/>
      <c r="J60" s="13"/>
      <c r="K60" s="13"/>
      <c r="L60" s="13"/>
      <c r="M60" s="13"/>
      <c r="N60" s="60">
        <f>SUM(N61:N73)</f>
        <v>0</v>
      </c>
      <c r="O60" s="13"/>
      <c r="P60" s="13"/>
      <c r="Q60" s="13"/>
      <c r="R60" s="13"/>
    </row>
    <row r="61" spans="1:18" ht="30" customHeight="1">
      <c r="A61" s="52" t="s">
        <v>455</v>
      </c>
      <c r="B61" s="16" t="s">
        <v>190</v>
      </c>
      <c r="C61" s="17" t="s">
        <v>124</v>
      </c>
      <c r="D61" s="13" t="s">
        <v>191</v>
      </c>
      <c r="E61" s="13" t="s">
        <v>77</v>
      </c>
      <c r="F61" s="13" t="s">
        <v>192</v>
      </c>
      <c r="G61" s="13" t="s">
        <v>191</v>
      </c>
      <c r="H61" s="22">
        <v>0</v>
      </c>
      <c r="I61" s="65"/>
      <c r="J61" s="13" t="s">
        <v>193</v>
      </c>
      <c r="K61" s="13" t="s">
        <v>161</v>
      </c>
      <c r="L61" s="13" t="s">
        <v>194</v>
      </c>
      <c r="M61" s="13" t="s">
        <v>36</v>
      </c>
      <c r="N61" s="60"/>
      <c r="O61" s="17"/>
      <c r="P61" s="17"/>
      <c r="Q61" s="17"/>
      <c r="R61" s="17"/>
    </row>
    <row r="62" spans="1:18" s="41" customFormat="1" ht="30" customHeight="1">
      <c r="A62" s="70" t="s">
        <v>471</v>
      </c>
      <c r="B62" s="16" t="s">
        <v>195</v>
      </c>
      <c r="C62" s="17" t="s">
        <v>196</v>
      </c>
      <c r="D62" s="13" t="s">
        <v>197</v>
      </c>
      <c r="E62" s="13" t="s">
        <v>77</v>
      </c>
      <c r="F62" s="13">
        <v>2015.03</v>
      </c>
      <c r="G62" s="13" t="s">
        <v>197</v>
      </c>
      <c r="H62" s="22">
        <v>0</v>
      </c>
      <c r="I62" s="65"/>
      <c r="J62" s="13" t="s">
        <v>193</v>
      </c>
      <c r="K62" s="13" t="s">
        <v>198</v>
      </c>
      <c r="L62" s="13" t="s">
        <v>199</v>
      </c>
      <c r="M62" s="13" t="s">
        <v>36</v>
      </c>
      <c r="N62" s="60"/>
      <c r="O62" s="13"/>
      <c r="P62" s="13"/>
      <c r="Q62" s="13"/>
      <c r="R62" s="13"/>
    </row>
    <row r="63" spans="1:18" s="41" customFormat="1" ht="30" customHeight="1">
      <c r="A63" s="49" t="s">
        <v>200</v>
      </c>
      <c r="B63" s="16" t="s">
        <v>201</v>
      </c>
      <c r="C63" s="17" t="s">
        <v>202</v>
      </c>
      <c r="D63" s="13"/>
      <c r="E63" s="13" t="s">
        <v>77</v>
      </c>
      <c r="F63" s="13">
        <v>2017.07</v>
      </c>
      <c r="G63" s="13"/>
      <c r="H63" s="22">
        <v>0</v>
      </c>
      <c r="I63" s="65"/>
      <c r="J63" s="13"/>
      <c r="K63" s="13"/>
      <c r="L63" s="13"/>
      <c r="M63" s="13"/>
      <c r="N63" s="60"/>
      <c r="O63" s="13"/>
      <c r="P63" s="13"/>
      <c r="Q63" s="13"/>
      <c r="R63" s="13"/>
    </row>
    <row r="64" spans="1:18" s="41" customFormat="1" ht="30" customHeight="1">
      <c r="A64" s="49" t="s">
        <v>203</v>
      </c>
      <c r="B64" s="16" t="s">
        <v>204</v>
      </c>
      <c r="C64" s="17" t="s">
        <v>202</v>
      </c>
      <c r="D64" s="13"/>
      <c r="E64" s="13" t="s">
        <v>77</v>
      </c>
      <c r="F64" s="13">
        <v>2021.04</v>
      </c>
      <c r="G64" s="13"/>
      <c r="H64" s="22">
        <v>0</v>
      </c>
      <c r="I64" s="65"/>
      <c r="J64" s="13"/>
      <c r="K64" s="13"/>
      <c r="L64" s="13"/>
      <c r="M64" s="13"/>
      <c r="N64" s="60"/>
      <c r="O64" s="13"/>
      <c r="P64" s="13"/>
      <c r="Q64" s="13"/>
      <c r="R64" s="13"/>
    </row>
    <row r="65" spans="1:18" s="41" customFormat="1" ht="30" customHeight="1">
      <c r="A65" s="52" t="s">
        <v>456</v>
      </c>
      <c r="B65" s="16" t="s">
        <v>205</v>
      </c>
      <c r="C65" s="17" t="s">
        <v>124</v>
      </c>
      <c r="D65" s="16" t="s">
        <v>206</v>
      </c>
      <c r="E65" s="16" t="s">
        <v>30</v>
      </c>
      <c r="F65" s="13">
        <v>2018.09</v>
      </c>
      <c r="G65" s="13" t="s">
        <v>207</v>
      </c>
      <c r="H65" s="22">
        <v>0</v>
      </c>
      <c r="I65" s="65"/>
      <c r="J65" s="13" t="s">
        <v>208</v>
      </c>
      <c r="K65" s="13" t="s">
        <v>198</v>
      </c>
      <c r="L65" s="13" t="s">
        <v>209</v>
      </c>
      <c r="M65" s="13" t="s">
        <v>36</v>
      </c>
      <c r="N65" s="60"/>
      <c r="O65" s="13"/>
      <c r="P65" s="13"/>
      <c r="Q65" s="13"/>
      <c r="R65" s="13"/>
    </row>
    <row r="66" spans="1:18" ht="30" customHeight="1">
      <c r="A66" s="52" t="s">
        <v>457</v>
      </c>
      <c r="B66" s="16" t="s">
        <v>210</v>
      </c>
      <c r="C66" s="17" t="s">
        <v>211</v>
      </c>
      <c r="D66" s="13" t="s">
        <v>212</v>
      </c>
      <c r="E66" s="13" t="s">
        <v>30</v>
      </c>
      <c r="F66" s="14">
        <v>2020.1</v>
      </c>
      <c r="G66" s="13" t="s">
        <v>212</v>
      </c>
      <c r="H66" s="22">
        <v>0</v>
      </c>
      <c r="I66" s="65"/>
      <c r="J66" s="13">
        <v>1500</v>
      </c>
      <c r="K66" s="20" t="s">
        <v>34</v>
      </c>
      <c r="L66" s="20" t="s">
        <v>213</v>
      </c>
      <c r="M66" s="13" t="s">
        <v>36</v>
      </c>
      <c r="N66" s="60"/>
      <c r="O66" s="17"/>
      <c r="P66" s="17"/>
      <c r="Q66" s="17"/>
      <c r="R66" s="17"/>
    </row>
    <row r="67" spans="1:18" customFormat="1" ht="30" customHeight="1">
      <c r="A67" s="52" t="s">
        <v>458</v>
      </c>
      <c r="B67" s="16" t="s">
        <v>214</v>
      </c>
      <c r="C67" s="17" t="s">
        <v>215</v>
      </c>
      <c r="D67" s="13"/>
      <c r="E67" s="13" t="s">
        <v>30</v>
      </c>
      <c r="F67" s="14">
        <v>2020.06</v>
      </c>
      <c r="G67" s="13"/>
      <c r="H67" s="22">
        <v>0</v>
      </c>
      <c r="I67" s="65"/>
      <c r="J67" s="13"/>
      <c r="K67" s="20"/>
      <c r="L67" s="20"/>
      <c r="M67" s="13"/>
      <c r="N67" s="60"/>
      <c r="O67" s="17"/>
      <c r="P67" s="17"/>
      <c r="Q67" s="17"/>
      <c r="R67" s="17"/>
    </row>
    <row r="68" spans="1:18" s="41" customFormat="1" ht="30" customHeight="1">
      <c r="A68" s="50" t="s">
        <v>459</v>
      </c>
      <c r="B68" s="16" t="s">
        <v>216</v>
      </c>
      <c r="C68" s="17" t="s">
        <v>124</v>
      </c>
      <c r="D68" s="20" t="s">
        <v>217</v>
      </c>
      <c r="E68" s="20" t="s">
        <v>30</v>
      </c>
      <c r="F68" s="20">
        <v>2017</v>
      </c>
      <c r="G68" s="20" t="s">
        <v>217</v>
      </c>
      <c r="H68" s="22">
        <v>0</v>
      </c>
      <c r="I68" s="65"/>
      <c r="J68" s="20" t="s">
        <v>218</v>
      </c>
      <c r="K68" s="13" t="s">
        <v>34</v>
      </c>
      <c r="L68" s="13" t="s">
        <v>35</v>
      </c>
      <c r="M68" s="13" t="s">
        <v>36</v>
      </c>
      <c r="N68" s="60"/>
      <c r="O68" s="13"/>
      <c r="P68" s="13"/>
      <c r="Q68" s="13"/>
      <c r="R68" s="13"/>
    </row>
    <row r="69" spans="1:18" s="7" customFormat="1" ht="30" customHeight="1">
      <c r="A69" s="49" t="s">
        <v>219</v>
      </c>
      <c r="B69" s="16" t="s">
        <v>220</v>
      </c>
      <c r="C69" s="17" t="s">
        <v>221</v>
      </c>
      <c r="D69" s="16"/>
      <c r="E69" s="16"/>
      <c r="F69" s="29" t="s">
        <v>222</v>
      </c>
      <c r="G69" s="20"/>
      <c r="H69" s="22">
        <v>0</v>
      </c>
      <c r="I69" s="65"/>
      <c r="J69" s="20"/>
      <c r="K69" s="13"/>
      <c r="L69" s="13"/>
      <c r="M69" s="13"/>
      <c r="N69" s="60"/>
      <c r="O69" s="13"/>
      <c r="P69" s="13"/>
      <c r="Q69" s="13"/>
      <c r="R69" s="13"/>
    </row>
    <row r="70" spans="1:18" s="7" customFormat="1" ht="30" customHeight="1">
      <c r="A70" s="49" t="s">
        <v>223</v>
      </c>
      <c r="B70" s="16" t="s">
        <v>224</v>
      </c>
      <c r="C70" s="17" t="s">
        <v>225</v>
      </c>
      <c r="D70" s="16" t="s">
        <v>226</v>
      </c>
      <c r="E70" s="16" t="s">
        <v>30</v>
      </c>
      <c r="F70" s="29"/>
      <c r="G70" s="20"/>
      <c r="H70" s="22">
        <v>0</v>
      </c>
      <c r="I70" s="65"/>
      <c r="J70" s="20"/>
      <c r="K70" s="13"/>
      <c r="L70" s="13"/>
      <c r="M70" s="13"/>
      <c r="N70" s="60"/>
      <c r="O70" s="13"/>
      <c r="P70" s="13"/>
      <c r="Q70" s="13"/>
      <c r="R70" s="13"/>
    </row>
    <row r="71" spans="1:18" s="7" customFormat="1" ht="30" customHeight="1">
      <c r="A71" s="49" t="s">
        <v>227</v>
      </c>
      <c r="B71" s="16" t="s">
        <v>228</v>
      </c>
      <c r="C71" s="17"/>
      <c r="D71" s="16"/>
      <c r="E71" s="16"/>
      <c r="F71" s="29"/>
      <c r="G71" s="20"/>
      <c r="H71" s="22">
        <v>0</v>
      </c>
      <c r="I71" s="65"/>
      <c r="J71" s="20"/>
      <c r="K71" s="13"/>
      <c r="L71" s="13"/>
      <c r="M71" s="13"/>
      <c r="N71" s="60"/>
      <c r="O71" s="13"/>
      <c r="P71" s="13"/>
      <c r="Q71" s="13"/>
      <c r="R71" s="13"/>
    </row>
    <row r="72" spans="1:18" s="41" customFormat="1" ht="30" customHeight="1">
      <c r="A72" s="55" t="s">
        <v>460</v>
      </c>
      <c r="B72" s="17" t="s">
        <v>229</v>
      </c>
      <c r="C72" s="20" t="s">
        <v>230</v>
      </c>
      <c r="D72" s="17" t="s">
        <v>105</v>
      </c>
      <c r="E72" s="17" t="s">
        <v>231</v>
      </c>
      <c r="F72" s="17"/>
      <c r="G72" s="17" t="s">
        <v>232</v>
      </c>
      <c r="H72" s="28">
        <v>0</v>
      </c>
      <c r="I72" s="65"/>
      <c r="J72" s="20" t="s">
        <v>33</v>
      </c>
      <c r="K72" s="20"/>
      <c r="L72" s="20"/>
      <c r="M72" s="20" t="s">
        <v>36</v>
      </c>
      <c r="N72" s="62"/>
      <c r="O72" s="13"/>
      <c r="P72" s="13"/>
      <c r="Q72" s="13"/>
      <c r="R72" s="13"/>
    </row>
    <row r="73" spans="1:18" ht="30" customHeight="1">
      <c r="A73" s="56" t="s">
        <v>461</v>
      </c>
      <c r="B73" s="17" t="s">
        <v>233</v>
      </c>
      <c r="C73" s="13" t="s">
        <v>87</v>
      </c>
      <c r="D73" s="13" t="s">
        <v>234</v>
      </c>
      <c r="E73" s="13" t="s">
        <v>30</v>
      </c>
      <c r="F73" s="17"/>
      <c r="G73" s="13" t="s">
        <v>234</v>
      </c>
      <c r="H73" s="22">
        <v>0</v>
      </c>
      <c r="I73" s="65"/>
      <c r="J73" s="13" t="s">
        <v>235</v>
      </c>
      <c r="K73" s="13" t="s">
        <v>161</v>
      </c>
      <c r="L73" s="13" t="s">
        <v>166</v>
      </c>
      <c r="M73" s="13" t="s">
        <v>36</v>
      </c>
      <c r="N73" s="60"/>
      <c r="O73" s="17"/>
      <c r="P73" s="17"/>
      <c r="Q73" s="17"/>
      <c r="R73" s="17"/>
    </row>
    <row r="74" spans="1:18" s="41" customFormat="1" ht="30" customHeight="1">
      <c r="A74" s="46" t="s">
        <v>236</v>
      </c>
      <c r="B74" s="13"/>
      <c r="C74" s="13"/>
      <c r="D74" s="13"/>
      <c r="E74" s="13"/>
      <c r="F74" s="13"/>
      <c r="G74" s="13"/>
      <c r="H74" s="13"/>
      <c r="I74" s="65"/>
      <c r="J74" s="13"/>
      <c r="K74" s="13"/>
      <c r="L74" s="13"/>
      <c r="M74" s="13"/>
      <c r="N74" s="60">
        <f>SUM(N75:N77)</f>
        <v>0</v>
      </c>
      <c r="O74" s="13"/>
      <c r="P74" s="13"/>
      <c r="Q74" s="13"/>
      <c r="R74" s="13"/>
    </row>
    <row r="75" spans="1:18" s="41" customFormat="1" ht="30" customHeight="1">
      <c r="A75" s="49" t="s">
        <v>237</v>
      </c>
      <c r="B75" s="16" t="s">
        <v>238</v>
      </c>
      <c r="C75" s="17" t="s">
        <v>239</v>
      </c>
      <c r="D75" s="20"/>
      <c r="E75" s="20"/>
      <c r="F75" s="20"/>
      <c r="G75" s="20"/>
      <c r="H75" s="22">
        <v>0</v>
      </c>
      <c r="I75" s="65"/>
      <c r="J75" s="20"/>
      <c r="K75" s="20"/>
      <c r="L75" s="20"/>
      <c r="M75" s="20" t="s">
        <v>36</v>
      </c>
      <c r="N75" s="60"/>
      <c r="O75" s="13"/>
      <c r="P75" s="13"/>
      <c r="Q75" s="13"/>
      <c r="R75" s="13"/>
    </row>
    <row r="76" spans="1:18" s="42" customFormat="1" ht="30" customHeight="1">
      <c r="A76" s="49" t="s">
        <v>240</v>
      </c>
      <c r="B76" s="16" t="s">
        <v>241</v>
      </c>
      <c r="C76" s="17" t="s">
        <v>129</v>
      </c>
      <c r="D76" s="20"/>
      <c r="E76" s="20"/>
      <c r="F76" s="20"/>
      <c r="G76" s="20"/>
      <c r="H76" s="22">
        <v>0</v>
      </c>
      <c r="I76" s="65"/>
      <c r="J76" s="20"/>
      <c r="K76" s="20"/>
      <c r="L76" s="20"/>
      <c r="M76" s="20" t="s">
        <v>36</v>
      </c>
      <c r="N76" s="60"/>
      <c r="O76" s="13"/>
      <c r="P76" s="13"/>
      <c r="Q76" s="13"/>
      <c r="R76" s="13"/>
    </row>
    <row r="77" spans="1:18" s="42" customFormat="1" ht="30" customHeight="1">
      <c r="A77" s="49" t="s">
        <v>242</v>
      </c>
      <c r="B77" s="16" t="s">
        <v>243</v>
      </c>
      <c r="C77" s="17" t="s">
        <v>244</v>
      </c>
      <c r="D77" s="20"/>
      <c r="E77" s="20"/>
      <c r="F77" s="20"/>
      <c r="G77" s="20"/>
      <c r="H77" s="22">
        <v>0</v>
      </c>
      <c r="I77" s="65"/>
      <c r="J77" s="20"/>
      <c r="K77" s="20"/>
      <c r="L77" s="20"/>
      <c r="M77" s="20" t="s">
        <v>36</v>
      </c>
      <c r="N77" s="60"/>
      <c r="O77" s="13"/>
      <c r="P77" s="13"/>
      <c r="Q77" s="13"/>
      <c r="R77" s="13"/>
    </row>
    <row r="78" spans="1:18" s="41" customFormat="1" ht="30" customHeight="1">
      <c r="A78" s="46" t="s">
        <v>245</v>
      </c>
      <c r="B78" s="13"/>
      <c r="C78" s="13"/>
      <c r="D78" s="13"/>
      <c r="E78" s="13"/>
      <c r="F78" s="13"/>
      <c r="G78" s="13"/>
      <c r="H78" s="13"/>
      <c r="I78" s="65"/>
      <c r="J78" s="13"/>
      <c r="K78" s="13"/>
      <c r="L78" s="13"/>
      <c r="M78" s="13"/>
      <c r="N78" s="60">
        <f>SUM(N79:N97)</f>
        <v>0</v>
      </c>
      <c r="O78" s="13"/>
      <c r="P78" s="13"/>
      <c r="Q78" s="13"/>
      <c r="R78" s="13"/>
    </row>
    <row r="79" spans="1:18" s="41" customFormat="1" ht="30" customHeight="1">
      <c r="A79" s="49" t="s">
        <v>246</v>
      </c>
      <c r="B79" s="20" t="s">
        <v>247</v>
      </c>
      <c r="C79" s="20" t="s">
        <v>129</v>
      </c>
      <c r="D79" s="20" t="s">
        <v>248</v>
      </c>
      <c r="E79" s="20" t="s">
        <v>249</v>
      </c>
      <c r="F79" s="14">
        <v>2018.09</v>
      </c>
      <c r="G79" s="20" t="s">
        <v>248</v>
      </c>
      <c r="H79" s="36">
        <v>0</v>
      </c>
      <c r="I79" s="65"/>
      <c r="J79" s="36" t="s">
        <v>250</v>
      </c>
      <c r="K79" s="36" t="s">
        <v>251</v>
      </c>
      <c r="L79" s="36" t="s">
        <v>50</v>
      </c>
      <c r="M79" s="36" t="s">
        <v>72</v>
      </c>
      <c r="N79" s="63"/>
      <c r="O79" s="20"/>
      <c r="P79" s="20"/>
      <c r="Q79" s="20"/>
      <c r="R79" s="20"/>
    </row>
    <row r="80" spans="1:18" s="41" customFormat="1" ht="30" customHeight="1">
      <c r="A80" s="49" t="s">
        <v>252</v>
      </c>
      <c r="B80" s="20" t="s">
        <v>247</v>
      </c>
      <c r="C80" s="20" t="s">
        <v>129</v>
      </c>
      <c r="D80" s="20"/>
      <c r="E80" s="20"/>
      <c r="F80" s="14">
        <v>2018.09</v>
      </c>
      <c r="G80" s="20"/>
      <c r="H80" s="36">
        <v>0</v>
      </c>
      <c r="I80" s="65"/>
      <c r="J80" s="36"/>
      <c r="K80" s="36"/>
      <c r="L80" s="36"/>
      <c r="M80" s="36"/>
      <c r="N80" s="63"/>
      <c r="O80" s="20"/>
      <c r="P80" s="20"/>
      <c r="Q80" s="20"/>
      <c r="R80" s="20"/>
    </row>
    <row r="81" spans="1:18" s="41" customFormat="1" ht="30" customHeight="1">
      <c r="A81" s="49" t="s">
        <v>253</v>
      </c>
      <c r="B81" s="13" t="s">
        <v>254</v>
      </c>
      <c r="C81" s="13" t="s">
        <v>124</v>
      </c>
      <c r="D81" s="13" t="s">
        <v>255</v>
      </c>
      <c r="E81" s="13" t="s">
        <v>77</v>
      </c>
      <c r="F81" s="22">
        <v>2017</v>
      </c>
      <c r="G81" s="13" t="s">
        <v>256</v>
      </c>
      <c r="H81" s="13">
        <v>0</v>
      </c>
      <c r="I81" s="65"/>
      <c r="J81" s="20" t="s">
        <v>257</v>
      </c>
      <c r="K81" s="13" t="s">
        <v>93</v>
      </c>
      <c r="L81" s="13" t="s">
        <v>93</v>
      </c>
      <c r="M81" s="13" t="s">
        <v>72</v>
      </c>
      <c r="N81" s="69"/>
      <c r="O81" s="13"/>
      <c r="P81" s="13"/>
      <c r="Q81" s="13"/>
      <c r="R81" s="13"/>
    </row>
    <row r="82" spans="1:18" s="41" customFormat="1" ht="30" customHeight="1">
      <c r="A82" s="49" t="s">
        <v>258</v>
      </c>
      <c r="B82" s="13" t="s">
        <v>259</v>
      </c>
      <c r="C82" s="13" t="s">
        <v>260</v>
      </c>
      <c r="D82" s="13" t="s">
        <v>261</v>
      </c>
      <c r="E82" s="13" t="s">
        <v>77</v>
      </c>
      <c r="F82" s="14">
        <v>2021.01</v>
      </c>
      <c r="G82" s="13"/>
      <c r="H82" s="13">
        <v>0</v>
      </c>
      <c r="I82" s="65"/>
      <c r="J82" s="20"/>
      <c r="K82" s="13"/>
      <c r="L82" s="13"/>
      <c r="M82" s="13"/>
      <c r="N82" s="69"/>
      <c r="O82" s="13"/>
      <c r="P82" s="13"/>
      <c r="Q82" s="13"/>
      <c r="R82" s="13"/>
    </row>
    <row r="83" spans="1:18" s="42" customFormat="1" ht="30" customHeight="1">
      <c r="A83" s="53" t="s">
        <v>462</v>
      </c>
      <c r="B83" s="16" t="s">
        <v>262</v>
      </c>
      <c r="C83" s="17" t="s">
        <v>263</v>
      </c>
      <c r="D83" s="16" t="s">
        <v>264</v>
      </c>
      <c r="E83" s="16" t="s">
        <v>77</v>
      </c>
      <c r="F83" s="29">
        <v>2016</v>
      </c>
      <c r="G83" s="20" t="s">
        <v>265</v>
      </c>
      <c r="H83" s="22">
        <v>0</v>
      </c>
      <c r="I83" s="65"/>
      <c r="J83" s="20" t="s">
        <v>266</v>
      </c>
      <c r="K83" s="20" t="s">
        <v>267</v>
      </c>
      <c r="L83" s="20" t="s">
        <v>268</v>
      </c>
      <c r="M83" s="13" t="s">
        <v>36</v>
      </c>
      <c r="N83" s="60"/>
      <c r="O83" s="13"/>
      <c r="P83" s="13"/>
      <c r="Q83" s="13"/>
      <c r="R83" s="13"/>
    </row>
    <row r="84" spans="1:18" s="41" customFormat="1" ht="30" customHeight="1">
      <c r="A84" s="52" t="s">
        <v>463</v>
      </c>
      <c r="B84" s="16" t="s">
        <v>269</v>
      </c>
      <c r="C84" s="17" t="s">
        <v>124</v>
      </c>
      <c r="D84" s="16" t="s">
        <v>105</v>
      </c>
      <c r="E84" s="16" t="s">
        <v>77</v>
      </c>
      <c r="F84" s="13">
        <v>2015.12</v>
      </c>
      <c r="G84" s="13"/>
      <c r="H84" s="22">
        <v>0</v>
      </c>
      <c r="I84" s="65"/>
      <c r="J84" s="13"/>
      <c r="K84" s="13"/>
      <c r="L84" s="13"/>
      <c r="M84" s="13" t="s">
        <v>36</v>
      </c>
      <c r="N84" s="60"/>
      <c r="O84" s="13"/>
      <c r="P84" s="13"/>
      <c r="Q84" s="13"/>
      <c r="R84" s="13"/>
    </row>
    <row r="85" spans="1:18" s="41" customFormat="1" ht="30" customHeight="1">
      <c r="A85" s="52" t="s">
        <v>464</v>
      </c>
      <c r="B85" s="16" t="s">
        <v>270</v>
      </c>
      <c r="C85" s="17" t="s">
        <v>124</v>
      </c>
      <c r="D85" s="16" t="s">
        <v>105</v>
      </c>
      <c r="E85" s="16" t="s">
        <v>77</v>
      </c>
      <c r="F85" s="13">
        <v>2019.01</v>
      </c>
      <c r="G85" s="17" t="s">
        <v>271</v>
      </c>
      <c r="H85" s="22">
        <v>0</v>
      </c>
      <c r="I85" s="65"/>
      <c r="J85" s="20" t="s">
        <v>33</v>
      </c>
      <c r="K85" s="20" t="s">
        <v>272</v>
      </c>
      <c r="L85" s="13"/>
      <c r="M85" s="13" t="s">
        <v>36</v>
      </c>
      <c r="N85" s="60"/>
      <c r="O85" s="13"/>
      <c r="P85" s="13"/>
      <c r="Q85" s="13"/>
      <c r="R85" s="13"/>
    </row>
    <row r="86" spans="1:18" s="41" customFormat="1" ht="30" customHeight="1">
      <c r="A86" s="52" t="s">
        <v>465</v>
      </c>
      <c r="B86" s="13" t="s">
        <v>273</v>
      </c>
      <c r="C86" s="13" t="s">
        <v>124</v>
      </c>
      <c r="D86" s="13" t="s">
        <v>274</v>
      </c>
      <c r="E86" s="13" t="s">
        <v>30</v>
      </c>
      <c r="F86" s="13"/>
      <c r="G86" s="13" t="s">
        <v>274</v>
      </c>
      <c r="H86" s="22">
        <v>0</v>
      </c>
      <c r="I86" s="65"/>
      <c r="J86" s="13" t="s">
        <v>275</v>
      </c>
      <c r="K86" s="13" t="s">
        <v>276</v>
      </c>
      <c r="L86" s="13" t="s">
        <v>35</v>
      </c>
      <c r="M86" s="13" t="s">
        <v>36</v>
      </c>
      <c r="N86" s="60"/>
      <c r="O86" s="13"/>
      <c r="P86" s="13"/>
      <c r="Q86" s="13"/>
      <c r="R86" s="13"/>
    </row>
    <row r="87" spans="1:18" s="41" customFormat="1" ht="30" customHeight="1">
      <c r="A87" s="57" t="s">
        <v>277</v>
      </c>
      <c r="B87" s="13" t="s">
        <v>278</v>
      </c>
      <c r="C87" s="13" t="s">
        <v>124</v>
      </c>
      <c r="D87" s="13"/>
      <c r="E87" s="13"/>
      <c r="F87" s="30">
        <v>42370</v>
      </c>
      <c r="G87" s="13"/>
      <c r="H87" s="22">
        <v>0</v>
      </c>
      <c r="I87" s="65"/>
      <c r="J87" s="13"/>
      <c r="K87" s="13"/>
      <c r="L87" s="13"/>
      <c r="M87" s="13"/>
      <c r="N87" s="60"/>
      <c r="O87" s="13"/>
      <c r="P87" s="13"/>
      <c r="Q87" s="13"/>
      <c r="R87" s="13"/>
    </row>
    <row r="88" spans="1:18" s="41" customFormat="1" ht="30" customHeight="1">
      <c r="A88" s="57" t="s">
        <v>279</v>
      </c>
      <c r="B88" s="13" t="s">
        <v>280</v>
      </c>
      <c r="C88" s="13" t="s">
        <v>215</v>
      </c>
      <c r="D88" s="13"/>
      <c r="E88" s="13"/>
      <c r="F88" s="30">
        <v>43435</v>
      </c>
      <c r="G88" s="13"/>
      <c r="H88" s="22">
        <v>0</v>
      </c>
      <c r="I88" s="65"/>
      <c r="J88" s="13"/>
      <c r="K88" s="13"/>
      <c r="L88" s="13"/>
      <c r="M88" s="13"/>
      <c r="N88" s="60"/>
      <c r="O88" s="13"/>
      <c r="P88" s="13"/>
      <c r="Q88" s="13"/>
      <c r="R88" s="13"/>
    </row>
    <row r="89" spans="1:18" s="41" customFormat="1" ht="30" customHeight="1">
      <c r="A89" s="57" t="s">
        <v>281</v>
      </c>
      <c r="B89" s="13" t="s">
        <v>282</v>
      </c>
      <c r="C89" s="13" t="s">
        <v>215</v>
      </c>
      <c r="D89" s="13"/>
      <c r="E89" s="13"/>
      <c r="F89" s="29"/>
      <c r="G89" s="13"/>
      <c r="H89" s="22">
        <v>0</v>
      </c>
      <c r="I89" s="65"/>
      <c r="J89" s="13"/>
      <c r="K89" s="13"/>
      <c r="L89" s="13"/>
      <c r="M89" s="13"/>
      <c r="N89" s="60"/>
      <c r="O89" s="13"/>
      <c r="P89" s="13"/>
      <c r="Q89" s="13"/>
      <c r="R89" s="13"/>
    </row>
    <row r="90" spans="1:18" s="41" customFormat="1" ht="30" customHeight="1">
      <c r="A90" s="57" t="s">
        <v>283</v>
      </c>
      <c r="B90" s="13" t="s">
        <v>284</v>
      </c>
      <c r="C90" s="13" t="s">
        <v>215</v>
      </c>
      <c r="D90" s="13"/>
      <c r="E90" s="13"/>
      <c r="F90" s="16" t="s">
        <v>285</v>
      </c>
      <c r="G90" s="13"/>
      <c r="H90" s="22">
        <v>0</v>
      </c>
      <c r="I90" s="65"/>
      <c r="J90" s="13"/>
      <c r="K90" s="13"/>
      <c r="L90" s="13"/>
      <c r="M90" s="13"/>
      <c r="N90" s="60"/>
      <c r="O90" s="13"/>
      <c r="P90" s="13"/>
      <c r="Q90" s="13"/>
      <c r="R90" s="13"/>
    </row>
    <row r="91" spans="1:18" s="41" customFormat="1" ht="30" customHeight="1">
      <c r="A91" s="57" t="s">
        <v>286</v>
      </c>
      <c r="B91" s="13" t="s">
        <v>287</v>
      </c>
      <c r="C91" s="13" t="s">
        <v>288</v>
      </c>
      <c r="D91" s="13"/>
      <c r="E91" s="13"/>
      <c r="F91" s="30">
        <v>41760</v>
      </c>
      <c r="G91" s="13"/>
      <c r="H91" s="22">
        <v>0</v>
      </c>
      <c r="I91" s="65"/>
      <c r="J91" s="13"/>
      <c r="K91" s="13"/>
      <c r="L91" s="13"/>
      <c r="M91" s="13"/>
      <c r="N91" s="60"/>
      <c r="O91" s="13"/>
      <c r="P91" s="13"/>
      <c r="Q91" s="13"/>
      <c r="R91" s="13"/>
    </row>
    <row r="92" spans="1:18" s="41" customFormat="1" ht="30" customHeight="1">
      <c r="A92" s="57" t="s">
        <v>289</v>
      </c>
      <c r="B92" s="13" t="s">
        <v>290</v>
      </c>
      <c r="C92" s="13" t="s">
        <v>291</v>
      </c>
      <c r="D92" s="13"/>
      <c r="E92" s="13"/>
      <c r="F92" s="30">
        <v>44105</v>
      </c>
      <c r="G92" s="13"/>
      <c r="H92" s="22">
        <v>0</v>
      </c>
      <c r="I92" s="65"/>
      <c r="J92" s="13"/>
      <c r="K92" s="13"/>
      <c r="L92" s="13"/>
      <c r="M92" s="13"/>
      <c r="N92" s="60"/>
      <c r="O92" s="13"/>
      <c r="P92" s="13"/>
      <c r="Q92" s="13"/>
      <c r="R92" s="13"/>
    </row>
    <row r="93" spans="1:18" s="41" customFormat="1" ht="30" customHeight="1">
      <c r="A93" s="57" t="s">
        <v>292</v>
      </c>
      <c r="B93" s="13" t="s">
        <v>293</v>
      </c>
      <c r="C93" s="13" t="s">
        <v>124</v>
      </c>
      <c r="D93" s="13"/>
      <c r="E93" s="13"/>
      <c r="F93" s="30">
        <v>44044</v>
      </c>
      <c r="G93" s="13"/>
      <c r="H93" s="22">
        <v>0</v>
      </c>
      <c r="I93" s="65"/>
      <c r="J93" s="13"/>
      <c r="K93" s="13"/>
      <c r="L93" s="13"/>
      <c r="M93" s="13"/>
      <c r="N93" s="60"/>
      <c r="O93" s="13"/>
      <c r="P93" s="13"/>
      <c r="Q93" s="13"/>
      <c r="R93" s="13"/>
    </row>
    <row r="94" spans="1:18" s="41" customFormat="1" ht="30" customHeight="1">
      <c r="A94" s="57" t="s">
        <v>294</v>
      </c>
      <c r="B94" s="13" t="s">
        <v>295</v>
      </c>
      <c r="C94" s="13" t="s">
        <v>296</v>
      </c>
      <c r="D94" s="13"/>
      <c r="E94" s="13"/>
      <c r="F94" s="30">
        <v>43160</v>
      </c>
      <c r="G94" s="13"/>
      <c r="H94" s="22">
        <v>0</v>
      </c>
      <c r="I94" s="65"/>
      <c r="J94" s="13"/>
      <c r="K94" s="13"/>
      <c r="L94" s="13"/>
      <c r="M94" s="13"/>
      <c r="N94" s="60"/>
      <c r="O94" s="13"/>
      <c r="P94" s="13"/>
      <c r="Q94" s="13"/>
      <c r="R94" s="13"/>
    </row>
    <row r="95" spans="1:18" s="41" customFormat="1" ht="30" customHeight="1">
      <c r="A95" s="57" t="s">
        <v>297</v>
      </c>
      <c r="B95" s="13" t="s">
        <v>298</v>
      </c>
      <c r="C95" s="13" t="s">
        <v>298</v>
      </c>
      <c r="D95" s="13"/>
      <c r="E95" s="13"/>
      <c r="F95" s="16"/>
      <c r="G95" s="13"/>
      <c r="H95" s="22">
        <v>0</v>
      </c>
      <c r="I95" s="65"/>
      <c r="J95" s="13"/>
      <c r="K95" s="13"/>
      <c r="L95" s="13"/>
      <c r="M95" s="13"/>
      <c r="N95" s="60"/>
      <c r="O95" s="13"/>
      <c r="P95" s="13"/>
      <c r="Q95" s="13"/>
      <c r="R95" s="13"/>
    </row>
    <row r="96" spans="1:18" s="41" customFormat="1" ht="30" customHeight="1">
      <c r="A96" s="57" t="s">
        <v>299</v>
      </c>
      <c r="B96" s="13" t="s">
        <v>300</v>
      </c>
      <c r="C96" s="13"/>
      <c r="D96" s="13" t="s">
        <v>301</v>
      </c>
      <c r="E96" s="13" t="s">
        <v>34</v>
      </c>
      <c r="F96" s="16">
        <v>2017</v>
      </c>
      <c r="G96" s="13"/>
      <c r="H96" s="22">
        <v>0</v>
      </c>
      <c r="I96" s="65"/>
      <c r="J96" s="13"/>
      <c r="K96" s="13"/>
      <c r="L96" s="13"/>
      <c r="M96" s="13"/>
      <c r="N96" s="60"/>
      <c r="O96" s="13"/>
      <c r="P96" s="13"/>
      <c r="Q96" s="13"/>
      <c r="R96" s="13"/>
    </row>
    <row r="97" spans="1:18" s="41" customFormat="1" ht="30" customHeight="1">
      <c r="A97" s="57" t="s">
        <v>302</v>
      </c>
      <c r="B97" s="13" t="s">
        <v>303</v>
      </c>
      <c r="C97" s="13" t="s">
        <v>304</v>
      </c>
      <c r="D97" s="13" t="s">
        <v>305</v>
      </c>
      <c r="E97" s="13" t="s">
        <v>132</v>
      </c>
      <c r="F97" s="16"/>
      <c r="G97" s="13"/>
      <c r="H97" s="22">
        <v>0</v>
      </c>
      <c r="I97" s="65"/>
      <c r="J97" s="13"/>
      <c r="K97" s="13"/>
      <c r="L97" s="13"/>
      <c r="M97" s="13"/>
      <c r="N97" s="60"/>
      <c r="O97" s="13"/>
      <c r="P97" s="13"/>
      <c r="Q97" s="13"/>
      <c r="R97" s="13"/>
    </row>
    <row r="98" spans="1:18" s="41" customFormat="1" ht="30" customHeight="1">
      <c r="A98" s="57" t="s">
        <v>306</v>
      </c>
      <c r="B98" s="13"/>
      <c r="C98" s="13"/>
      <c r="D98" s="13"/>
      <c r="E98" s="13"/>
      <c r="F98" s="16"/>
      <c r="G98" s="13"/>
      <c r="H98" s="22"/>
      <c r="I98" s="65"/>
      <c r="J98" s="13"/>
      <c r="K98" s="13"/>
      <c r="L98" s="13"/>
      <c r="M98" s="13"/>
      <c r="N98" s="60">
        <f>SUM(N99:N102)</f>
        <v>0</v>
      </c>
      <c r="O98" s="13"/>
      <c r="P98" s="13"/>
      <c r="Q98" s="13"/>
      <c r="R98" s="13"/>
    </row>
    <row r="99" spans="1:18" s="41" customFormat="1" ht="30" customHeight="1">
      <c r="A99" s="51" t="s">
        <v>466</v>
      </c>
      <c r="B99" s="16" t="s">
        <v>307</v>
      </c>
      <c r="C99" s="17" t="s">
        <v>308</v>
      </c>
      <c r="D99" s="13" t="s">
        <v>309</v>
      </c>
      <c r="E99" s="13" t="s">
        <v>310</v>
      </c>
      <c r="F99" s="13"/>
      <c r="G99" s="13" t="s">
        <v>309</v>
      </c>
      <c r="H99" s="28">
        <v>0</v>
      </c>
      <c r="I99" s="65"/>
      <c r="J99" s="20" t="s">
        <v>33</v>
      </c>
      <c r="K99" s="13" t="s">
        <v>132</v>
      </c>
      <c r="L99" s="35">
        <v>44317</v>
      </c>
      <c r="M99" s="13" t="s">
        <v>36</v>
      </c>
      <c r="N99" s="60"/>
      <c r="O99" s="13"/>
      <c r="P99" s="13"/>
      <c r="Q99" s="13"/>
      <c r="R99" s="13"/>
    </row>
    <row r="100" spans="1:18" s="41" customFormat="1" ht="30" customHeight="1">
      <c r="A100" s="51" t="s">
        <v>467</v>
      </c>
      <c r="B100" s="16" t="s">
        <v>311</v>
      </c>
      <c r="C100" s="13"/>
      <c r="D100" s="13"/>
      <c r="E100" s="13"/>
      <c r="F100" s="13"/>
      <c r="G100" s="13"/>
      <c r="H100" s="28">
        <v>0</v>
      </c>
      <c r="I100" s="65"/>
      <c r="J100" s="20"/>
      <c r="K100" s="13"/>
      <c r="L100" s="35"/>
      <c r="M100" s="13"/>
      <c r="N100" s="60"/>
      <c r="O100" s="13"/>
      <c r="P100" s="13"/>
      <c r="Q100" s="13"/>
      <c r="R100" s="13"/>
    </row>
    <row r="101" spans="1:18" s="41" customFormat="1" ht="30" customHeight="1">
      <c r="A101" s="51" t="s">
        <v>468</v>
      </c>
      <c r="B101" s="29" t="s">
        <v>312</v>
      </c>
      <c r="C101" s="37" t="s">
        <v>313</v>
      </c>
      <c r="D101" s="16" t="s">
        <v>314</v>
      </c>
      <c r="E101" s="16" t="s">
        <v>30</v>
      </c>
      <c r="F101" s="29" t="s">
        <v>315</v>
      </c>
      <c r="G101" s="13" t="s">
        <v>316</v>
      </c>
      <c r="H101" s="28">
        <v>0</v>
      </c>
      <c r="I101" s="65"/>
      <c r="J101" s="13" t="s">
        <v>317</v>
      </c>
      <c r="K101" s="13" t="s">
        <v>34</v>
      </c>
      <c r="L101" s="13" t="s">
        <v>35</v>
      </c>
      <c r="M101" s="13"/>
      <c r="N101" s="60"/>
      <c r="O101" s="13"/>
      <c r="P101" s="13"/>
      <c r="Q101" s="13"/>
      <c r="R101" s="13"/>
    </row>
    <row r="102" spans="1:18" s="41" customFormat="1" ht="30" customHeight="1">
      <c r="A102" s="49" t="s">
        <v>318</v>
      </c>
      <c r="B102" s="16" t="s">
        <v>319</v>
      </c>
      <c r="C102" s="17" t="s">
        <v>244</v>
      </c>
      <c r="D102" s="16"/>
      <c r="E102" s="16"/>
      <c r="F102" s="30">
        <v>43313</v>
      </c>
      <c r="G102" s="13"/>
      <c r="H102" s="22">
        <v>0</v>
      </c>
      <c r="I102" s="65"/>
      <c r="J102" s="13"/>
      <c r="K102" s="13"/>
      <c r="L102" s="13"/>
      <c r="M102" s="13"/>
      <c r="N102" s="60"/>
      <c r="O102" s="13"/>
      <c r="P102" s="13"/>
      <c r="Q102" s="13"/>
      <c r="R102" s="13"/>
    </row>
    <row r="103" spans="1:18" s="41" customFormat="1" ht="30" customHeight="1">
      <c r="A103" s="46" t="s">
        <v>320</v>
      </c>
      <c r="B103" s="13"/>
      <c r="C103" s="13"/>
      <c r="D103" s="13"/>
      <c r="E103" s="13"/>
      <c r="F103" s="13"/>
      <c r="G103" s="13"/>
      <c r="H103" s="13"/>
      <c r="I103" s="65"/>
      <c r="J103" s="13"/>
      <c r="K103" s="13"/>
      <c r="L103" s="13"/>
      <c r="M103" s="13"/>
      <c r="N103" s="60">
        <f>SUM(N104:N106)</f>
        <v>0</v>
      </c>
      <c r="O103" s="13"/>
      <c r="P103" s="13"/>
      <c r="Q103" s="13"/>
      <c r="R103" s="13"/>
    </row>
    <row r="104" spans="1:18" s="41" customFormat="1" ht="30" customHeight="1">
      <c r="A104" s="49" t="s">
        <v>321</v>
      </c>
      <c r="B104" s="16" t="s">
        <v>322</v>
      </c>
      <c r="C104" s="17" t="s">
        <v>323</v>
      </c>
      <c r="D104" s="13" t="s">
        <v>324</v>
      </c>
      <c r="E104" s="13" t="s">
        <v>77</v>
      </c>
      <c r="F104" s="16" t="s">
        <v>325</v>
      </c>
      <c r="G104" s="13" t="s">
        <v>324</v>
      </c>
      <c r="H104" s="22">
        <v>0</v>
      </c>
      <c r="I104" s="65"/>
      <c r="J104" s="13"/>
      <c r="K104" s="13"/>
      <c r="L104" s="13"/>
      <c r="M104" s="13"/>
      <c r="N104" s="60"/>
      <c r="O104" s="13"/>
      <c r="P104" s="13"/>
      <c r="Q104" s="13"/>
      <c r="R104" s="13"/>
    </row>
    <row r="105" spans="1:18" s="41" customFormat="1" ht="30" customHeight="1">
      <c r="A105" s="49" t="s">
        <v>326</v>
      </c>
      <c r="B105" s="16" t="s">
        <v>322</v>
      </c>
      <c r="C105" s="17" t="s">
        <v>323</v>
      </c>
      <c r="D105" s="13" t="s">
        <v>324</v>
      </c>
      <c r="E105" s="13" t="s">
        <v>77</v>
      </c>
      <c r="F105" s="13" t="s">
        <v>327</v>
      </c>
      <c r="G105" s="13" t="s">
        <v>324</v>
      </c>
      <c r="H105" s="22">
        <v>0</v>
      </c>
      <c r="I105" s="65"/>
      <c r="J105" s="13" t="s">
        <v>328</v>
      </c>
      <c r="K105" s="13" t="s">
        <v>161</v>
      </c>
      <c r="L105" s="13" t="s">
        <v>143</v>
      </c>
      <c r="M105" s="13" t="s">
        <v>36</v>
      </c>
      <c r="N105" s="60"/>
      <c r="O105" s="13"/>
      <c r="P105" s="13"/>
      <c r="Q105" s="13"/>
      <c r="R105" s="13"/>
    </row>
    <row r="106" spans="1:18" s="41" customFormat="1" ht="30" customHeight="1">
      <c r="A106" s="49" t="s">
        <v>329</v>
      </c>
      <c r="B106" s="16" t="s">
        <v>330</v>
      </c>
      <c r="C106" s="17" t="s">
        <v>323</v>
      </c>
      <c r="D106" s="13" t="s">
        <v>324</v>
      </c>
      <c r="E106" s="13" t="s">
        <v>77</v>
      </c>
      <c r="F106" s="13"/>
      <c r="G106" s="13" t="s">
        <v>324</v>
      </c>
      <c r="H106" s="22">
        <v>0</v>
      </c>
      <c r="I106" s="65"/>
      <c r="J106" s="13" t="s">
        <v>331</v>
      </c>
      <c r="K106" s="13" t="s">
        <v>267</v>
      </c>
      <c r="L106" s="13" t="s">
        <v>332</v>
      </c>
      <c r="M106" s="13" t="s">
        <v>36</v>
      </c>
      <c r="N106" s="60"/>
      <c r="O106" s="13"/>
      <c r="P106" s="13"/>
      <c r="Q106" s="13"/>
      <c r="R106" s="13"/>
    </row>
    <row r="107" spans="1:18" s="41" customFormat="1" ht="30" customHeight="1">
      <c r="A107" s="46" t="s">
        <v>333</v>
      </c>
      <c r="B107" s="13"/>
      <c r="C107" s="13"/>
      <c r="D107" s="13"/>
      <c r="E107" s="13"/>
      <c r="F107" s="13"/>
      <c r="G107" s="13"/>
      <c r="H107" s="13"/>
      <c r="I107" s="65"/>
      <c r="J107" s="13"/>
      <c r="K107" s="13"/>
      <c r="L107" s="13"/>
      <c r="M107" s="13"/>
      <c r="N107" s="60">
        <f>SUM(N108:N135)</f>
        <v>0</v>
      </c>
      <c r="O107" s="13"/>
      <c r="P107" s="13"/>
      <c r="Q107" s="13"/>
      <c r="R107" s="13"/>
    </row>
    <row r="108" spans="1:18" s="41" customFormat="1" ht="30" customHeight="1">
      <c r="A108" s="49" t="s">
        <v>334</v>
      </c>
      <c r="B108" s="16" t="s">
        <v>335</v>
      </c>
      <c r="C108" s="17" t="s">
        <v>336</v>
      </c>
      <c r="D108" s="16"/>
      <c r="E108" s="16"/>
      <c r="F108" s="30">
        <v>43435</v>
      </c>
      <c r="G108" s="13"/>
      <c r="H108" s="13">
        <v>0</v>
      </c>
      <c r="I108" s="65"/>
      <c r="J108" s="13"/>
      <c r="K108" s="13"/>
      <c r="L108" s="13"/>
      <c r="M108" s="13"/>
      <c r="N108" s="60"/>
      <c r="O108" s="13"/>
      <c r="P108" s="13"/>
      <c r="Q108" s="13"/>
      <c r="R108" s="13"/>
    </row>
    <row r="109" spans="1:18" s="41" customFormat="1" ht="30" customHeight="1">
      <c r="A109" s="49" t="s">
        <v>337</v>
      </c>
      <c r="B109" s="16" t="s">
        <v>338</v>
      </c>
      <c r="C109" s="17" t="s">
        <v>339</v>
      </c>
      <c r="D109" s="16" t="s">
        <v>105</v>
      </c>
      <c r="E109" s="16" t="s">
        <v>30</v>
      </c>
      <c r="F109" s="29"/>
      <c r="G109" s="13"/>
      <c r="H109" s="13">
        <v>0</v>
      </c>
      <c r="I109" s="65"/>
      <c r="J109" s="13"/>
      <c r="K109" s="13"/>
      <c r="L109" s="13"/>
      <c r="M109" s="13"/>
      <c r="N109" s="60"/>
      <c r="O109" s="13"/>
      <c r="P109" s="13"/>
      <c r="Q109" s="13"/>
      <c r="R109" s="13"/>
    </row>
    <row r="110" spans="1:18" s="41" customFormat="1" ht="30" customHeight="1">
      <c r="A110" s="49" t="s">
        <v>340</v>
      </c>
      <c r="B110" s="16" t="s">
        <v>341</v>
      </c>
      <c r="C110" s="17" t="s">
        <v>342</v>
      </c>
      <c r="D110" s="16"/>
      <c r="E110" s="16"/>
      <c r="F110" s="30">
        <v>43678</v>
      </c>
      <c r="G110" s="13"/>
      <c r="H110" s="13">
        <v>0</v>
      </c>
      <c r="I110" s="65"/>
      <c r="J110" s="13"/>
      <c r="K110" s="13"/>
      <c r="L110" s="13"/>
      <c r="M110" s="13"/>
      <c r="N110" s="60"/>
      <c r="O110" s="13"/>
      <c r="P110" s="13"/>
      <c r="Q110" s="13"/>
      <c r="R110" s="13"/>
    </row>
    <row r="111" spans="1:18" s="41" customFormat="1" ht="30" customHeight="1">
      <c r="A111" s="49" t="s">
        <v>343</v>
      </c>
      <c r="B111" s="16" t="s">
        <v>344</v>
      </c>
      <c r="C111" s="17" t="s">
        <v>345</v>
      </c>
      <c r="D111" s="16"/>
      <c r="E111" s="16"/>
      <c r="F111" s="30">
        <v>43586</v>
      </c>
      <c r="G111" s="13"/>
      <c r="H111" s="13">
        <v>0</v>
      </c>
      <c r="I111" s="65"/>
      <c r="J111" s="13"/>
      <c r="K111" s="13"/>
      <c r="L111" s="13"/>
      <c r="M111" s="13"/>
      <c r="N111" s="60"/>
      <c r="O111" s="13"/>
      <c r="P111" s="13"/>
      <c r="Q111" s="13"/>
      <c r="R111" s="13"/>
    </row>
    <row r="112" spans="1:18" s="41" customFormat="1" ht="30" customHeight="1">
      <c r="A112" s="49" t="s">
        <v>346</v>
      </c>
      <c r="B112" s="16" t="s">
        <v>347</v>
      </c>
      <c r="C112" s="17" t="s">
        <v>345</v>
      </c>
      <c r="D112" s="16"/>
      <c r="E112" s="16"/>
      <c r="F112" s="30">
        <v>43800</v>
      </c>
      <c r="G112" s="13"/>
      <c r="H112" s="13">
        <v>0</v>
      </c>
      <c r="I112" s="65"/>
      <c r="J112" s="13"/>
      <c r="K112" s="13"/>
      <c r="L112" s="13"/>
      <c r="M112" s="13"/>
      <c r="N112" s="60"/>
      <c r="O112" s="13"/>
      <c r="P112" s="13"/>
      <c r="Q112" s="13"/>
      <c r="R112" s="13"/>
    </row>
    <row r="113" spans="1:18" s="41" customFormat="1" ht="30" customHeight="1">
      <c r="A113" s="49" t="s">
        <v>348</v>
      </c>
      <c r="B113" s="16" t="s">
        <v>349</v>
      </c>
      <c r="C113" s="17" t="s">
        <v>345</v>
      </c>
      <c r="D113" s="16"/>
      <c r="E113" s="16"/>
      <c r="F113" s="29" t="s">
        <v>350</v>
      </c>
      <c r="G113" s="13"/>
      <c r="H113" s="13">
        <v>0</v>
      </c>
      <c r="I113" s="65"/>
      <c r="J113" s="13"/>
      <c r="K113" s="13"/>
      <c r="L113" s="13"/>
      <c r="M113" s="13"/>
      <c r="N113" s="60"/>
      <c r="O113" s="13"/>
      <c r="P113" s="13"/>
      <c r="Q113" s="13"/>
      <c r="R113" s="13"/>
    </row>
    <row r="114" spans="1:18" s="41" customFormat="1" ht="30" customHeight="1">
      <c r="A114" s="49" t="s">
        <v>351</v>
      </c>
      <c r="B114" s="16" t="s">
        <v>352</v>
      </c>
      <c r="C114" s="17" t="s">
        <v>345</v>
      </c>
      <c r="D114" s="16"/>
      <c r="E114" s="16"/>
      <c r="F114" s="29" t="s">
        <v>353</v>
      </c>
      <c r="G114" s="13"/>
      <c r="H114" s="13">
        <v>0</v>
      </c>
      <c r="I114" s="65"/>
      <c r="J114" s="13"/>
      <c r="K114" s="13"/>
      <c r="L114" s="13"/>
      <c r="M114" s="13"/>
      <c r="N114" s="60"/>
      <c r="O114" s="13"/>
      <c r="P114" s="13"/>
      <c r="Q114" s="13"/>
      <c r="R114" s="13"/>
    </row>
    <row r="115" spans="1:18" s="41" customFormat="1" ht="30" customHeight="1">
      <c r="A115" s="49" t="s">
        <v>354</v>
      </c>
      <c r="B115" s="16" t="s">
        <v>355</v>
      </c>
      <c r="C115" s="17" t="s">
        <v>356</v>
      </c>
      <c r="D115" s="16"/>
      <c r="E115" s="16"/>
      <c r="F115" s="30">
        <v>44166</v>
      </c>
      <c r="G115" s="13"/>
      <c r="H115" s="13">
        <v>0</v>
      </c>
      <c r="I115" s="65"/>
      <c r="J115" s="13"/>
      <c r="K115" s="13"/>
      <c r="L115" s="13"/>
      <c r="M115" s="13"/>
      <c r="N115" s="60"/>
      <c r="O115" s="13"/>
      <c r="P115" s="13"/>
      <c r="Q115" s="13"/>
      <c r="R115" s="13"/>
    </row>
    <row r="116" spans="1:18" s="41" customFormat="1" ht="30" customHeight="1">
      <c r="A116" s="49" t="s">
        <v>357</v>
      </c>
      <c r="B116" s="16" t="s">
        <v>358</v>
      </c>
      <c r="C116" s="17" t="s">
        <v>359</v>
      </c>
      <c r="D116" s="16"/>
      <c r="E116" s="16"/>
      <c r="F116" s="30">
        <v>43800</v>
      </c>
      <c r="G116" s="13"/>
      <c r="H116" s="13">
        <v>0</v>
      </c>
      <c r="I116" s="65"/>
      <c r="J116" s="13"/>
      <c r="K116" s="13"/>
      <c r="L116" s="13"/>
      <c r="M116" s="13"/>
      <c r="N116" s="60"/>
      <c r="O116" s="13"/>
      <c r="P116" s="13"/>
      <c r="Q116" s="13"/>
      <c r="R116" s="13"/>
    </row>
    <row r="117" spans="1:18" s="41" customFormat="1" ht="30" customHeight="1">
      <c r="A117" s="49" t="s">
        <v>360</v>
      </c>
      <c r="B117" s="16" t="s">
        <v>361</v>
      </c>
      <c r="C117" s="17" t="s">
        <v>362</v>
      </c>
      <c r="D117" s="16"/>
      <c r="E117" s="16"/>
      <c r="F117" s="30">
        <v>44166</v>
      </c>
      <c r="G117" s="13"/>
      <c r="H117" s="13">
        <v>0</v>
      </c>
      <c r="I117" s="65"/>
      <c r="J117" s="13"/>
      <c r="K117" s="13"/>
      <c r="L117" s="13"/>
      <c r="M117" s="13"/>
      <c r="N117" s="60"/>
      <c r="O117" s="13"/>
      <c r="P117" s="13"/>
      <c r="Q117" s="13"/>
      <c r="R117" s="13"/>
    </row>
    <row r="118" spans="1:18" s="41" customFormat="1" ht="30" customHeight="1">
      <c r="A118" s="49" t="s">
        <v>363</v>
      </c>
      <c r="B118" s="16" t="s">
        <v>364</v>
      </c>
      <c r="C118" s="17" t="s">
        <v>345</v>
      </c>
      <c r="D118" s="16"/>
      <c r="E118" s="16"/>
      <c r="F118" s="29" t="s">
        <v>350</v>
      </c>
      <c r="G118" s="13"/>
      <c r="H118" s="13">
        <v>0</v>
      </c>
      <c r="I118" s="65"/>
      <c r="J118" s="13"/>
      <c r="K118" s="13"/>
      <c r="L118" s="13"/>
      <c r="M118" s="13"/>
      <c r="N118" s="60"/>
      <c r="O118" s="13"/>
      <c r="P118" s="13"/>
      <c r="Q118" s="13"/>
      <c r="R118" s="13"/>
    </row>
    <row r="119" spans="1:18" s="41" customFormat="1" ht="30" customHeight="1">
      <c r="A119" s="49" t="s">
        <v>365</v>
      </c>
      <c r="B119" s="16" t="s">
        <v>366</v>
      </c>
      <c r="C119" s="17" t="s">
        <v>367</v>
      </c>
      <c r="D119" s="16"/>
      <c r="E119" s="16"/>
      <c r="F119" s="30">
        <v>43435</v>
      </c>
      <c r="G119" s="13"/>
      <c r="H119" s="13">
        <v>0</v>
      </c>
      <c r="I119" s="65"/>
      <c r="J119" s="13"/>
      <c r="K119" s="13"/>
      <c r="L119" s="13"/>
      <c r="M119" s="13"/>
      <c r="N119" s="60"/>
      <c r="O119" s="13"/>
      <c r="P119" s="13"/>
      <c r="Q119" s="13"/>
      <c r="R119" s="13"/>
    </row>
    <row r="120" spans="1:18" s="41" customFormat="1" ht="30" customHeight="1">
      <c r="A120" s="49" t="s">
        <v>368</v>
      </c>
      <c r="B120" s="16" t="s">
        <v>369</v>
      </c>
      <c r="C120" s="17" t="s">
        <v>345</v>
      </c>
      <c r="D120" s="16"/>
      <c r="E120" s="16"/>
      <c r="F120" s="30">
        <v>44166</v>
      </c>
      <c r="G120" s="13"/>
      <c r="H120" s="13">
        <v>0</v>
      </c>
      <c r="I120" s="65"/>
      <c r="J120" s="13"/>
      <c r="K120" s="13"/>
      <c r="L120" s="13"/>
      <c r="M120" s="13"/>
      <c r="N120" s="60"/>
      <c r="O120" s="13"/>
      <c r="P120" s="13"/>
      <c r="Q120" s="13"/>
      <c r="R120" s="13"/>
    </row>
    <row r="121" spans="1:18" s="41" customFormat="1" ht="30" customHeight="1">
      <c r="A121" s="49" t="s">
        <v>370</v>
      </c>
      <c r="B121" s="16" t="s">
        <v>371</v>
      </c>
      <c r="C121" s="17" t="s">
        <v>345</v>
      </c>
      <c r="D121" s="16"/>
      <c r="E121" s="16"/>
      <c r="F121" s="30">
        <v>44166</v>
      </c>
      <c r="G121" s="13"/>
      <c r="H121" s="13">
        <v>0</v>
      </c>
      <c r="I121" s="65"/>
      <c r="J121" s="13"/>
      <c r="K121" s="13"/>
      <c r="L121" s="13"/>
      <c r="M121" s="13"/>
      <c r="N121" s="60"/>
      <c r="O121" s="13"/>
      <c r="P121" s="13"/>
      <c r="Q121" s="13"/>
      <c r="R121" s="13"/>
    </row>
    <row r="122" spans="1:18" s="41" customFormat="1" ht="30" customHeight="1">
      <c r="A122" s="49" t="s">
        <v>372</v>
      </c>
      <c r="B122" s="16" t="s">
        <v>373</v>
      </c>
      <c r="C122" s="17" t="s">
        <v>374</v>
      </c>
      <c r="D122" s="16" t="s">
        <v>375</v>
      </c>
      <c r="E122" s="16" t="s">
        <v>30</v>
      </c>
      <c r="F122" s="30">
        <v>43709</v>
      </c>
      <c r="G122" s="13"/>
      <c r="H122" s="13">
        <v>0</v>
      </c>
      <c r="I122" s="65"/>
      <c r="J122" s="13"/>
      <c r="K122" s="13"/>
      <c r="L122" s="13"/>
      <c r="M122" s="13"/>
      <c r="N122" s="60"/>
      <c r="O122" s="13"/>
      <c r="P122" s="13"/>
      <c r="Q122" s="13"/>
      <c r="R122" s="13"/>
    </row>
    <row r="123" spans="1:18" s="41" customFormat="1" ht="30" customHeight="1">
      <c r="A123" s="49" t="s">
        <v>376</v>
      </c>
      <c r="B123" s="16"/>
      <c r="C123" s="17"/>
      <c r="D123" s="16"/>
      <c r="E123" s="16"/>
      <c r="F123" s="29"/>
      <c r="G123" s="13"/>
      <c r="H123" s="13">
        <v>0</v>
      </c>
      <c r="I123" s="65"/>
      <c r="J123" s="13"/>
      <c r="K123" s="13"/>
      <c r="L123" s="13"/>
      <c r="M123" s="13"/>
      <c r="N123" s="60"/>
      <c r="O123" s="13"/>
      <c r="P123" s="13"/>
      <c r="Q123" s="13"/>
      <c r="R123" s="13"/>
    </row>
    <row r="124" spans="1:18" s="41" customFormat="1" ht="30" customHeight="1">
      <c r="A124" s="49" t="s">
        <v>377</v>
      </c>
      <c r="B124" s="16" t="s">
        <v>378</v>
      </c>
      <c r="C124" s="17" t="s">
        <v>345</v>
      </c>
      <c r="D124" s="16"/>
      <c r="E124" s="16"/>
      <c r="F124" s="29"/>
      <c r="G124" s="13"/>
      <c r="H124" s="13">
        <v>0</v>
      </c>
      <c r="I124" s="65"/>
      <c r="J124" s="13"/>
      <c r="K124" s="13"/>
      <c r="L124" s="13"/>
      <c r="M124" s="13"/>
      <c r="N124" s="60"/>
      <c r="O124" s="13"/>
      <c r="P124" s="13"/>
      <c r="Q124" s="13"/>
      <c r="R124" s="13"/>
    </row>
    <row r="125" spans="1:18" s="41" customFormat="1" ht="30" customHeight="1">
      <c r="A125" s="49" t="s">
        <v>379</v>
      </c>
      <c r="B125" s="16"/>
      <c r="C125" s="17"/>
      <c r="D125" s="16"/>
      <c r="E125" s="16"/>
      <c r="F125" s="16"/>
      <c r="G125" s="13"/>
      <c r="H125" s="13">
        <v>0</v>
      </c>
      <c r="I125" s="65"/>
      <c r="J125" s="13"/>
      <c r="K125" s="13"/>
      <c r="L125" s="13"/>
      <c r="M125" s="13"/>
      <c r="N125" s="60"/>
      <c r="O125" s="13"/>
      <c r="P125" s="13"/>
      <c r="Q125" s="13"/>
      <c r="R125" s="13"/>
    </row>
    <row r="126" spans="1:18" s="41" customFormat="1" ht="30" customHeight="1">
      <c r="A126" s="49" t="s">
        <v>380</v>
      </c>
      <c r="B126" s="16"/>
      <c r="C126" s="17"/>
      <c r="D126" s="16"/>
      <c r="E126" s="16"/>
      <c r="F126" s="16"/>
      <c r="G126" s="13"/>
      <c r="H126" s="13">
        <v>0</v>
      </c>
      <c r="I126" s="65"/>
      <c r="J126" s="13"/>
      <c r="K126" s="13"/>
      <c r="L126" s="13"/>
      <c r="M126" s="13"/>
      <c r="N126" s="60"/>
      <c r="O126" s="13"/>
      <c r="P126" s="13"/>
      <c r="Q126" s="13"/>
      <c r="R126" s="13"/>
    </row>
    <row r="127" spans="1:18" s="41" customFormat="1" ht="30" customHeight="1">
      <c r="A127" s="49" t="s">
        <v>381</v>
      </c>
      <c r="B127" s="16"/>
      <c r="C127" s="17"/>
      <c r="D127" s="16"/>
      <c r="E127" s="16"/>
      <c r="F127" s="16"/>
      <c r="G127" s="13"/>
      <c r="H127" s="13">
        <v>0</v>
      </c>
      <c r="I127" s="65"/>
      <c r="J127" s="13"/>
      <c r="K127" s="13"/>
      <c r="L127" s="13"/>
      <c r="M127" s="13"/>
      <c r="N127" s="60"/>
      <c r="O127" s="13"/>
      <c r="P127" s="13"/>
      <c r="Q127" s="13"/>
      <c r="R127" s="13"/>
    </row>
    <row r="128" spans="1:18" s="41" customFormat="1" ht="30" customHeight="1">
      <c r="A128" s="49" t="s">
        <v>382</v>
      </c>
      <c r="B128" s="16" t="s">
        <v>383</v>
      </c>
      <c r="C128" s="17" t="s">
        <v>345</v>
      </c>
      <c r="D128" s="16" t="s">
        <v>384</v>
      </c>
      <c r="E128" s="16"/>
      <c r="F128" s="30">
        <v>44166</v>
      </c>
      <c r="G128" s="13"/>
      <c r="H128" s="13">
        <v>0</v>
      </c>
      <c r="I128" s="65"/>
      <c r="J128" s="13"/>
      <c r="K128" s="13"/>
      <c r="L128" s="13"/>
      <c r="M128" s="13"/>
      <c r="N128" s="60"/>
      <c r="O128" s="13"/>
      <c r="P128" s="13"/>
      <c r="Q128" s="13"/>
      <c r="R128" s="13"/>
    </row>
    <row r="129" spans="1:18" s="41" customFormat="1" ht="30" customHeight="1">
      <c r="A129" s="49" t="s">
        <v>385</v>
      </c>
      <c r="B129" s="16" t="s">
        <v>386</v>
      </c>
      <c r="C129" s="17" t="s">
        <v>387</v>
      </c>
      <c r="D129" s="16" t="s">
        <v>388</v>
      </c>
      <c r="E129" s="16" t="s">
        <v>161</v>
      </c>
      <c r="F129" s="16">
        <v>2018</v>
      </c>
      <c r="G129" s="13"/>
      <c r="H129" s="13">
        <v>0</v>
      </c>
      <c r="I129" s="65"/>
      <c r="J129" s="13"/>
      <c r="K129" s="13"/>
      <c r="L129" s="13"/>
      <c r="M129" s="13"/>
      <c r="N129" s="60"/>
      <c r="O129" s="13"/>
      <c r="P129" s="13"/>
      <c r="Q129" s="13"/>
      <c r="R129" s="13"/>
    </row>
    <row r="130" spans="1:18" s="41" customFormat="1" ht="30" customHeight="1">
      <c r="A130" s="49" t="s">
        <v>389</v>
      </c>
      <c r="B130" s="16"/>
      <c r="C130" s="17"/>
      <c r="D130" s="16"/>
      <c r="E130" s="16"/>
      <c r="F130" s="16"/>
      <c r="G130" s="13"/>
      <c r="H130" s="13">
        <v>0</v>
      </c>
      <c r="I130" s="65"/>
      <c r="J130" s="13"/>
      <c r="K130" s="13"/>
      <c r="L130" s="13"/>
      <c r="M130" s="13"/>
      <c r="N130" s="60"/>
      <c r="O130" s="13"/>
      <c r="P130" s="13"/>
      <c r="Q130" s="13"/>
      <c r="R130" s="13"/>
    </row>
    <row r="131" spans="1:18" s="41" customFormat="1" ht="30" customHeight="1">
      <c r="A131" s="49" t="s">
        <v>390</v>
      </c>
      <c r="B131" s="16" t="s">
        <v>391</v>
      </c>
      <c r="C131" s="17" t="s">
        <v>392</v>
      </c>
      <c r="D131" s="16" t="s">
        <v>105</v>
      </c>
      <c r="E131" s="16" t="s">
        <v>154</v>
      </c>
      <c r="F131" s="16" t="s">
        <v>393</v>
      </c>
      <c r="G131" s="13"/>
      <c r="H131" s="13">
        <v>0</v>
      </c>
      <c r="I131" s="65"/>
      <c r="J131" s="13"/>
      <c r="K131" s="13"/>
      <c r="L131" s="13"/>
      <c r="M131" s="13"/>
      <c r="N131" s="60"/>
      <c r="O131" s="13"/>
      <c r="P131" s="13"/>
      <c r="Q131" s="13"/>
      <c r="R131" s="13"/>
    </row>
    <row r="132" spans="1:18" s="41" customFormat="1" ht="30" customHeight="1">
      <c r="A132" s="49" t="s">
        <v>394</v>
      </c>
      <c r="B132" s="16" t="s">
        <v>395</v>
      </c>
      <c r="C132" s="17"/>
      <c r="D132" s="16"/>
      <c r="E132" s="16"/>
      <c r="F132" s="16"/>
      <c r="G132" s="13"/>
      <c r="H132" s="13">
        <v>0</v>
      </c>
      <c r="I132" s="65"/>
      <c r="J132" s="13"/>
      <c r="K132" s="13"/>
      <c r="L132" s="13"/>
      <c r="M132" s="13"/>
      <c r="N132" s="60"/>
      <c r="O132" s="13"/>
      <c r="P132" s="13"/>
      <c r="Q132" s="13"/>
      <c r="R132" s="13"/>
    </row>
    <row r="133" spans="1:18" s="41" customFormat="1" ht="30" customHeight="1">
      <c r="A133" s="49" t="s">
        <v>396</v>
      </c>
      <c r="B133" s="16" t="s">
        <v>397</v>
      </c>
      <c r="C133" s="17" t="s">
        <v>398</v>
      </c>
      <c r="D133" s="16" t="s">
        <v>399</v>
      </c>
      <c r="E133" s="16" t="s">
        <v>30</v>
      </c>
      <c r="F133" s="16"/>
      <c r="G133" s="13"/>
      <c r="H133" s="13">
        <v>0</v>
      </c>
      <c r="I133" s="65"/>
      <c r="J133" s="13"/>
      <c r="K133" s="13"/>
      <c r="L133" s="13"/>
      <c r="M133" s="13"/>
      <c r="N133" s="60"/>
      <c r="O133" s="13"/>
      <c r="P133" s="13"/>
      <c r="Q133" s="13"/>
      <c r="R133" s="13"/>
    </row>
    <row r="134" spans="1:18" s="41" customFormat="1" ht="30" customHeight="1">
      <c r="A134" s="49" t="s">
        <v>400</v>
      </c>
      <c r="B134" s="16" t="s">
        <v>401</v>
      </c>
      <c r="C134" s="17" t="s">
        <v>402</v>
      </c>
      <c r="D134" s="16" t="s">
        <v>403</v>
      </c>
      <c r="E134" s="16" t="s">
        <v>161</v>
      </c>
      <c r="F134" s="16">
        <v>2018</v>
      </c>
      <c r="G134" s="13"/>
      <c r="H134" s="13">
        <v>0</v>
      </c>
      <c r="I134" s="65"/>
      <c r="J134" s="13"/>
      <c r="K134" s="13"/>
      <c r="L134" s="13"/>
      <c r="M134" s="13"/>
      <c r="N134" s="60"/>
      <c r="O134" s="13"/>
      <c r="P134" s="13"/>
      <c r="Q134" s="13"/>
      <c r="R134" s="13"/>
    </row>
    <row r="135" spans="1:18" s="41" customFormat="1" ht="30" customHeight="1">
      <c r="A135" s="51" t="s">
        <v>470</v>
      </c>
      <c r="B135" s="38" t="s">
        <v>404</v>
      </c>
      <c r="C135" s="24" t="s">
        <v>405</v>
      </c>
      <c r="D135" s="38" t="s">
        <v>406</v>
      </c>
      <c r="E135" s="38" t="s">
        <v>30</v>
      </c>
      <c r="F135" s="39" t="s">
        <v>407</v>
      </c>
      <c r="G135" s="13"/>
      <c r="H135" s="13">
        <v>0</v>
      </c>
      <c r="I135" s="65"/>
      <c r="J135" s="13"/>
      <c r="K135" s="13"/>
      <c r="L135" s="13"/>
      <c r="M135" s="13"/>
      <c r="N135" s="60"/>
      <c r="O135" s="13"/>
      <c r="P135" s="13"/>
      <c r="Q135" s="13"/>
      <c r="R135" s="13"/>
    </row>
    <row r="136" spans="1:18" s="41" customFormat="1" ht="30" customHeight="1">
      <c r="A136" s="46" t="s">
        <v>408</v>
      </c>
      <c r="B136" s="13"/>
      <c r="C136" s="13"/>
      <c r="D136" s="13"/>
      <c r="E136" s="13"/>
      <c r="F136" s="13"/>
      <c r="G136" s="13"/>
      <c r="H136" s="13"/>
      <c r="I136" s="65"/>
      <c r="J136" s="13"/>
      <c r="K136" s="13"/>
      <c r="L136" s="13"/>
      <c r="M136" s="13"/>
      <c r="N136" s="60">
        <f>SUM(N137:N145)</f>
        <v>0</v>
      </c>
      <c r="O136" s="13"/>
      <c r="P136" s="13"/>
      <c r="Q136" s="13"/>
      <c r="R136" s="13"/>
    </row>
    <row r="137" spans="1:18" s="41" customFormat="1" ht="30" customHeight="1">
      <c r="A137" s="49" t="s">
        <v>409</v>
      </c>
      <c r="B137" s="16" t="s">
        <v>410</v>
      </c>
      <c r="C137" s="24" t="s">
        <v>411</v>
      </c>
      <c r="D137" s="13"/>
      <c r="E137" s="13"/>
      <c r="F137" s="13"/>
      <c r="G137" s="13"/>
      <c r="H137" s="13">
        <v>0</v>
      </c>
      <c r="I137" s="65"/>
      <c r="J137" s="13"/>
      <c r="K137" s="13"/>
      <c r="L137" s="13"/>
      <c r="M137" s="13"/>
      <c r="N137" s="60"/>
      <c r="O137" s="13"/>
      <c r="P137" s="13"/>
      <c r="Q137" s="13"/>
      <c r="R137" s="13"/>
    </row>
    <row r="138" spans="1:18" s="41" customFormat="1" ht="30" customHeight="1">
      <c r="A138" s="49" t="s">
        <v>412</v>
      </c>
      <c r="B138" s="16" t="s">
        <v>413</v>
      </c>
      <c r="C138" s="24" t="s">
        <v>414</v>
      </c>
      <c r="D138" s="13"/>
      <c r="E138" s="13"/>
      <c r="F138" s="13"/>
      <c r="G138" s="13"/>
      <c r="H138" s="13">
        <v>0</v>
      </c>
      <c r="I138" s="65"/>
      <c r="J138" s="13"/>
      <c r="K138" s="13"/>
      <c r="L138" s="13"/>
      <c r="M138" s="13"/>
      <c r="N138" s="60"/>
      <c r="O138" s="13"/>
      <c r="P138" s="13"/>
      <c r="Q138" s="13"/>
      <c r="R138" s="13"/>
    </row>
    <row r="139" spans="1:18" s="41" customFormat="1" ht="30" customHeight="1">
      <c r="A139" s="49" t="s">
        <v>415</v>
      </c>
      <c r="B139" s="16" t="s">
        <v>416</v>
      </c>
      <c r="C139" s="24" t="s">
        <v>417</v>
      </c>
      <c r="D139" s="13"/>
      <c r="E139" s="13"/>
      <c r="F139" s="13"/>
      <c r="G139" s="13"/>
      <c r="H139" s="13">
        <v>0</v>
      </c>
      <c r="I139" s="65"/>
      <c r="J139" s="13"/>
      <c r="K139" s="13"/>
      <c r="L139" s="13"/>
      <c r="M139" s="13"/>
      <c r="N139" s="60"/>
      <c r="O139" s="13"/>
      <c r="P139" s="13"/>
      <c r="Q139" s="13"/>
      <c r="R139" s="13"/>
    </row>
    <row r="140" spans="1:18" s="41" customFormat="1" ht="30" customHeight="1">
      <c r="A140" s="49" t="s">
        <v>418</v>
      </c>
      <c r="B140" s="16" t="s">
        <v>419</v>
      </c>
      <c r="C140" s="24" t="s">
        <v>420</v>
      </c>
      <c r="D140" s="13"/>
      <c r="E140" s="13"/>
      <c r="F140" s="13"/>
      <c r="G140" s="13"/>
      <c r="H140" s="13">
        <v>0</v>
      </c>
      <c r="I140" s="65"/>
      <c r="J140" s="13"/>
      <c r="K140" s="13"/>
      <c r="L140" s="13"/>
      <c r="M140" s="13"/>
      <c r="N140" s="60"/>
      <c r="O140" s="13"/>
      <c r="P140" s="13"/>
      <c r="Q140" s="13"/>
      <c r="R140" s="13"/>
    </row>
    <row r="141" spans="1:18" s="41" customFormat="1" ht="30" customHeight="1">
      <c r="A141" s="83" t="s">
        <v>469</v>
      </c>
      <c r="B141" s="13"/>
      <c r="C141" s="13"/>
      <c r="D141" s="13"/>
      <c r="E141" s="13"/>
      <c r="F141" s="13"/>
      <c r="G141" s="13"/>
      <c r="H141" s="13">
        <v>0</v>
      </c>
      <c r="I141" s="65"/>
      <c r="J141" s="13"/>
      <c r="K141" s="13"/>
      <c r="L141" s="13"/>
      <c r="M141" s="13"/>
      <c r="N141" s="60"/>
      <c r="O141" s="13"/>
      <c r="P141" s="13"/>
      <c r="Q141" s="13"/>
      <c r="R141" s="13"/>
    </row>
    <row r="142" spans="1:18" s="77" customFormat="1" ht="30" customHeight="1">
      <c r="A142" s="72" t="s">
        <v>472</v>
      </c>
      <c r="B142" s="73" t="s">
        <v>473</v>
      </c>
      <c r="C142" s="99" t="s">
        <v>482</v>
      </c>
      <c r="D142" s="73" t="s">
        <v>474</v>
      </c>
      <c r="E142" s="73" t="s">
        <v>161</v>
      </c>
      <c r="F142" s="74">
        <v>43282</v>
      </c>
      <c r="G142" s="73"/>
      <c r="H142" s="73">
        <v>0</v>
      </c>
      <c r="I142" s="75"/>
      <c r="J142" s="73"/>
      <c r="K142" s="73"/>
      <c r="L142" s="73"/>
      <c r="M142" s="73"/>
      <c r="N142" s="76"/>
      <c r="O142" s="73"/>
      <c r="P142" s="73"/>
      <c r="Q142" s="73"/>
      <c r="R142" s="73"/>
    </row>
    <row r="143" spans="1:18" s="77" customFormat="1" ht="30" customHeight="1">
      <c r="A143" s="72" t="s">
        <v>475</v>
      </c>
      <c r="B143" s="73" t="s">
        <v>476</v>
      </c>
      <c r="C143" s="73" t="s">
        <v>230</v>
      </c>
      <c r="D143" s="73" t="s">
        <v>477</v>
      </c>
      <c r="E143" s="73" t="s">
        <v>30</v>
      </c>
      <c r="F143" s="74">
        <v>42979</v>
      </c>
      <c r="G143" s="73"/>
      <c r="H143" s="73">
        <v>0</v>
      </c>
      <c r="I143" s="75"/>
      <c r="J143" s="73"/>
      <c r="K143" s="73"/>
      <c r="L143" s="73"/>
      <c r="M143" s="73"/>
      <c r="N143" s="76"/>
      <c r="O143" s="73"/>
      <c r="P143" s="73"/>
      <c r="Q143" s="73"/>
      <c r="R143" s="73"/>
    </row>
    <row r="144" spans="1:18" s="77" customFormat="1" ht="30" customHeight="1">
      <c r="A144" s="72" t="s">
        <v>478</v>
      </c>
      <c r="B144" s="73" t="s">
        <v>479</v>
      </c>
      <c r="C144" s="73" t="s">
        <v>230</v>
      </c>
      <c r="D144" s="73" t="s">
        <v>480</v>
      </c>
      <c r="E144" s="73" t="s">
        <v>161</v>
      </c>
      <c r="F144" s="74">
        <v>43800</v>
      </c>
      <c r="G144" s="73"/>
      <c r="H144" s="73">
        <v>0</v>
      </c>
      <c r="I144" s="75"/>
      <c r="J144" s="73"/>
      <c r="K144" s="73"/>
      <c r="L144" s="73"/>
      <c r="M144" s="73"/>
      <c r="N144" s="76"/>
      <c r="O144" s="73"/>
      <c r="P144" s="73"/>
      <c r="Q144" s="73"/>
      <c r="R144" s="73"/>
    </row>
    <row r="145" spans="1:18" s="41" customFormat="1" ht="30" customHeight="1">
      <c r="A145" s="46"/>
      <c r="B145" s="13"/>
      <c r="C145" s="13"/>
      <c r="D145" s="13"/>
      <c r="E145" s="13"/>
      <c r="F145" s="13"/>
      <c r="G145" s="13"/>
      <c r="H145" s="13"/>
      <c r="I145" s="65"/>
      <c r="J145" s="13"/>
      <c r="K145" s="13"/>
      <c r="L145" s="13"/>
      <c r="M145" s="13"/>
      <c r="N145" s="60"/>
      <c r="O145" s="13"/>
      <c r="P145" s="13"/>
      <c r="Q145" s="13"/>
      <c r="R145" s="13"/>
    </row>
    <row r="146" spans="1:18" ht="30" customHeight="1">
      <c r="A146" s="90" t="s">
        <v>421</v>
      </c>
      <c r="B146" s="91"/>
      <c r="C146" s="90"/>
      <c r="D146" s="90"/>
      <c r="E146" s="90"/>
      <c r="F146" s="90"/>
      <c r="G146" s="90"/>
      <c r="H146" s="90"/>
      <c r="I146" s="90"/>
      <c r="J146" s="90"/>
      <c r="K146" s="90"/>
      <c r="L146" s="90"/>
      <c r="M146" s="90"/>
      <c r="N146" s="90"/>
      <c r="O146" s="90"/>
      <c r="P146" s="90"/>
      <c r="Q146" s="90"/>
    </row>
  </sheetData>
  <protectedRanges>
    <protectedRange sqref="A103 A107" name="区域1_12" securityDescriptor=""/>
  </protectedRanges>
  <autoFilter ref="A6:R146" xr:uid="{00000000-0009-0000-0000-000000000000}"/>
  <mergeCells count="13">
    <mergeCell ref="Q5:Q6"/>
    <mergeCell ref="R5:R6"/>
    <mergeCell ref="A146:Q146"/>
    <mergeCell ref="A2:R2"/>
    <mergeCell ref="A3:Q3"/>
    <mergeCell ref="A4:B4"/>
    <mergeCell ref="C4:D4"/>
    <mergeCell ref="J4:R4"/>
    <mergeCell ref="A5:A6"/>
    <mergeCell ref="B5:F5"/>
    <mergeCell ref="G5:N5"/>
    <mergeCell ref="O5:O6"/>
    <mergeCell ref="P5:P6"/>
  </mergeCells>
  <phoneticPr fontId="11" type="noConversion"/>
  <pageMargins left="0.42847222222222198" right="0.23958333333333301" top="0.50763888888888897" bottom="0.468055555555556" header="0.50763888888888897" footer="0.30694444444444402"/>
  <pageSetup paperSize="8" scale="59" fitToHeight="0" orientation="landscape" r:id="rId1"/>
  <headerFooter scaleWithDoc="0" alignWithMargins="0">
    <oddFooter>&amp;C第 &amp;P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AF07-1F7A-4B00-A06A-00C5AC8C994E}">
  <sheetPr>
    <pageSetUpPr fitToPage="1"/>
  </sheetPr>
  <dimension ref="A1:R146"/>
  <sheetViews>
    <sheetView zoomScale="70" zoomScaleNormal="70" workbookViewId="0">
      <pane xSplit="1" ySplit="6" topLeftCell="B133" activePane="bottomRight" state="frozen"/>
      <selection activeCell="A28" activeCellId="3" sqref="A141 A57 A46 A28"/>
      <selection pane="topRight" activeCell="A28" activeCellId="3" sqref="A141 A57 A46 A28"/>
      <selection pane="bottomLeft" activeCell="A28" activeCellId="3" sqref="A141 A57 A46 A28"/>
      <selection pane="bottomRight" activeCell="C142" sqref="C142"/>
    </sheetView>
  </sheetViews>
  <sheetFormatPr defaultColWidth="9" defaultRowHeight="15"/>
  <cols>
    <col min="1" max="1" width="30.25" style="8" customWidth="1"/>
    <col min="2" max="2" width="71.83203125" style="9" customWidth="1"/>
    <col min="3" max="3" width="17.6640625" style="8" customWidth="1"/>
    <col min="4" max="4" width="20.33203125" style="8" customWidth="1"/>
    <col min="5" max="5" width="14.83203125" style="8" customWidth="1"/>
    <col min="6" max="6" width="14.08203125" style="8" customWidth="1"/>
    <col min="7" max="7" width="26.9140625" style="8" customWidth="1"/>
    <col min="8" max="8" width="9.25" style="45" customWidth="1"/>
    <col min="9" max="9" width="15.33203125" style="67" customWidth="1"/>
    <col min="10" max="10" width="17.1640625" style="45" customWidth="1"/>
    <col min="11" max="12" width="9" style="45" customWidth="1"/>
    <col min="13" max="13" width="12.33203125" style="45" customWidth="1"/>
    <col min="14" max="14" width="11.5" style="68" customWidth="1"/>
    <col min="15" max="15" width="8.25" style="9" customWidth="1"/>
    <col min="16" max="17" width="7.6640625" style="8" customWidth="1"/>
    <col min="18" max="18" width="7.33203125" style="9" customWidth="1"/>
    <col min="19" max="16384" width="9" style="8"/>
  </cols>
  <sheetData>
    <row r="1" spans="1:18" ht="25" hidden="1" customHeight="1">
      <c r="A1" s="10" t="s">
        <v>0</v>
      </c>
    </row>
    <row r="2" spans="1:18" ht="26.15" hidden="1" customHeight="1">
      <c r="A2" s="92" t="s">
        <v>1</v>
      </c>
      <c r="B2" s="93"/>
      <c r="C2" s="92"/>
      <c r="D2" s="92"/>
      <c r="E2" s="92"/>
      <c r="F2" s="92"/>
      <c r="G2" s="92"/>
      <c r="H2" s="92"/>
      <c r="I2" s="92"/>
      <c r="J2" s="92"/>
      <c r="K2" s="92"/>
      <c r="L2" s="92"/>
      <c r="M2" s="92"/>
      <c r="N2" s="92"/>
      <c r="O2" s="92"/>
      <c r="P2" s="92"/>
      <c r="Q2" s="92"/>
      <c r="R2" s="92"/>
    </row>
    <row r="3" spans="1:18" ht="16" hidden="1" customHeight="1">
      <c r="A3" s="94"/>
      <c r="B3" s="95"/>
      <c r="C3" s="94"/>
      <c r="D3" s="94"/>
      <c r="E3" s="94"/>
      <c r="F3" s="94"/>
      <c r="G3" s="94"/>
      <c r="H3" s="94"/>
      <c r="I3" s="94"/>
      <c r="J3" s="94"/>
      <c r="K3" s="94"/>
      <c r="L3" s="94"/>
      <c r="M3" s="94"/>
      <c r="N3" s="94"/>
      <c r="O3" s="94"/>
      <c r="P3" s="94"/>
      <c r="Q3" s="94"/>
    </row>
    <row r="4" spans="1:18" ht="26.15" hidden="1" customHeight="1">
      <c r="A4" s="96" t="s">
        <v>2</v>
      </c>
      <c r="B4" s="96"/>
      <c r="C4" s="97" t="s">
        <v>424</v>
      </c>
      <c r="D4" s="97"/>
      <c r="E4" s="43"/>
      <c r="F4" s="43"/>
      <c r="G4" s="43"/>
      <c r="J4" s="98" t="s">
        <v>3</v>
      </c>
      <c r="K4" s="98"/>
      <c r="L4" s="98"/>
      <c r="M4" s="98"/>
      <c r="N4" s="98"/>
      <c r="O4" s="98"/>
      <c r="P4" s="98"/>
      <c r="Q4" s="98"/>
      <c r="R4" s="98"/>
    </row>
    <row r="5" spans="1:18" s="41" customFormat="1" ht="30" customHeight="1">
      <c r="A5" s="89" t="s">
        <v>4</v>
      </c>
      <c r="B5" s="89" t="s">
        <v>5</v>
      </c>
      <c r="C5" s="89"/>
      <c r="D5" s="89"/>
      <c r="E5" s="89"/>
      <c r="F5" s="89"/>
      <c r="G5" s="89" t="s">
        <v>6</v>
      </c>
      <c r="H5" s="89"/>
      <c r="I5" s="89"/>
      <c r="J5" s="89"/>
      <c r="K5" s="89"/>
      <c r="L5" s="89"/>
      <c r="M5" s="89"/>
      <c r="N5" s="89"/>
      <c r="O5" s="89" t="s">
        <v>7</v>
      </c>
      <c r="P5" s="89" t="s">
        <v>8</v>
      </c>
      <c r="Q5" s="89" t="s">
        <v>9</v>
      </c>
      <c r="R5" s="89" t="s">
        <v>10</v>
      </c>
    </row>
    <row r="6" spans="1:18" s="2" customFormat="1" ht="30" customHeight="1">
      <c r="A6" s="89"/>
      <c r="B6" s="40" t="s">
        <v>11</v>
      </c>
      <c r="C6" s="40" t="s">
        <v>12</v>
      </c>
      <c r="D6" s="40" t="s">
        <v>13</v>
      </c>
      <c r="E6" s="40" t="s">
        <v>14</v>
      </c>
      <c r="F6" s="40" t="s">
        <v>15</v>
      </c>
      <c r="G6" s="40" t="s">
        <v>16</v>
      </c>
      <c r="H6" s="44" t="s">
        <v>17</v>
      </c>
      <c r="I6" s="64" t="s">
        <v>18</v>
      </c>
      <c r="J6" s="44" t="s">
        <v>19</v>
      </c>
      <c r="K6" s="44" t="s">
        <v>20</v>
      </c>
      <c r="L6" s="44" t="s">
        <v>21</v>
      </c>
      <c r="M6" s="44" t="s">
        <v>22</v>
      </c>
      <c r="N6" s="59" t="s">
        <v>23</v>
      </c>
      <c r="O6" s="89"/>
      <c r="P6" s="89"/>
      <c r="Q6" s="89"/>
      <c r="R6" s="89"/>
    </row>
    <row r="7" spans="1:18" s="41" customFormat="1" ht="30" customHeight="1">
      <c r="A7" s="46" t="s">
        <v>24</v>
      </c>
      <c r="B7" s="13"/>
      <c r="C7" s="13"/>
      <c r="D7" s="13"/>
      <c r="E7" s="13"/>
      <c r="F7" s="13"/>
      <c r="G7" s="13"/>
      <c r="H7" s="14"/>
      <c r="I7" s="65"/>
      <c r="J7" s="13"/>
      <c r="K7" s="13"/>
      <c r="L7" s="13"/>
      <c r="M7" s="13"/>
      <c r="N7" s="60">
        <f>N8+N14+N54</f>
        <v>0</v>
      </c>
      <c r="O7" s="34"/>
      <c r="P7" s="34"/>
      <c r="Q7" s="34"/>
      <c r="R7" s="34"/>
    </row>
    <row r="8" spans="1:18" s="41" customFormat="1" ht="30" customHeight="1">
      <c r="A8" s="47" t="s">
        <v>25</v>
      </c>
      <c r="B8" s="13"/>
      <c r="C8" s="13"/>
      <c r="D8" s="13"/>
      <c r="E8" s="13"/>
      <c r="F8" s="13"/>
      <c r="G8" s="13"/>
      <c r="H8" s="14"/>
      <c r="I8" s="65"/>
      <c r="J8" s="13"/>
      <c r="K8" s="13"/>
      <c r="L8" s="13"/>
      <c r="M8" s="13"/>
      <c r="N8" s="60">
        <f>N9</f>
        <v>0</v>
      </c>
      <c r="O8" s="13"/>
      <c r="P8" s="13"/>
      <c r="Q8" s="13"/>
      <c r="R8" s="13"/>
    </row>
    <row r="9" spans="1:18" s="41" customFormat="1" ht="30" customHeight="1">
      <c r="A9" s="46" t="s">
        <v>26</v>
      </c>
      <c r="B9" s="13"/>
      <c r="C9" s="13"/>
      <c r="D9" s="13"/>
      <c r="E9" s="13"/>
      <c r="F9" s="13"/>
      <c r="G9" s="13"/>
      <c r="H9" s="14"/>
      <c r="I9" s="65"/>
      <c r="J9" s="13"/>
      <c r="K9" s="13"/>
      <c r="L9" s="13"/>
      <c r="M9" s="13"/>
      <c r="N9" s="60">
        <f>SUM(N10:N13)</f>
        <v>0</v>
      </c>
      <c r="O9" s="13"/>
      <c r="P9" s="13"/>
      <c r="Q9" s="13"/>
      <c r="R9" s="13"/>
    </row>
    <row r="10" spans="1:18" s="41" customFormat="1" ht="30" customHeight="1">
      <c r="A10" s="48" t="s">
        <v>427</v>
      </c>
      <c r="B10" s="15" t="s">
        <v>27</v>
      </c>
      <c r="C10" s="13" t="s">
        <v>28</v>
      </c>
      <c r="D10" s="13" t="s">
        <v>29</v>
      </c>
      <c r="E10" s="13" t="s">
        <v>30</v>
      </c>
      <c r="F10" s="15" t="s">
        <v>31</v>
      </c>
      <c r="G10" s="13" t="s">
        <v>32</v>
      </c>
      <c r="H10" s="13">
        <v>0</v>
      </c>
      <c r="I10" s="65"/>
      <c r="J10" s="20" t="s">
        <v>33</v>
      </c>
      <c r="K10" s="13" t="s">
        <v>34</v>
      </c>
      <c r="L10" s="13" t="s">
        <v>35</v>
      </c>
      <c r="M10" s="13" t="s">
        <v>36</v>
      </c>
      <c r="N10" s="60"/>
      <c r="O10" s="13"/>
      <c r="P10" s="13"/>
      <c r="Q10" s="13"/>
      <c r="R10" s="13"/>
    </row>
    <row r="11" spans="1:18" s="41" customFormat="1" ht="30" customHeight="1">
      <c r="A11" s="48" t="s">
        <v>37</v>
      </c>
      <c r="B11" s="15" t="s">
        <v>38</v>
      </c>
      <c r="C11" s="13" t="s">
        <v>28</v>
      </c>
      <c r="D11" s="13" t="s">
        <v>29</v>
      </c>
      <c r="E11" s="13" t="s">
        <v>30</v>
      </c>
      <c r="F11" s="15" t="s">
        <v>31</v>
      </c>
      <c r="G11" s="13"/>
      <c r="H11" s="13">
        <v>0</v>
      </c>
      <c r="I11" s="65"/>
      <c r="J11" s="20"/>
      <c r="K11" s="13"/>
      <c r="L11" s="13"/>
      <c r="M11" s="13"/>
      <c r="N11" s="60"/>
      <c r="O11" s="13"/>
      <c r="P11" s="13"/>
      <c r="Q11" s="13"/>
      <c r="R11" s="13"/>
    </row>
    <row r="12" spans="1:18" s="41" customFormat="1" ht="30" customHeight="1">
      <c r="A12" s="49" t="s">
        <v>39</v>
      </c>
      <c r="B12" s="17" t="s">
        <v>40</v>
      </c>
      <c r="C12" s="18" t="s">
        <v>41</v>
      </c>
      <c r="D12" s="17" t="s">
        <v>42</v>
      </c>
      <c r="E12" s="17" t="s">
        <v>30</v>
      </c>
      <c r="F12" s="18" t="s">
        <v>43</v>
      </c>
      <c r="G12" s="13"/>
      <c r="H12" s="13">
        <v>0</v>
      </c>
      <c r="I12" s="65"/>
      <c r="J12" s="20"/>
      <c r="K12" s="13"/>
      <c r="L12" s="13"/>
      <c r="M12" s="13"/>
      <c r="N12" s="60"/>
      <c r="O12" s="13"/>
      <c r="P12" s="13"/>
      <c r="Q12" s="13"/>
      <c r="R12" s="13"/>
    </row>
    <row r="13" spans="1:18" s="41" customFormat="1" ht="30" customHeight="1">
      <c r="A13" s="49" t="s">
        <v>44</v>
      </c>
      <c r="B13" s="17" t="s">
        <v>38</v>
      </c>
      <c r="C13" s="18" t="s">
        <v>41</v>
      </c>
      <c r="D13" s="17" t="s">
        <v>42</v>
      </c>
      <c r="E13" s="17" t="s">
        <v>30</v>
      </c>
      <c r="F13" s="18" t="s">
        <v>43</v>
      </c>
      <c r="G13" s="13"/>
      <c r="H13" s="13">
        <v>0</v>
      </c>
      <c r="I13" s="65"/>
      <c r="J13" s="20"/>
      <c r="K13" s="13"/>
      <c r="L13" s="13"/>
      <c r="M13" s="13"/>
      <c r="N13" s="60"/>
      <c r="O13" s="13"/>
      <c r="P13" s="13"/>
      <c r="Q13" s="13"/>
      <c r="R13" s="13"/>
    </row>
    <row r="14" spans="1:18" s="41" customFormat="1" ht="30" customHeight="1">
      <c r="A14" s="47" t="s">
        <v>45</v>
      </c>
      <c r="B14" s="13"/>
      <c r="C14" s="13"/>
      <c r="D14" s="13"/>
      <c r="E14" s="13"/>
      <c r="F14" s="13"/>
      <c r="G14" s="13"/>
      <c r="H14" s="13"/>
      <c r="I14" s="65"/>
      <c r="J14" s="13"/>
      <c r="K14" s="13"/>
      <c r="L14" s="13"/>
      <c r="M14" s="13"/>
      <c r="N14" s="60">
        <f>N15+N36+N38+N44</f>
        <v>0</v>
      </c>
      <c r="O14" s="13"/>
      <c r="P14" s="13"/>
      <c r="Q14" s="13"/>
      <c r="R14" s="13"/>
    </row>
    <row r="15" spans="1:18" s="41" customFormat="1" ht="30" customHeight="1">
      <c r="A15" s="46" t="s">
        <v>46</v>
      </c>
      <c r="B15" s="13"/>
      <c r="C15" s="13"/>
      <c r="D15" s="13"/>
      <c r="E15" s="13"/>
      <c r="F15" s="13"/>
      <c r="G15" s="13"/>
      <c r="H15" s="13"/>
      <c r="I15" s="65"/>
      <c r="J15" s="13"/>
      <c r="K15" s="13"/>
      <c r="L15" s="13"/>
      <c r="M15" s="13"/>
      <c r="N15" s="60">
        <f>SUM(N16:N35)</f>
        <v>0</v>
      </c>
      <c r="O15" s="13"/>
      <c r="P15" s="13"/>
      <c r="Q15" s="13"/>
      <c r="R15" s="13"/>
    </row>
    <row r="16" spans="1:18" ht="30" customHeight="1">
      <c r="A16" s="50" t="s">
        <v>428</v>
      </c>
      <c r="B16" s="16" t="s">
        <v>47</v>
      </c>
      <c r="C16" s="17" t="s">
        <v>48</v>
      </c>
      <c r="D16" s="20" t="s">
        <v>49</v>
      </c>
      <c r="E16" s="20" t="s">
        <v>30</v>
      </c>
      <c r="F16" s="21">
        <v>2015.01</v>
      </c>
      <c r="G16" s="13" t="s">
        <v>49</v>
      </c>
      <c r="H16" s="13">
        <v>0</v>
      </c>
      <c r="I16" s="65"/>
      <c r="J16" s="13" t="s">
        <v>33</v>
      </c>
      <c r="K16" s="13" t="s">
        <v>34</v>
      </c>
      <c r="L16" s="13" t="s">
        <v>50</v>
      </c>
      <c r="M16" s="13" t="s">
        <v>36</v>
      </c>
      <c r="N16" s="60"/>
      <c r="O16" s="17"/>
      <c r="P16" s="17"/>
      <c r="Q16" s="17"/>
      <c r="R16" s="17"/>
    </row>
    <row r="17" spans="1:18" ht="30" customHeight="1">
      <c r="A17" s="51" t="s">
        <v>429</v>
      </c>
      <c r="B17" s="16" t="s">
        <v>51</v>
      </c>
      <c r="C17" s="17" t="s">
        <v>48</v>
      </c>
      <c r="D17" s="13" t="s">
        <v>49</v>
      </c>
      <c r="E17" s="13" t="s">
        <v>30</v>
      </c>
      <c r="F17" s="21">
        <v>2017.01</v>
      </c>
      <c r="G17" s="13" t="s">
        <v>49</v>
      </c>
      <c r="H17" s="13">
        <v>0</v>
      </c>
      <c r="I17" s="65"/>
      <c r="J17" s="13" t="s">
        <v>33</v>
      </c>
      <c r="K17" s="13" t="s">
        <v>34</v>
      </c>
      <c r="L17" s="13" t="s">
        <v>52</v>
      </c>
      <c r="M17" s="13" t="s">
        <v>36</v>
      </c>
      <c r="N17" s="60"/>
      <c r="O17" s="17"/>
      <c r="P17" s="17"/>
      <c r="Q17" s="17"/>
      <c r="R17" s="17"/>
    </row>
    <row r="18" spans="1:18" ht="30" customHeight="1">
      <c r="A18" s="50" t="s">
        <v>430</v>
      </c>
      <c r="B18" s="16" t="s">
        <v>53</v>
      </c>
      <c r="C18" s="17" t="s">
        <v>48</v>
      </c>
      <c r="D18" s="20" t="s">
        <v>49</v>
      </c>
      <c r="E18" s="20" t="s">
        <v>30</v>
      </c>
      <c r="F18" s="21">
        <v>2016.07</v>
      </c>
      <c r="G18" s="13" t="s">
        <v>49</v>
      </c>
      <c r="H18" s="13">
        <v>0</v>
      </c>
      <c r="I18" s="65"/>
      <c r="J18" s="13" t="s">
        <v>33</v>
      </c>
      <c r="K18" s="13" t="s">
        <v>34</v>
      </c>
      <c r="L18" s="13" t="s">
        <v>50</v>
      </c>
      <c r="M18" s="13" t="s">
        <v>36</v>
      </c>
      <c r="N18" s="60"/>
      <c r="O18" s="17"/>
      <c r="P18" s="17"/>
      <c r="Q18" s="17"/>
      <c r="R18" s="17"/>
    </row>
    <row r="19" spans="1:18" s="41" customFormat="1" ht="30" customHeight="1">
      <c r="A19" s="50" t="s">
        <v>431</v>
      </c>
      <c r="B19" s="16" t="s">
        <v>54</v>
      </c>
      <c r="C19" s="17" t="s">
        <v>48</v>
      </c>
      <c r="D19" s="17" t="s">
        <v>55</v>
      </c>
      <c r="E19" s="17" t="s">
        <v>30</v>
      </c>
      <c r="F19" s="21">
        <v>2010.01</v>
      </c>
      <c r="G19" s="20" t="s">
        <v>56</v>
      </c>
      <c r="H19" s="22">
        <v>0</v>
      </c>
      <c r="I19" s="65"/>
      <c r="J19" s="13" t="s">
        <v>57</v>
      </c>
      <c r="K19" s="13" t="s">
        <v>34</v>
      </c>
      <c r="L19" s="13" t="s">
        <v>35</v>
      </c>
      <c r="M19" s="13" t="s">
        <v>36</v>
      </c>
      <c r="N19" s="60"/>
      <c r="O19" s="13"/>
      <c r="P19" s="13"/>
      <c r="Q19" s="13"/>
      <c r="R19" s="13"/>
    </row>
    <row r="20" spans="1:18" s="41" customFormat="1" ht="30" customHeight="1">
      <c r="A20" s="50" t="s">
        <v>432</v>
      </c>
      <c r="B20" s="16" t="s">
        <v>58</v>
      </c>
      <c r="C20" s="17" t="s">
        <v>48</v>
      </c>
      <c r="D20" s="17" t="s">
        <v>59</v>
      </c>
      <c r="E20" s="17" t="s">
        <v>30</v>
      </c>
      <c r="F20" s="21">
        <v>2010.01</v>
      </c>
      <c r="G20" s="17" t="s">
        <v>60</v>
      </c>
      <c r="H20" s="22">
        <v>0</v>
      </c>
      <c r="I20" s="65"/>
      <c r="J20" s="13" t="s">
        <v>61</v>
      </c>
      <c r="K20" s="13" t="s">
        <v>34</v>
      </c>
      <c r="L20" s="13" t="s">
        <v>50</v>
      </c>
      <c r="M20" s="13" t="s">
        <v>36</v>
      </c>
      <c r="N20" s="60"/>
      <c r="O20" s="13"/>
      <c r="P20" s="13"/>
      <c r="Q20" s="13"/>
      <c r="R20" s="13"/>
    </row>
    <row r="21" spans="1:18" s="41" customFormat="1" ht="30" customHeight="1">
      <c r="A21" s="50" t="s">
        <v>433</v>
      </c>
      <c r="B21" s="16" t="s">
        <v>62</v>
      </c>
      <c r="C21" s="17" t="s">
        <v>48</v>
      </c>
      <c r="D21" s="23" t="s">
        <v>63</v>
      </c>
      <c r="E21" s="23" t="s">
        <v>30</v>
      </c>
      <c r="F21" s="21">
        <v>2011.01</v>
      </c>
      <c r="G21" s="23" t="s">
        <v>63</v>
      </c>
      <c r="H21" s="22">
        <v>0</v>
      </c>
      <c r="I21" s="65"/>
      <c r="J21" s="13" t="s">
        <v>61</v>
      </c>
      <c r="K21" s="13" t="s">
        <v>34</v>
      </c>
      <c r="L21" s="13" t="s">
        <v>50</v>
      </c>
      <c r="M21" s="13" t="s">
        <v>36</v>
      </c>
      <c r="N21" s="60"/>
      <c r="O21" s="13"/>
      <c r="P21" s="13"/>
      <c r="Q21" s="13"/>
      <c r="R21" s="13"/>
    </row>
    <row r="22" spans="1:18" s="41" customFormat="1" ht="30" customHeight="1">
      <c r="A22" s="51" t="s">
        <v>434</v>
      </c>
      <c r="B22" s="16" t="s">
        <v>64</v>
      </c>
      <c r="C22" s="17" t="s">
        <v>48</v>
      </c>
      <c r="D22" s="17" t="s">
        <v>65</v>
      </c>
      <c r="E22" s="17" t="s">
        <v>30</v>
      </c>
      <c r="F22" s="21">
        <v>2012.01</v>
      </c>
      <c r="G22" s="17" t="s">
        <v>66</v>
      </c>
      <c r="H22" s="13">
        <v>0</v>
      </c>
      <c r="I22" s="65"/>
      <c r="J22" s="13" t="s">
        <v>67</v>
      </c>
      <c r="K22" s="13" t="s">
        <v>34</v>
      </c>
      <c r="L22" s="13" t="s">
        <v>35</v>
      </c>
      <c r="M22" s="13" t="s">
        <v>36</v>
      </c>
      <c r="N22" s="60"/>
      <c r="O22" s="13"/>
      <c r="P22" s="13"/>
      <c r="Q22" s="13"/>
      <c r="R22" s="13"/>
    </row>
    <row r="23" spans="1:18" s="41" customFormat="1" ht="30" customHeight="1">
      <c r="A23" s="49" t="s">
        <v>68</v>
      </c>
      <c r="B23" s="16" t="s">
        <v>69</v>
      </c>
      <c r="C23" s="17" t="s">
        <v>48</v>
      </c>
      <c r="D23" s="17"/>
      <c r="E23" s="17" t="s">
        <v>30</v>
      </c>
      <c r="F23" s="21">
        <v>2012.07</v>
      </c>
      <c r="G23" s="17"/>
      <c r="H23" s="13">
        <v>0</v>
      </c>
      <c r="I23" s="65"/>
      <c r="J23" s="13"/>
      <c r="K23" s="13"/>
      <c r="L23" s="13"/>
      <c r="M23" s="13"/>
      <c r="N23" s="60"/>
      <c r="O23" s="13"/>
      <c r="P23" s="13"/>
      <c r="Q23" s="13"/>
      <c r="R23" s="13"/>
    </row>
    <row r="24" spans="1:18" s="41" customFormat="1" ht="30" customHeight="1">
      <c r="A24" s="52" t="s">
        <v>435</v>
      </c>
      <c r="B24" s="16" t="s">
        <v>70</v>
      </c>
      <c r="C24" s="17" t="s">
        <v>48</v>
      </c>
      <c r="D24" s="17" t="s">
        <v>71</v>
      </c>
      <c r="E24" s="17" t="s">
        <v>30</v>
      </c>
      <c r="F24" s="13">
        <v>2012.07</v>
      </c>
      <c r="G24" s="17" t="s">
        <v>71</v>
      </c>
      <c r="H24" s="22">
        <v>0</v>
      </c>
      <c r="I24" s="65"/>
      <c r="J24" s="20" t="s">
        <v>33</v>
      </c>
      <c r="K24" s="13" t="s">
        <v>34</v>
      </c>
      <c r="L24" s="13" t="s">
        <v>35</v>
      </c>
      <c r="M24" s="13" t="s">
        <v>72</v>
      </c>
      <c r="N24" s="60"/>
      <c r="O24" s="13"/>
      <c r="P24" s="13"/>
      <c r="Q24" s="13"/>
      <c r="R24" s="13"/>
    </row>
    <row r="25" spans="1:18" s="41" customFormat="1" ht="30" customHeight="1">
      <c r="A25" s="53" t="s">
        <v>436</v>
      </c>
      <c r="B25" s="16" t="s">
        <v>73</v>
      </c>
      <c r="C25" s="17" t="s">
        <v>48</v>
      </c>
      <c r="D25" s="24" t="s">
        <v>74</v>
      </c>
      <c r="E25" s="24" t="s">
        <v>30</v>
      </c>
      <c r="F25" s="21">
        <v>2017.01</v>
      </c>
      <c r="G25" s="24" t="s">
        <v>74</v>
      </c>
      <c r="H25" s="22">
        <v>0</v>
      </c>
      <c r="I25" s="65"/>
      <c r="J25" s="20" t="s">
        <v>33</v>
      </c>
      <c r="K25" s="20" t="s">
        <v>34</v>
      </c>
      <c r="L25" s="20" t="s">
        <v>50</v>
      </c>
      <c r="M25" s="13" t="s">
        <v>36</v>
      </c>
      <c r="N25" s="60"/>
      <c r="O25" s="13"/>
      <c r="P25" s="13"/>
      <c r="Q25" s="13"/>
      <c r="R25" s="13"/>
    </row>
    <row r="26" spans="1:18" s="3" customFormat="1" ht="30" customHeight="1">
      <c r="A26" s="52" t="s">
        <v>437</v>
      </c>
      <c r="B26" s="16" t="s">
        <v>75</v>
      </c>
      <c r="C26" s="17" t="s">
        <v>48</v>
      </c>
      <c r="D26" s="25" t="s">
        <v>76</v>
      </c>
      <c r="E26" s="25" t="s">
        <v>77</v>
      </c>
      <c r="F26" s="25">
        <v>2010.01</v>
      </c>
      <c r="G26" s="25" t="s">
        <v>76</v>
      </c>
      <c r="H26" s="13">
        <v>0</v>
      </c>
      <c r="I26" s="65"/>
      <c r="J26" s="13" t="s">
        <v>78</v>
      </c>
      <c r="K26" s="13" t="s">
        <v>34</v>
      </c>
      <c r="L26" s="13" t="s">
        <v>79</v>
      </c>
      <c r="M26" s="13" t="s">
        <v>80</v>
      </c>
      <c r="N26" s="60"/>
      <c r="O26" s="17"/>
      <c r="P26" s="17"/>
      <c r="Q26" s="17"/>
      <c r="R26" s="17"/>
    </row>
    <row r="27" spans="1:18" s="3" customFormat="1" ht="30" customHeight="1">
      <c r="A27" s="52" t="s">
        <v>438</v>
      </c>
      <c r="B27" s="16" t="s">
        <v>81</v>
      </c>
      <c r="C27" s="17" t="s">
        <v>48</v>
      </c>
      <c r="D27" s="23" t="s">
        <v>82</v>
      </c>
      <c r="E27" s="23" t="s">
        <v>77</v>
      </c>
      <c r="F27" s="23" t="s">
        <v>83</v>
      </c>
      <c r="G27" s="23" t="s">
        <v>82</v>
      </c>
      <c r="H27" s="13">
        <v>0</v>
      </c>
      <c r="I27" s="65"/>
      <c r="J27" s="13" t="s">
        <v>33</v>
      </c>
      <c r="K27" s="13" t="s">
        <v>84</v>
      </c>
      <c r="L27" s="13" t="s">
        <v>85</v>
      </c>
      <c r="M27" s="13" t="s">
        <v>80</v>
      </c>
      <c r="N27" s="60"/>
      <c r="O27" s="17"/>
      <c r="P27" s="17"/>
      <c r="Q27" s="17"/>
      <c r="R27" s="17"/>
    </row>
    <row r="28" spans="1:18" s="3" customFormat="1" ht="30" customHeight="1">
      <c r="A28" s="84" t="s">
        <v>439</v>
      </c>
      <c r="B28" s="20" t="s">
        <v>86</v>
      </c>
      <c r="C28" s="20" t="s">
        <v>87</v>
      </c>
      <c r="D28" s="20" t="s">
        <v>88</v>
      </c>
      <c r="E28" s="20" t="s">
        <v>30</v>
      </c>
      <c r="F28" s="20">
        <v>2017.01</v>
      </c>
      <c r="G28" s="20" t="s">
        <v>88</v>
      </c>
      <c r="H28" s="20">
        <v>0</v>
      </c>
      <c r="I28" s="65"/>
      <c r="J28" s="20" t="s">
        <v>33</v>
      </c>
      <c r="K28" s="20" t="s">
        <v>34</v>
      </c>
      <c r="L28" s="20" t="s">
        <v>50</v>
      </c>
      <c r="M28" s="20" t="s">
        <v>36</v>
      </c>
      <c r="N28" s="60"/>
      <c r="O28" s="17"/>
      <c r="P28" s="17"/>
      <c r="Q28" s="17"/>
      <c r="R28" s="17"/>
    </row>
    <row r="29" spans="1:18" s="41" customFormat="1" ht="30" customHeight="1">
      <c r="A29" s="54" t="s">
        <v>440</v>
      </c>
      <c r="B29" s="26" t="s">
        <v>89</v>
      </c>
      <c r="C29" s="23" t="s">
        <v>90</v>
      </c>
      <c r="D29" s="26" t="s">
        <v>91</v>
      </c>
      <c r="E29" s="27" t="s">
        <v>30</v>
      </c>
      <c r="F29" s="26"/>
      <c r="G29" s="26" t="s">
        <v>91</v>
      </c>
      <c r="H29" s="23">
        <v>0</v>
      </c>
      <c r="I29" s="66"/>
      <c r="J29" s="36" t="s">
        <v>92</v>
      </c>
      <c r="K29" s="23" t="s">
        <v>34</v>
      </c>
      <c r="L29" s="23" t="s">
        <v>93</v>
      </c>
      <c r="M29" s="20" t="s">
        <v>36</v>
      </c>
      <c r="N29" s="61"/>
      <c r="O29" s="20"/>
      <c r="P29" s="20"/>
      <c r="Q29" s="20"/>
      <c r="R29" s="20"/>
    </row>
    <row r="30" spans="1:18" s="4" customFormat="1" ht="30" customHeight="1">
      <c r="A30" s="53" t="s">
        <v>94</v>
      </c>
      <c r="B30" s="17" t="s">
        <v>95</v>
      </c>
      <c r="C30" s="17" t="s">
        <v>96</v>
      </c>
      <c r="D30" s="17"/>
      <c r="E30" s="17"/>
      <c r="F30" s="17" t="s">
        <v>97</v>
      </c>
      <c r="G30" s="17"/>
      <c r="H30" s="13">
        <v>0</v>
      </c>
      <c r="I30" s="65"/>
      <c r="J30" s="13"/>
      <c r="K30" s="13"/>
      <c r="L30" s="13"/>
      <c r="M30" s="13"/>
      <c r="N30" s="60"/>
      <c r="O30" s="17"/>
      <c r="P30" s="17"/>
      <c r="Q30" s="17"/>
      <c r="R30" s="17"/>
    </row>
    <row r="31" spans="1:18" s="4" customFormat="1" ht="30" customHeight="1">
      <c r="A31" s="53" t="s">
        <v>98</v>
      </c>
      <c r="B31" s="25" t="s">
        <v>99</v>
      </c>
      <c r="C31" s="25" t="s">
        <v>100</v>
      </c>
      <c r="D31" s="25" t="s">
        <v>101</v>
      </c>
      <c r="E31" s="25" t="s">
        <v>30</v>
      </c>
      <c r="F31" s="25">
        <v>2020.01</v>
      </c>
      <c r="G31" s="25"/>
      <c r="H31" s="13">
        <v>0</v>
      </c>
      <c r="I31" s="65"/>
      <c r="J31" s="13"/>
      <c r="K31" s="13"/>
      <c r="L31" s="13"/>
      <c r="M31" s="13"/>
      <c r="N31" s="60"/>
      <c r="O31" s="17"/>
      <c r="P31" s="17"/>
      <c r="Q31" s="17"/>
      <c r="R31" s="17"/>
    </row>
    <row r="32" spans="1:18" s="4" customFormat="1" ht="30" customHeight="1">
      <c r="A32" s="53" t="s">
        <v>102</v>
      </c>
      <c r="B32" s="25" t="s">
        <v>103</v>
      </c>
      <c r="C32" s="25" t="s">
        <v>104</v>
      </c>
      <c r="D32" s="25" t="s">
        <v>105</v>
      </c>
      <c r="E32" s="25" t="s">
        <v>30</v>
      </c>
      <c r="F32" s="25" t="s">
        <v>106</v>
      </c>
      <c r="G32" s="25"/>
      <c r="H32" s="13">
        <v>0</v>
      </c>
      <c r="I32" s="65"/>
      <c r="J32" s="13"/>
      <c r="K32" s="13"/>
      <c r="L32" s="13"/>
      <c r="M32" s="13"/>
      <c r="N32" s="60"/>
      <c r="O32" s="17"/>
      <c r="P32" s="17"/>
      <c r="Q32" s="17"/>
      <c r="R32" s="17"/>
    </row>
    <row r="33" spans="1:18" s="4" customFormat="1" ht="30" customHeight="1">
      <c r="A33" s="53" t="s">
        <v>107</v>
      </c>
      <c r="B33" s="25" t="s">
        <v>108</v>
      </c>
      <c r="C33" s="25" t="s">
        <v>109</v>
      </c>
      <c r="D33" s="25"/>
      <c r="E33" s="25" t="s">
        <v>77</v>
      </c>
      <c r="F33" s="25" t="s">
        <v>110</v>
      </c>
      <c r="G33" s="25"/>
      <c r="H33" s="13">
        <v>0</v>
      </c>
      <c r="I33" s="65"/>
      <c r="J33" s="13"/>
      <c r="K33" s="13"/>
      <c r="L33" s="13"/>
      <c r="M33" s="13"/>
      <c r="N33" s="60"/>
      <c r="O33" s="17"/>
      <c r="P33" s="17"/>
      <c r="Q33" s="17"/>
      <c r="R33" s="17"/>
    </row>
    <row r="34" spans="1:18" s="4" customFormat="1" ht="30" customHeight="1">
      <c r="A34" s="53" t="s">
        <v>111</v>
      </c>
      <c r="B34" s="25" t="s">
        <v>112</v>
      </c>
      <c r="C34" s="25" t="s">
        <v>48</v>
      </c>
      <c r="D34" s="25"/>
      <c r="E34" s="25" t="s">
        <v>77</v>
      </c>
      <c r="F34" s="25"/>
      <c r="G34" s="25"/>
      <c r="H34" s="13">
        <v>0</v>
      </c>
      <c r="I34" s="65"/>
      <c r="J34" s="13"/>
      <c r="K34" s="13"/>
      <c r="L34" s="13"/>
      <c r="M34" s="13"/>
      <c r="N34" s="60"/>
      <c r="O34" s="17"/>
      <c r="P34" s="17"/>
      <c r="Q34" s="17"/>
      <c r="R34" s="17"/>
    </row>
    <row r="35" spans="1:18" s="4" customFormat="1" ht="30" customHeight="1">
      <c r="A35" s="86" t="s">
        <v>441</v>
      </c>
      <c r="B35" s="25" t="s">
        <v>113</v>
      </c>
      <c r="C35" s="25" t="s">
        <v>114</v>
      </c>
      <c r="D35" s="25" t="s">
        <v>115</v>
      </c>
      <c r="E35" s="25" t="s">
        <v>116</v>
      </c>
      <c r="F35" s="25" t="s">
        <v>117</v>
      </c>
      <c r="G35" s="25" t="s">
        <v>115</v>
      </c>
      <c r="H35" s="13">
        <v>0</v>
      </c>
      <c r="I35" s="65"/>
      <c r="J35" s="13" t="s">
        <v>33</v>
      </c>
      <c r="K35" s="13" t="s">
        <v>84</v>
      </c>
      <c r="L35" s="13" t="s">
        <v>85</v>
      </c>
      <c r="M35" s="13" t="s">
        <v>80</v>
      </c>
      <c r="N35" s="60"/>
      <c r="O35" s="17"/>
      <c r="P35" s="17"/>
      <c r="Q35" s="17"/>
      <c r="R35" s="17"/>
    </row>
    <row r="36" spans="1:18" s="41" customFormat="1" ht="30" customHeight="1">
      <c r="A36" s="46" t="s">
        <v>118</v>
      </c>
      <c r="B36" s="13"/>
      <c r="C36" s="13"/>
      <c r="D36" s="13"/>
      <c r="E36" s="13"/>
      <c r="F36" s="13"/>
      <c r="G36" s="13"/>
      <c r="H36" s="13"/>
      <c r="I36" s="65"/>
      <c r="J36" s="13"/>
      <c r="K36" s="13"/>
      <c r="L36" s="13"/>
      <c r="M36" s="13"/>
      <c r="N36" s="60">
        <f>SUM(N37)</f>
        <v>0</v>
      </c>
      <c r="O36" s="13"/>
      <c r="P36" s="13"/>
      <c r="Q36" s="13"/>
      <c r="R36" s="13"/>
    </row>
    <row r="37" spans="1:18" s="41" customFormat="1" ht="30" customHeight="1">
      <c r="A37" s="48" t="s">
        <v>119</v>
      </c>
      <c r="B37" s="16" t="s">
        <v>120</v>
      </c>
      <c r="C37" s="18" t="s">
        <v>121</v>
      </c>
      <c r="D37" s="13" t="s">
        <v>32</v>
      </c>
      <c r="E37" s="13" t="s">
        <v>30</v>
      </c>
      <c r="F37" s="21">
        <v>2016.07</v>
      </c>
      <c r="G37" s="13" t="s">
        <v>32</v>
      </c>
      <c r="H37" s="13">
        <v>0</v>
      </c>
      <c r="I37" s="65"/>
      <c r="J37" s="20" t="s">
        <v>33</v>
      </c>
      <c r="K37" s="13" t="s">
        <v>34</v>
      </c>
      <c r="L37" s="13" t="s">
        <v>35</v>
      </c>
      <c r="M37" s="13" t="s">
        <v>36</v>
      </c>
      <c r="N37" s="60"/>
      <c r="O37" s="13"/>
      <c r="P37" s="13"/>
      <c r="Q37" s="13"/>
      <c r="R37" s="13"/>
    </row>
    <row r="38" spans="1:18" s="41" customFormat="1" ht="30" customHeight="1">
      <c r="A38" s="46" t="s">
        <v>122</v>
      </c>
      <c r="B38" s="13"/>
      <c r="C38" s="13"/>
      <c r="D38" s="13"/>
      <c r="E38" s="13"/>
      <c r="F38" s="13"/>
      <c r="G38" s="13"/>
      <c r="H38" s="13"/>
      <c r="I38" s="65"/>
      <c r="J38" s="13"/>
      <c r="K38" s="13"/>
      <c r="L38" s="13"/>
      <c r="M38" s="13"/>
      <c r="N38" s="60">
        <f>SUM(N39:N43)</f>
        <v>0</v>
      </c>
      <c r="O38" s="13"/>
      <c r="P38" s="13"/>
      <c r="Q38" s="13"/>
      <c r="R38" s="13"/>
    </row>
    <row r="39" spans="1:18" s="41" customFormat="1" ht="30" customHeight="1">
      <c r="A39" s="50" t="s">
        <v>442</v>
      </c>
      <c r="B39" s="15" t="s">
        <v>123</v>
      </c>
      <c r="C39" s="20" t="s">
        <v>124</v>
      </c>
      <c r="D39" s="20" t="s">
        <v>125</v>
      </c>
      <c r="E39" s="20" t="s">
        <v>77</v>
      </c>
      <c r="F39" s="21" t="s">
        <v>126</v>
      </c>
      <c r="G39" s="20" t="s">
        <v>32</v>
      </c>
      <c r="H39" s="28">
        <v>0</v>
      </c>
      <c r="I39" s="65"/>
      <c r="J39" s="20" t="s">
        <v>33</v>
      </c>
      <c r="K39" s="20" t="s">
        <v>34</v>
      </c>
      <c r="L39" s="20" t="s">
        <v>35</v>
      </c>
      <c r="M39" s="13" t="s">
        <v>36</v>
      </c>
      <c r="N39" s="60"/>
      <c r="O39" s="13"/>
      <c r="P39" s="13"/>
      <c r="Q39" s="13"/>
      <c r="R39" s="13"/>
    </row>
    <row r="40" spans="1:18" s="41" customFormat="1" ht="30" customHeight="1">
      <c r="A40" s="49" t="s">
        <v>127</v>
      </c>
      <c r="B40" s="16" t="s">
        <v>128</v>
      </c>
      <c r="C40" s="17" t="s">
        <v>129</v>
      </c>
      <c r="D40" s="16" t="s">
        <v>130</v>
      </c>
      <c r="E40" s="16" t="s">
        <v>77</v>
      </c>
      <c r="F40" s="29" t="s">
        <v>110</v>
      </c>
      <c r="G40" s="20"/>
      <c r="H40" s="28">
        <v>0</v>
      </c>
      <c r="I40" s="65"/>
      <c r="J40" s="20"/>
      <c r="K40" s="20"/>
      <c r="L40" s="20"/>
      <c r="M40" s="13"/>
      <c r="N40" s="60"/>
      <c r="O40" s="13"/>
      <c r="P40" s="13"/>
      <c r="Q40" s="13"/>
      <c r="R40" s="13"/>
    </row>
    <row r="41" spans="1:18" s="41" customFormat="1" ht="30" customHeight="1">
      <c r="A41" s="50" t="s">
        <v>443</v>
      </c>
      <c r="B41" s="15" t="s">
        <v>131</v>
      </c>
      <c r="C41" s="20" t="s">
        <v>124</v>
      </c>
      <c r="D41" s="20" t="s">
        <v>125</v>
      </c>
      <c r="E41" s="20" t="s">
        <v>77</v>
      </c>
      <c r="F41" s="30">
        <v>38991</v>
      </c>
      <c r="G41" s="20" t="s">
        <v>32</v>
      </c>
      <c r="H41" s="28">
        <v>0</v>
      </c>
      <c r="I41" s="65"/>
      <c r="J41" s="20" t="s">
        <v>33</v>
      </c>
      <c r="K41" s="20" t="s">
        <v>132</v>
      </c>
      <c r="L41" s="20" t="s">
        <v>133</v>
      </c>
      <c r="M41" s="13" t="s">
        <v>36</v>
      </c>
      <c r="N41" s="60"/>
      <c r="O41" s="13"/>
      <c r="P41" s="13"/>
      <c r="Q41" s="13"/>
      <c r="R41" s="13"/>
    </row>
    <row r="42" spans="1:18" s="41" customFormat="1" ht="30" customHeight="1">
      <c r="A42" s="50" t="s">
        <v>444</v>
      </c>
      <c r="B42" s="15" t="s">
        <v>134</v>
      </c>
      <c r="C42" s="20" t="s">
        <v>124</v>
      </c>
      <c r="D42" s="20" t="s">
        <v>125</v>
      </c>
      <c r="E42" s="20" t="s">
        <v>77</v>
      </c>
      <c r="F42" s="30">
        <v>41730</v>
      </c>
      <c r="G42" s="20" t="s">
        <v>32</v>
      </c>
      <c r="H42" s="28">
        <v>0</v>
      </c>
      <c r="I42" s="65"/>
      <c r="J42" s="20" t="s">
        <v>33</v>
      </c>
      <c r="K42" s="20" t="s">
        <v>34</v>
      </c>
      <c r="L42" s="20" t="s">
        <v>35</v>
      </c>
      <c r="M42" s="13" t="s">
        <v>36</v>
      </c>
      <c r="N42" s="60"/>
      <c r="O42" s="13"/>
      <c r="P42" s="13"/>
      <c r="Q42" s="13"/>
      <c r="R42" s="13"/>
    </row>
    <row r="43" spans="1:18" s="41" customFormat="1" ht="30" customHeight="1">
      <c r="A43" s="50" t="s">
        <v>135</v>
      </c>
      <c r="B43" s="15" t="s">
        <v>136</v>
      </c>
      <c r="C43" s="20" t="s">
        <v>137</v>
      </c>
      <c r="D43" s="20" t="s">
        <v>125</v>
      </c>
      <c r="E43" s="20" t="s">
        <v>77</v>
      </c>
      <c r="F43" s="30">
        <v>42461</v>
      </c>
      <c r="G43" s="20" t="s">
        <v>32</v>
      </c>
      <c r="H43" s="28">
        <v>0</v>
      </c>
      <c r="I43" s="65"/>
      <c r="J43" s="20" t="s">
        <v>138</v>
      </c>
      <c r="K43" s="20" t="s">
        <v>34</v>
      </c>
      <c r="L43" s="20" t="s">
        <v>35</v>
      </c>
      <c r="M43" s="13" t="s">
        <v>36</v>
      </c>
      <c r="N43" s="60"/>
      <c r="O43" s="13"/>
      <c r="P43" s="13"/>
      <c r="Q43" s="13"/>
      <c r="R43" s="13"/>
    </row>
    <row r="44" spans="1:18" s="41" customFormat="1" ht="30" customHeight="1">
      <c r="A44" s="46" t="s">
        <v>139</v>
      </c>
      <c r="B44" s="13"/>
      <c r="C44" s="13"/>
      <c r="D44" s="13"/>
      <c r="E44" s="13"/>
      <c r="F44" s="13"/>
      <c r="G44" s="13"/>
      <c r="H44" s="13"/>
      <c r="I44" s="65"/>
      <c r="J44" s="13"/>
      <c r="K44" s="13"/>
      <c r="L44" s="13"/>
      <c r="M44" s="13"/>
      <c r="N44" s="60">
        <f>SUM(N45:N53)</f>
        <v>0</v>
      </c>
      <c r="O44" s="13"/>
      <c r="P44" s="13"/>
      <c r="Q44" s="13"/>
      <c r="R44" s="13"/>
    </row>
    <row r="45" spans="1:18" s="41" customFormat="1" ht="30" customHeight="1">
      <c r="A45" s="50" t="s">
        <v>445</v>
      </c>
      <c r="B45" s="15" t="s">
        <v>140</v>
      </c>
      <c r="C45" s="20" t="s">
        <v>141</v>
      </c>
      <c r="D45" s="20" t="s">
        <v>105</v>
      </c>
      <c r="E45" s="20" t="s">
        <v>77</v>
      </c>
      <c r="F45" s="20">
        <v>2015</v>
      </c>
      <c r="G45" s="20" t="s">
        <v>142</v>
      </c>
      <c r="H45" s="28">
        <v>0</v>
      </c>
      <c r="I45" s="65"/>
      <c r="J45" s="20" t="s">
        <v>33</v>
      </c>
      <c r="K45" s="13" t="s">
        <v>132</v>
      </c>
      <c r="L45" s="13" t="s">
        <v>143</v>
      </c>
      <c r="M45" s="13" t="s">
        <v>36</v>
      </c>
      <c r="N45" s="60"/>
      <c r="O45" s="13"/>
      <c r="P45" s="13"/>
      <c r="Q45" s="13"/>
      <c r="R45" s="13"/>
    </row>
    <row r="46" spans="1:18" s="41" customFormat="1" ht="30" customHeight="1">
      <c r="A46" s="87" t="s">
        <v>446</v>
      </c>
      <c r="B46" s="16" t="s">
        <v>144</v>
      </c>
      <c r="C46" s="17" t="s">
        <v>145</v>
      </c>
      <c r="D46" s="13" t="s">
        <v>146</v>
      </c>
      <c r="E46" s="13" t="s">
        <v>30</v>
      </c>
      <c r="F46" s="13">
        <v>2017</v>
      </c>
      <c r="G46" s="13" t="s">
        <v>146</v>
      </c>
      <c r="H46" s="28">
        <v>0</v>
      </c>
      <c r="I46" s="65"/>
      <c r="J46" s="20" t="s">
        <v>33</v>
      </c>
      <c r="K46" s="13" t="s">
        <v>132</v>
      </c>
      <c r="L46" s="35" t="s">
        <v>147</v>
      </c>
      <c r="M46" s="13" t="s">
        <v>36</v>
      </c>
      <c r="N46" s="60"/>
      <c r="O46" s="13"/>
      <c r="P46" s="13"/>
      <c r="Q46" s="13"/>
      <c r="R46" s="13"/>
    </row>
    <row r="47" spans="1:18" s="41" customFormat="1" ht="30" customHeight="1">
      <c r="A47" s="48" t="s">
        <v>447</v>
      </c>
      <c r="B47" s="15" t="s">
        <v>148</v>
      </c>
      <c r="C47" s="13" t="s">
        <v>87</v>
      </c>
      <c r="D47" s="13" t="s">
        <v>146</v>
      </c>
      <c r="E47" s="13" t="s">
        <v>30</v>
      </c>
      <c r="F47" s="13">
        <v>2017</v>
      </c>
      <c r="G47" s="13" t="s">
        <v>146</v>
      </c>
      <c r="H47" s="28">
        <v>0</v>
      </c>
      <c r="I47" s="65"/>
      <c r="J47" s="20" t="s">
        <v>33</v>
      </c>
      <c r="K47" s="13" t="s">
        <v>132</v>
      </c>
      <c r="L47" s="35" t="s">
        <v>147</v>
      </c>
      <c r="M47" s="13" t="s">
        <v>36</v>
      </c>
      <c r="N47" s="60"/>
      <c r="O47" s="13"/>
      <c r="P47" s="13"/>
      <c r="Q47" s="13"/>
      <c r="R47" s="13"/>
    </row>
    <row r="48" spans="1:18" s="41" customFormat="1" ht="30" customHeight="1">
      <c r="A48" s="48" t="s">
        <v>448</v>
      </c>
      <c r="B48" s="15" t="s">
        <v>149</v>
      </c>
      <c r="C48" s="13" t="s">
        <v>87</v>
      </c>
      <c r="D48" s="13" t="s">
        <v>146</v>
      </c>
      <c r="E48" s="13" t="s">
        <v>30</v>
      </c>
      <c r="F48" s="13">
        <v>2017</v>
      </c>
      <c r="G48" s="13" t="s">
        <v>146</v>
      </c>
      <c r="H48" s="28">
        <v>0</v>
      </c>
      <c r="I48" s="65"/>
      <c r="J48" s="13" t="s">
        <v>150</v>
      </c>
      <c r="K48" s="13" t="s">
        <v>132</v>
      </c>
      <c r="L48" s="35" t="s">
        <v>147</v>
      </c>
      <c r="M48" s="13" t="s">
        <v>36</v>
      </c>
      <c r="N48" s="60"/>
      <c r="O48" s="13"/>
      <c r="P48" s="13"/>
      <c r="Q48" s="13"/>
      <c r="R48" s="13"/>
    </row>
    <row r="49" spans="1:18" s="41" customFormat="1" ht="30" customHeight="1">
      <c r="A49" s="48" t="s">
        <v>449</v>
      </c>
      <c r="B49" s="16" t="s">
        <v>151</v>
      </c>
      <c r="C49" s="17" t="s">
        <v>145</v>
      </c>
      <c r="D49" s="13" t="s">
        <v>152</v>
      </c>
      <c r="E49" s="13" t="s">
        <v>30</v>
      </c>
      <c r="F49" s="13" t="s">
        <v>153</v>
      </c>
      <c r="G49" s="13" t="s">
        <v>152</v>
      </c>
      <c r="H49" s="28">
        <v>0</v>
      </c>
      <c r="I49" s="65"/>
      <c r="J49" s="20" t="s">
        <v>33</v>
      </c>
      <c r="K49" s="13" t="s">
        <v>154</v>
      </c>
      <c r="L49" s="13" t="s">
        <v>154</v>
      </c>
      <c r="M49" s="13" t="s">
        <v>36</v>
      </c>
      <c r="N49" s="60"/>
      <c r="O49" s="13"/>
      <c r="P49" s="13"/>
      <c r="Q49" s="13"/>
      <c r="R49" s="13"/>
    </row>
    <row r="50" spans="1:18" s="41" customFormat="1" ht="30" customHeight="1">
      <c r="A50" s="55" t="s">
        <v>155</v>
      </c>
      <c r="B50" s="13" t="s">
        <v>156</v>
      </c>
      <c r="C50" s="13" t="s">
        <v>157</v>
      </c>
      <c r="D50" s="13" t="s">
        <v>158</v>
      </c>
      <c r="E50" s="13" t="s">
        <v>159</v>
      </c>
      <c r="F50" s="19"/>
      <c r="G50" s="19" t="s">
        <v>160</v>
      </c>
      <c r="H50" s="28">
        <v>0</v>
      </c>
      <c r="I50" s="65"/>
      <c r="J50" s="20" t="s">
        <v>33</v>
      </c>
      <c r="K50" s="20" t="s">
        <v>161</v>
      </c>
      <c r="L50" s="20"/>
      <c r="M50" s="20" t="s">
        <v>36</v>
      </c>
      <c r="N50" s="62"/>
      <c r="O50" s="13"/>
      <c r="P50" s="13"/>
      <c r="Q50" s="13"/>
      <c r="R50" s="13"/>
    </row>
    <row r="51" spans="1:18" s="41" customFormat="1" ht="30" customHeight="1">
      <c r="A51" s="50" t="s">
        <v>450</v>
      </c>
      <c r="B51" s="20" t="s">
        <v>162</v>
      </c>
      <c r="C51" s="20" t="s">
        <v>163</v>
      </c>
      <c r="D51" s="20" t="s">
        <v>164</v>
      </c>
      <c r="E51" s="20" t="s">
        <v>77</v>
      </c>
      <c r="F51" s="20">
        <v>2018</v>
      </c>
      <c r="G51" s="20" t="s">
        <v>164</v>
      </c>
      <c r="H51" s="28">
        <v>0</v>
      </c>
      <c r="I51" s="65"/>
      <c r="J51" s="20" t="s">
        <v>165</v>
      </c>
      <c r="K51" s="20" t="s">
        <v>161</v>
      </c>
      <c r="L51" s="20" t="s">
        <v>166</v>
      </c>
      <c r="M51" s="20" t="s">
        <v>36</v>
      </c>
      <c r="N51" s="62"/>
      <c r="O51" s="13"/>
      <c r="P51" s="13"/>
      <c r="Q51" s="13"/>
      <c r="R51" s="13"/>
    </row>
    <row r="52" spans="1:18" s="42" customFormat="1" ht="30" customHeight="1">
      <c r="A52" s="51" t="s">
        <v>451</v>
      </c>
      <c r="B52" s="13" t="s">
        <v>167</v>
      </c>
      <c r="C52" s="13" t="s">
        <v>168</v>
      </c>
      <c r="D52" s="13" t="s">
        <v>169</v>
      </c>
      <c r="E52" s="13" t="s">
        <v>77</v>
      </c>
      <c r="F52" s="13">
        <v>2019</v>
      </c>
      <c r="G52" s="13" t="s">
        <v>169</v>
      </c>
      <c r="H52" s="22">
        <v>0</v>
      </c>
      <c r="I52" s="65"/>
      <c r="J52" s="13" t="s">
        <v>170</v>
      </c>
      <c r="K52" s="13" t="s">
        <v>161</v>
      </c>
      <c r="L52" s="13" t="s">
        <v>133</v>
      </c>
      <c r="M52" s="20" t="s">
        <v>36</v>
      </c>
      <c r="N52" s="60"/>
      <c r="O52" s="13"/>
      <c r="P52" s="13"/>
      <c r="Q52" s="13"/>
      <c r="R52" s="13"/>
    </row>
    <row r="53" spans="1:18" s="41" customFormat="1" ht="30" customHeight="1">
      <c r="A53" s="49" t="s">
        <v>171</v>
      </c>
      <c r="B53" s="13" t="s">
        <v>172</v>
      </c>
      <c r="C53" s="13" t="s">
        <v>87</v>
      </c>
      <c r="D53" s="13" t="s">
        <v>173</v>
      </c>
      <c r="E53" s="13" t="s">
        <v>77</v>
      </c>
      <c r="F53" s="13"/>
      <c r="G53" s="13" t="s">
        <v>173</v>
      </c>
      <c r="H53" s="28">
        <v>0</v>
      </c>
      <c r="I53" s="65"/>
      <c r="J53" s="13"/>
      <c r="K53" s="13" t="s">
        <v>161</v>
      </c>
      <c r="L53" s="13" t="s">
        <v>174</v>
      </c>
      <c r="M53" s="13" t="s">
        <v>36</v>
      </c>
      <c r="N53" s="60"/>
      <c r="O53" s="13"/>
      <c r="P53" s="13"/>
      <c r="Q53" s="13"/>
      <c r="R53" s="13"/>
    </row>
    <row r="54" spans="1:18" s="41" customFormat="1" ht="30" customHeight="1">
      <c r="A54" s="47" t="s">
        <v>175</v>
      </c>
      <c r="B54" s="13"/>
      <c r="C54" s="13"/>
      <c r="D54" s="13"/>
      <c r="E54" s="13"/>
      <c r="F54" s="13"/>
      <c r="G54" s="13"/>
      <c r="H54" s="13"/>
      <c r="I54" s="65"/>
      <c r="J54" s="13"/>
      <c r="K54" s="13"/>
      <c r="L54" s="13"/>
      <c r="M54" s="13"/>
      <c r="N54" s="60">
        <f>N55+N58+N60+N74+N78+N98+N103+N107+N136</f>
        <v>0</v>
      </c>
      <c r="O54" s="13"/>
      <c r="P54" s="13"/>
      <c r="Q54" s="13"/>
      <c r="R54" s="13"/>
    </row>
    <row r="55" spans="1:18" s="41" customFormat="1" ht="30" customHeight="1">
      <c r="A55" s="46" t="s">
        <v>176</v>
      </c>
      <c r="B55" s="13"/>
      <c r="C55" s="13"/>
      <c r="D55" s="13"/>
      <c r="E55" s="13"/>
      <c r="F55" s="13"/>
      <c r="G55" s="13"/>
      <c r="H55" s="13"/>
      <c r="I55" s="65"/>
      <c r="J55" s="13"/>
      <c r="K55" s="13"/>
      <c r="L55" s="13"/>
      <c r="M55" s="13"/>
      <c r="N55" s="60">
        <f>SUM(N56:N57)</f>
        <v>0</v>
      </c>
      <c r="O55" s="13"/>
      <c r="P55" s="13"/>
      <c r="Q55" s="13"/>
      <c r="R55" s="13"/>
    </row>
    <row r="56" spans="1:18" s="41" customFormat="1" ht="30" customHeight="1">
      <c r="A56" s="51" t="s">
        <v>452</v>
      </c>
      <c r="B56" s="31" t="s">
        <v>177</v>
      </c>
      <c r="C56" s="32" t="s">
        <v>178</v>
      </c>
      <c r="D56" s="31" t="s">
        <v>105</v>
      </c>
      <c r="E56" s="31" t="s">
        <v>77</v>
      </c>
      <c r="F56" s="31" t="s">
        <v>179</v>
      </c>
      <c r="G56" s="13" t="s">
        <v>180</v>
      </c>
      <c r="H56" s="13">
        <v>0</v>
      </c>
      <c r="I56" s="65"/>
      <c r="J56" s="20" t="s">
        <v>33</v>
      </c>
      <c r="K56" s="13" t="s">
        <v>132</v>
      </c>
      <c r="L56" s="71" t="s">
        <v>481</v>
      </c>
      <c r="M56" s="13" t="s">
        <v>36</v>
      </c>
      <c r="N56" s="60"/>
      <c r="O56" s="13"/>
      <c r="P56" s="13"/>
      <c r="Q56" s="13"/>
      <c r="R56" s="13"/>
    </row>
    <row r="57" spans="1:18" s="6" customFormat="1" ht="30" customHeight="1">
      <c r="A57" s="86" t="s">
        <v>453</v>
      </c>
      <c r="B57" s="16" t="s">
        <v>181</v>
      </c>
      <c r="C57" s="17" t="s">
        <v>182</v>
      </c>
      <c r="D57" s="25" t="s">
        <v>183</v>
      </c>
      <c r="E57" s="25" t="s">
        <v>77</v>
      </c>
      <c r="F57" s="30">
        <v>43101</v>
      </c>
      <c r="G57" s="25" t="s">
        <v>184</v>
      </c>
      <c r="H57" s="58">
        <v>0</v>
      </c>
      <c r="I57" s="65"/>
      <c r="J57" s="13"/>
      <c r="K57" s="13" t="s">
        <v>132</v>
      </c>
      <c r="L57" s="13"/>
      <c r="M57" s="13" t="s">
        <v>80</v>
      </c>
      <c r="N57" s="60"/>
      <c r="O57" s="33"/>
      <c r="P57" s="33"/>
      <c r="Q57" s="33"/>
      <c r="R57" s="33"/>
    </row>
    <row r="58" spans="1:18" s="6" customFormat="1" ht="30" customHeight="1">
      <c r="A58" s="49" t="s">
        <v>185</v>
      </c>
      <c r="B58" s="16"/>
      <c r="C58" s="17"/>
      <c r="D58" s="25"/>
      <c r="E58" s="25"/>
      <c r="F58" s="30"/>
      <c r="G58" s="25"/>
      <c r="H58" s="58"/>
      <c r="I58" s="65"/>
      <c r="J58" s="13"/>
      <c r="K58" s="13"/>
      <c r="L58" s="13"/>
      <c r="M58" s="13"/>
      <c r="N58" s="60">
        <f>SUM(N59)</f>
        <v>0</v>
      </c>
      <c r="O58" s="33"/>
      <c r="P58" s="33"/>
      <c r="Q58" s="33"/>
      <c r="R58" s="33"/>
    </row>
    <row r="59" spans="1:18" s="41" customFormat="1" ht="30" customHeight="1">
      <c r="A59" s="51" t="s">
        <v>454</v>
      </c>
      <c r="B59" s="16" t="s">
        <v>186</v>
      </c>
      <c r="C59" s="32" t="s">
        <v>187</v>
      </c>
      <c r="D59" s="31" t="s">
        <v>105</v>
      </c>
      <c r="E59" s="31" t="s">
        <v>77</v>
      </c>
      <c r="F59" s="13">
        <v>2018</v>
      </c>
      <c r="G59" s="13" t="s">
        <v>188</v>
      </c>
      <c r="H59" s="28">
        <v>0</v>
      </c>
      <c r="I59" s="65"/>
      <c r="J59" s="20" t="s">
        <v>33</v>
      </c>
      <c r="K59" s="13"/>
      <c r="L59" s="13"/>
      <c r="M59" s="13" t="s">
        <v>36</v>
      </c>
      <c r="N59" s="60"/>
      <c r="O59" s="13"/>
      <c r="P59" s="13"/>
      <c r="Q59" s="13"/>
      <c r="R59" s="13"/>
    </row>
    <row r="60" spans="1:18" s="41" customFormat="1" ht="30" customHeight="1">
      <c r="A60" s="46" t="s">
        <v>189</v>
      </c>
      <c r="B60" s="13"/>
      <c r="C60" s="13"/>
      <c r="D60" s="13"/>
      <c r="E60" s="13"/>
      <c r="F60" s="13"/>
      <c r="G60" s="13"/>
      <c r="H60" s="13"/>
      <c r="I60" s="65"/>
      <c r="J60" s="13"/>
      <c r="K60" s="13"/>
      <c r="L60" s="13"/>
      <c r="M60" s="13"/>
      <c r="N60" s="60">
        <f>SUM(N61:N73)</f>
        <v>0</v>
      </c>
      <c r="O60" s="13"/>
      <c r="P60" s="13"/>
      <c r="Q60" s="13"/>
      <c r="R60" s="13"/>
    </row>
    <row r="61" spans="1:18" ht="30" customHeight="1">
      <c r="A61" s="52" t="s">
        <v>455</v>
      </c>
      <c r="B61" s="16" t="s">
        <v>190</v>
      </c>
      <c r="C61" s="17" t="s">
        <v>124</v>
      </c>
      <c r="D61" s="13" t="s">
        <v>191</v>
      </c>
      <c r="E61" s="13" t="s">
        <v>77</v>
      </c>
      <c r="F61" s="13" t="s">
        <v>192</v>
      </c>
      <c r="G61" s="13" t="s">
        <v>191</v>
      </c>
      <c r="H61" s="22">
        <v>0</v>
      </c>
      <c r="I61" s="65"/>
      <c r="J61" s="13" t="s">
        <v>193</v>
      </c>
      <c r="K61" s="13" t="s">
        <v>161</v>
      </c>
      <c r="L61" s="13" t="s">
        <v>194</v>
      </c>
      <c r="M61" s="13" t="s">
        <v>36</v>
      </c>
      <c r="N61" s="60"/>
      <c r="O61" s="17"/>
      <c r="P61" s="17"/>
      <c r="Q61" s="17"/>
      <c r="R61" s="17"/>
    </row>
    <row r="62" spans="1:18" s="41" customFormat="1" ht="30" customHeight="1">
      <c r="A62" s="70" t="s">
        <v>471</v>
      </c>
      <c r="B62" s="16" t="s">
        <v>195</v>
      </c>
      <c r="C62" s="17" t="s">
        <v>196</v>
      </c>
      <c r="D62" s="13" t="s">
        <v>197</v>
      </c>
      <c r="E62" s="13" t="s">
        <v>77</v>
      </c>
      <c r="F62" s="13">
        <v>2015.03</v>
      </c>
      <c r="G62" s="13" t="s">
        <v>197</v>
      </c>
      <c r="H62" s="22">
        <v>0</v>
      </c>
      <c r="I62" s="65"/>
      <c r="J62" s="13" t="s">
        <v>193</v>
      </c>
      <c r="K62" s="13" t="s">
        <v>198</v>
      </c>
      <c r="L62" s="13" t="s">
        <v>199</v>
      </c>
      <c r="M62" s="13" t="s">
        <v>36</v>
      </c>
      <c r="N62" s="60"/>
      <c r="O62" s="13"/>
      <c r="P62" s="13"/>
      <c r="Q62" s="13"/>
      <c r="R62" s="13"/>
    </row>
    <row r="63" spans="1:18" s="41" customFormat="1" ht="30" customHeight="1">
      <c r="A63" s="49" t="s">
        <v>200</v>
      </c>
      <c r="B63" s="16" t="s">
        <v>201</v>
      </c>
      <c r="C63" s="17" t="s">
        <v>202</v>
      </c>
      <c r="D63" s="13"/>
      <c r="E63" s="13" t="s">
        <v>77</v>
      </c>
      <c r="F63" s="13">
        <v>2017.07</v>
      </c>
      <c r="G63" s="13"/>
      <c r="H63" s="22">
        <v>0</v>
      </c>
      <c r="I63" s="65"/>
      <c r="J63" s="13"/>
      <c r="K63" s="13"/>
      <c r="L63" s="13"/>
      <c r="M63" s="13"/>
      <c r="N63" s="60"/>
      <c r="O63" s="13"/>
      <c r="P63" s="13"/>
      <c r="Q63" s="13"/>
      <c r="R63" s="13"/>
    </row>
    <row r="64" spans="1:18" s="41" customFormat="1" ht="30" customHeight="1">
      <c r="A64" s="49" t="s">
        <v>203</v>
      </c>
      <c r="B64" s="16" t="s">
        <v>204</v>
      </c>
      <c r="C64" s="17" t="s">
        <v>202</v>
      </c>
      <c r="D64" s="13"/>
      <c r="E64" s="13" t="s">
        <v>77</v>
      </c>
      <c r="F64" s="13">
        <v>2021.04</v>
      </c>
      <c r="G64" s="13"/>
      <c r="H64" s="22">
        <v>0</v>
      </c>
      <c r="I64" s="65"/>
      <c r="J64" s="13"/>
      <c r="K64" s="13"/>
      <c r="L64" s="13"/>
      <c r="M64" s="13"/>
      <c r="N64" s="60"/>
      <c r="O64" s="13"/>
      <c r="P64" s="13"/>
      <c r="Q64" s="13"/>
      <c r="R64" s="13"/>
    </row>
    <row r="65" spans="1:18" s="41" customFormat="1" ht="30" customHeight="1">
      <c r="A65" s="52" t="s">
        <v>456</v>
      </c>
      <c r="B65" s="16" t="s">
        <v>205</v>
      </c>
      <c r="C65" s="17" t="s">
        <v>124</v>
      </c>
      <c r="D65" s="16" t="s">
        <v>206</v>
      </c>
      <c r="E65" s="16" t="s">
        <v>30</v>
      </c>
      <c r="F65" s="13">
        <v>2018.09</v>
      </c>
      <c r="G65" s="13" t="s">
        <v>207</v>
      </c>
      <c r="H65" s="22">
        <v>0</v>
      </c>
      <c r="I65" s="65"/>
      <c r="J65" s="13" t="s">
        <v>208</v>
      </c>
      <c r="K65" s="13" t="s">
        <v>198</v>
      </c>
      <c r="L65" s="13" t="s">
        <v>209</v>
      </c>
      <c r="M65" s="13" t="s">
        <v>36</v>
      </c>
      <c r="N65" s="60"/>
      <c r="O65" s="13"/>
      <c r="P65" s="13"/>
      <c r="Q65" s="13"/>
      <c r="R65" s="13"/>
    </row>
    <row r="66" spans="1:18" ht="30" customHeight="1">
      <c r="A66" s="52" t="s">
        <v>457</v>
      </c>
      <c r="B66" s="16" t="s">
        <v>210</v>
      </c>
      <c r="C66" s="17" t="s">
        <v>211</v>
      </c>
      <c r="D66" s="13" t="s">
        <v>212</v>
      </c>
      <c r="E66" s="13" t="s">
        <v>30</v>
      </c>
      <c r="F66" s="14">
        <v>2020.1</v>
      </c>
      <c r="G66" s="13" t="s">
        <v>212</v>
      </c>
      <c r="H66" s="22">
        <v>0</v>
      </c>
      <c r="I66" s="65"/>
      <c r="J66" s="13">
        <v>1500</v>
      </c>
      <c r="K66" s="20" t="s">
        <v>34</v>
      </c>
      <c r="L66" s="20" t="s">
        <v>213</v>
      </c>
      <c r="M66" s="13" t="s">
        <v>36</v>
      </c>
      <c r="N66" s="60"/>
      <c r="O66" s="17"/>
      <c r="P66" s="17"/>
      <c r="Q66" s="17"/>
      <c r="R66" s="17"/>
    </row>
    <row r="67" spans="1:18" customFormat="1" ht="30" customHeight="1">
      <c r="A67" s="52" t="s">
        <v>458</v>
      </c>
      <c r="B67" s="16" t="s">
        <v>214</v>
      </c>
      <c r="C67" s="17" t="s">
        <v>215</v>
      </c>
      <c r="D67" s="13"/>
      <c r="E67" s="13" t="s">
        <v>30</v>
      </c>
      <c r="F67" s="14">
        <v>2020.06</v>
      </c>
      <c r="G67" s="13"/>
      <c r="H67" s="22">
        <v>0</v>
      </c>
      <c r="I67" s="65"/>
      <c r="J67" s="13"/>
      <c r="K67" s="20"/>
      <c r="L67" s="20"/>
      <c r="M67" s="13"/>
      <c r="N67" s="60"/>
      <c r="O67" s="17"/>
      <c r="P67" s="17"/>
      <c r="Q67" s="17"/>
      <c r="R67" s="17"/>
    </row>
    <row r="68" spans="1:18" s="41" customFormat="1" ht="30" customHeight="1">
      <c r="A68" s="50" t="s">
        <v>459</v>
      </c>
      <c r="B68" s="16" t="s">
        <v>216</v>
      </c>
      <c r="C68" s="17" t="s">
        <v>124</v>
      </c>
      <c r="D68" s="20" t="s">
        <v>217</v>
      </c>
      <c r="E68" s="20" t="s">
        <v>30</v>
      </c>
      <c r="F68" s="20">
        <v>2017</v>
      </c>
      <c r="G68" s="20" t="s">
        <v>217</v>
      </c>
      <c r="H68" s="22">
        <v>0</v>
      </c>
      <c r="I68" s="65"/>
      <c r="J68" s="20" t="s">
        <v>218</v>
      </c>
      <c r="K68" s="13" t="s">
        <v>34</v>
      </c>
      <c r="L68" s="13" t="s">
        <v>35</v>
      </c>
      <c r="M68" s="13" t="s">
        <v>36</v>
      </c>
      <c r="N68" s="60"/>
      <c r="O68" s="13"/>
      <c r="P68" s="13"/>
      <c r="Q68" s="13"/>
      <c r="R68" s="13"/>
    </row>
    <row r="69" spans="1:18" s="7" customFormat="1" ht="30" customHeight="1">
      <c r="A69" s="49" t="s">
        <v>219</v>
      </c>
      <c r="B69" s="16" t="s">
        <v>220</v>
      </c>
      <c r="C69" s="17" t="s">
        <v>221</v>
      </c>
      <c r="D69" s="16"/>
      <c r="E69" s="16"/>
      <c r="F69" s="29" t="s">
        <v>222</v>
      </c>
      <c r="G69" s="20"/>
      <c r="H69" s="22">
        <v>0</v>
      </c>
      <c r="I69" s="65"/>
      <c r="J69" s="20"/>
      <c r="K69" s="13"/>
      <c r="L69" s="13"/>
      <c r="M69" s="13"/>
      <c r="N69" s="60"/>
      <c r="O69" s="13"/>
      <c r="P69" s="13"/>
      <c r="Q69" s="13"/>
      <c r="R69" s="13"/>
    </row>
    <row r="70" spans="1:18" s="7" customFormat="1" ht="30" customHeight="1">
      <c r="A70" s="49" t="s">
        <v>223</v>
      </c>
      <c r="B70" s="16" t="s">
        <v>224</v>
      </c>
      <c r="C70" s="17" t="s">
        <v>225</v>
      </c>
      <c r="D70" s="16" t="s">
        <v>226</v>
      </c>
      <c r="E70" s="16" t="s">
        <v>30</v>
      </c>
      <c r="F70" s="29"/>
      <c r="G70" s="20"/>
      <c r="H70" s="22">
        <v>0</v>
      </c>
      <c r="I70" s="65"/>
      <c r="J70" s="20"/>
      <c r="K70" s="13"/>
      <c r="L70" s="13"/>
      <c r="M70" s="13"/>
      <c r="N70" s="60"/>
      <c r="O70" s="13"/>
      <c r="P70" s="13"/>
      <c r="Q70" s="13"/>
      <c r="R70" s="13"/>
    </row>
    <row r="71" spans="1:18" s="7" customFormat="1" ht="30" customHeight="1">
      <c r="A71" s="49" t="s">
        <v>227</v>
      </c>
      <c r="B71" s="16" t="s">
        <v>228</v>
      </c>
      <c r="C71" s="17"/>
      <c r="D71" s="16"/>
      <c r="E71" s="16"/>
      <c r="F71" s="29"/>
      <c r="G71" s="20"/>
      <c r="H71" s="22">
        <v>0</v>
      </c>
      <c r="I71" s="65"/>
      <c r="J71" s="20"/>
      <c r="K71" s="13"/>
      <c r="L71" s="13"/>
      <c r="M71" s="13"/>
      <c r="N71" s="60"/>
      <c r="O71" s="13"/>
      <c r="P71" s="13"/>
      <c r="Q71" s="13"/>
      <c r="R71" s="13"/>
    </row>
    <row r="72" spans="1:18" s="41" customFormat="1" ht="30" customHeight="1">
      <c r="A72" s="55" t="s">
        <v>460</v>
      </c>
      <c r="B72" s="17" t="s">
        <v>229</v>
      </c>
      <c r="C72" s="20" t="s">
        <v>230</v>
      </c>
      <c r="D72" s="17" t="s">
        <v>105</v>
      </c>
      <c r="E72" s="17" t="s">
        <v>231</v>
      </c>
      <c r="F72" s="17"/>
      <c r="G72" s="17" t="s">
        <v>232</v>
      </c>
      <c r="H72" s="28">
        <v>0</v>
      </c>
      <c r="I72" s="65"/>
      <c r="J72" s="20" t="s">
        <v>33</v>
      </c>
      <c r="K72" s="20"/>
      <c r="L72" s="20"/>
      <c r="M72" s="20" t="s">
        <v>36</v>
      </c>
      <c r="N72" s="62"/>
      <c r="O72" s="13"/>
      <c r="P72" s="13"/>
      <c r="Q72" s="13"/>
      <c r="R72" s="13"/>
    </row>
    <row r="73" spans="1:18" ht="30" customHeight="1">
      <c r="A73" s="56" t="s">
        <v>461</v>
      </c>
      <c r="B73" s="17" t="s">
        <v>233</v>
      </c>
      <c r="C73" s="13" t="s">
        <v>87</v>
      </c>
      <c r="D73" s="13" t="s">
        <v>234</v>
      </c>
      <c r="E73" s="13" t="s">
        <v>30</v>
      </c>
      <c r="F73" s="17"/>
      <c r="G73" s="13" t="s">
        <v>234</v>
      </c>
      <c r="H73" s="22">
        <v>0</v>
      </c>
      <c r="I73" s="65"/>
      <c r="J73" s="13" t="s">
        <v>235</v>
      </c>
      <c r="K73" s="13" t="s">
        <v>161</v>
      </c>
      <c r="L73" s="13" t="s">
        <v>166</v>
      </c>
      <c r="M73" s="13" t="s">
        <v>36</v>
      </c>
      <c r="N73" s="60"/>
      <c r="O73" s="17"/>
      <c r="P73" s="17"/>
      <c r="Q73" s="17"/>
      <c r="R73" s="17"/>
    </row>
    <row r="74" spans="1:18" s="41" customFormat="1" ht="30" customHeight="1">
      <c r="A74" s="46" t="s">
        <v>236</v>
      </c>
      <c r="B74" s="13"/>
      <c r="C74" s="13"/>
      <c r="D74" s="13"/>
      <c r="E74" s="13"/>
      <c r="F74" s="13"/>
      <c r="G74" s="13"/>
      <c r="H74" s="13"/>
      <c r="I74" s="65"/>
      <c r="J74" s="13"/>
      <c r="K74" s="13"/>
      <c r="L74" s="13"/>
      <c r="M74" s="13"/>
      <c r="N74" s="60">
        <f>SUM(N75:N77)</f>
        <v>0</v>
      </c>
      <c r="O74" s="13"/>
      <c r="P74" s="13"/>
      <c r="Q74" s="13"/>
      <c r="R74" s="13"/>
    </row>
    <row r="75" spans="1:18" s="41" customFormat="1" ht="30" customHeight="1">
      <c r="A75" s="49" t="s">
        <v>237</v>
      </c>
      <c r="B75" s="16" t="s">
        <v>238</v>
      </c>
      <c r="C75" s="17" t="s">
        <v>239</v>
      </c>
      <c r="D75" s="20"/>
      <c r="E75" s="20"/>
      <c r="F75" s="20"/>
      <c r="G75" s="20"/>
      <c r="H75" s="22">
        <v>0</v>
      </c>
      <c r="I75" s="65"/>
      <c r="J75" s="20"/>
      <c r="K75" s="20"/>
      <c r="L75" s="20"/>
      <c r="M75" s="20" t="s">
        <v>36</v>
      </c>
      <c r="N75" s="60"/>
      <c r="O75" s="13"/>
      <c r="P75" s="13"/>
      <c r="Q75" s="13"/>
      <c r="R75" s="13"/>
    </row>
    <row r="76" spans="1:18" s="42" customFormat="1" ht="30" customHeight="1">
      <c r="A76" s="49" t="s">
        <v>240</v>
      </c>
      <c r="B76" s="16" t="s">
        <v>241</v>
      </c>
      <c r="C76" s="17" t="s">
        <v>129</v>
      </c>
      <c r="D76" s="20"/>
      <c r="E76" s="20"/>
      <c r="F76" s="20"/>
      <c r="G76" s="20"/>
      <c r="H76" s="22">
        <v>0</v>
      </c>
      <c r="I76" s="65"/>
      <c r="J76" s="20"/>
      <c r="K76" s="20"/>
      <c r="L76" s="20"/>
      <c r="M76" s="20" t="s">
        <v>36</v>
      </c>
      <c r="N76" s="60"/>
      <c r="O76" s="13"/>
      <c r="P76" s="13"/>
      <c r="Q76" s="13"/>
      <c r="R76" s="13"/>
    </row>
    <row r="77" spans="1:18" s="42" customFormat="1" ht="30" customHeight="1">
      <c r="A77" s="49" t="s">
        <v>242</v>
      </c>
      <c r="B77" s="16" t="s">
        <v>243</v>
      </c>
      <c r="C77" s="17" t="s">
        <v>244</v>
      </c>
      <c r="D77" s="20"/>
      <c r="E77" s="20"/>
      <c r="F77" s="20"/>
      <c r="G77" s="20"/>
      <c r="H77" s="22">
        <v>0</v>
      </c>
      <c r="I77" s="65"/>
      <c r="J77" s="20"/>
      <c r="K77" s="20"/>
      <c r="L77" s="20"/>
      <c r="M77" s="20" t="s">
        <v>36</v>
      </c>
      <c r="N77" s="60"/>
      <c r="O77" s="13"/>
      <c r="P77" s="13"/>
      <c r="Q77" s="13"/>
      <c r="R77" s="13"/>
    </row>
    <row r="78" spans="1:18" s="41" customFormat="1" ht="30" customHeight="1">
      <c r="A78" s="46" t="s">
        <v>245</v>
      </c>
      <c r="B78" s="13"/>
      <c r="C78" s="13"/>
      <c r="D78" s="13"/>
      <c r="E78" s="13"/>
      <c r="F78" s="13"/>
      <c r="G78" s="13"/>
      <c r="H78" s="13"/>
      <c r="I78" s="65"/>
      <c r="J78" s="13"/>
      <c r="K78" s="13"/>
      <c r="L78" s="13"/>
      <c r="M78" s="13"/>
      <c r="N78" s="60">
        <f>SUM(N79:N97)</f>
        <v>0</v>
      </c>
      <c r="O78" s="13"/>
      <c r="P78" s="13"/>
      <c r="Q78" s="13"/>
      <c r="R78" s="13"/>
    </row>
    <row r="79" spans="1:18" s="41" customFormat="1" ht="30" customHeight="1">
      <c r="A79" s="49" t="s">
        <v>246</v>
      </c>
      <c r="B79" s="20" t="s">
        <v>247</v>
      </c>
      <c r="C79" s="20" t="s">
        <v>129</v>
      </c>
      <c r="D79" s="20" t="s">
        <v>248</v>
      </c>
      <c r="E79" s="20" t="s">
        <v>249</v>
      </c>
      <c r="F79" s="14">
        <v>2018.09</v>
      </c>
      <c r="G79" s="20" t="s">
        <v>248</v>
      </c>
      <c r="H79" s="36">
        <v>0</v>
      </c>
      <c r="I79" s="65"/>
      <c r="J79" s="36" t="s">
        <v>250</v>
      </c>
      <c r="K79" s="36" t="s">
        <v>251</v>
      </c>
      <c r="L79" s="36" t="s">
        <v>50</v>
      </c>
      <c r="M79" s="36" t="s">
        <v>72</v>
      </c>
      <c r="N79" s="63"/>
      <c r="O79" s="20"/>
      <c r="P79" s="20"/>
      <c r="Q79" s="20"/>
      <c r="R79" s="20"/>
    </row>
    <row r="80" spans="1:18" s="41" customFormat="1" ht="30" customHeight="1">
      <c r="A80" s="49" t="s">
        <v>252</v>
      </c>
      <c r="B80" s="20" t="s">
        <v>247</v>
      </c>
      <c r="C80" s="20" t="s">
        <v>129</v>
      </c>
      <c r="D80" s="20"/>
      <c r="E80" s="20"/>
      <c r="F80" s="14">
        <v>2018.09</v>
      </c>
      <c r="G80" s="20"/>
      <c r="H80" s="36">
        <v>0</v>
      </c>
      <c r="I80" s="65"/>
      <c r="J80" s="36"/>
      <c r="K80" s="36"/>
      <c r="L80" s="36"/>
      <c r="M80" s="36"/>
      <c r="N80" s="63"/>
      <c r="O80" s="20"/>
      <c r="P80" s="20"/>
      <c r="Q80" s="20"/>
      <c r="R80" s="20"/>
    </row>
    <row r="81" spans="1:18" s="41" customFormat="1" ht="30" customHeight="1">
      <c r="A81" s="49" t="s">
        <v>253</v>
      </c>
      <c r="B81" s="13" t="s">
        <v>254</v>
      </c>
      <c r="C81" s="13" t="s">
        <v>124</v>
      </c>
      <c r="D81" s="13" t="s">
        <v>255</v>
      </c>
      <c r="E81" s="13" t="s">
        <v>77</v>
      </c>
      <c r="F81" s="22">
        <v>2017</v>
      </c>
      <c r="G81" s="13" t="s">
        <v>256</v>
      </c>
      <c r="H81" s="13">
        <v>0</v>
      </c>
      <c r="I81" s="65"/>
      <c r="J81" s="20" t="s">
        <v>257</v>
      </c>
      <c r="K81" s="13" t="s">
        <v>93</v>
      </c>
      <c r="L81" s="13" t="s">
        <v>93</v>
      </c>
      <c r="M81" s="13" t="s">
        <v>72</v>
      </c>
      <c r="N81" s="69"/>
      <c r="O81" s="13"/>
      <c r="P81" s="13"/>
      <c r="Q81" s="13"/>
      <c r="R81" s="13"/>
    </row>
    <row r="82" spans="1:18" s="41" customFormat="1" ht="30" customHeight="1">
      <c r="A82" s="49" t="s">
        <v>258</v>
      </c>
      <c r="B82" s="13" t="s">
        <v>259</v>
      </c>
      <c r="C82" s="13" t="s">
        <v>260</v>
      </c>
      <c r="D82" s="13" t="s">
        <v>261</v>
      </c>
      <c r="E82" s="13" t="s">
        <v>77</v>
      </c>
      <c r="F82" s="14">
        <v>2021.01</v>
      </c>
      <c r="G82" s="13"/>
      <c r="H82" s="13">
        <v>0</v>
      </c>
      <c r="I82" s="65"/>
      <c r="J82" s="20"/>
      <c r="K82" s="13"/>
      <c r="L82" s="13"/>
      <c r="M82" s="13"/>
      <c r="N82" s="69"/>
      <c r="O82" s="13"/>
      <c r="P82" s="13"/>
      <c r="Q82" s="13"/>
      <c r="R82" s="13"/>
    </row>
    <row r="83" spans="1:18" s="42" customFormat="1" ht="30" customHeight="1">
      <c r="A83" s="53" t="s">
        <v>462</v>
      </c>
      <c r="B83" s="16" t="s">
        <v>262</v>
      </c>
      <c r="C83" s="17" t="s">
        <v>263</v>
      </c>
      <c r="D83" s="16" t="s">
        <v>264</v>
      </c>
      <c r="E83" s="16" t="s">
        <v>77</v>
      </c>
      <c r="F83" s="29">
        <v>2016</v>
      </c>
      <c r="G83" s="20" t="s">
        <v>265</v>
      </c>
      <c r="H83" s="22">
        <v>0</v>
      </c>
      <c r="I83" s="65"/>
      <c r="J83" s="20" t="s">
        <v>266</v>
      </c>
      <c r="K83" s="20" t="s">
        <v>267</v>
      </c>
      <c r="L83" s="20" t="s">
        <v>268</v>
      </c>
      <c r="M83" s="13" t="s">
        <v>36</v>
      </c>
      <c r="N83" s="60"/>
      <c r="O83" s="13"/>
      <c r="P83" s="13"/>
      <c r="Q83" s="13"/>
      <c r="R83" s="13"/>
    </row>
    <row r="84" spans="1:18" s="41" customFormat="1" ht="30" customHeight="1">
      <c r="A84" s="52" t="s">
        <v>463</v>
      </c>
      <c r="B84" s="16" t="s">
        <v>269</v>
      </c>
      <c r="C84" s="17" t="s">
        <v>124</v>
      </c>
      <c r="D84" s="16" t="s">
        <v>105</v>
      </c>
      <c r="E84" s="16" t="s">
        <v>77</v>
      </c>
      <c r="F84" s="13">
        <v>2015.12</v>
      </c>
      <c r="G84" s="13"/>
      <c r="H84" s="22">
        <v>0</v>
      </c>
      <c r="I84" s="65"/>
      <c r="J84" s="13"/>
      <c r="K84" s="13"/>
      <c r="L84" s="13"/>
      <c r="M84" s="13" t="s">
        <v>36</v>
      </c>
      <c r="N84" s="60"/>
      <c r="O84" s="13"/>
      <c r="P84" s="13"/>
      <c r="Q84" s="13"/>
      <c r="R84" s="13"/>
    </row>
    <row r="85" spans="1:18" s="41" customFormat="1" ht="30" customHeight="1">
      <c r="A85" s="52" t="s">
        <v>464</v>
      </c>
      <c r="B85" s="16" t="s">
        <v>270</v>
      </c>
      <c r="C85" s="17" t="s">
        <v>124</v>
      </c>
      <c r="D85" s="16" t="s">
        <v>105</v>
      </c>
      <c r="E85" s="16" t="s">
        <v>77</v>
      </c>
      <c r="F85" s="13">
        <v>2019.01</v>
      </c>
      <c r="G85" s="17" t="s">
        <v>271</v>
      </c>
      <c r="H85" s="22">
        <v>0</v>
      </c>
      <c r="I85" s="65"/>
      <c r="J85" s="20" t="s">
        <v>33</v>
      </c>
      <c r="K85" s="20" t="s">
        <v>272</v>
      </c>
      <c r="L85" s="13"/>
      <c r="M85" s="13" t="s">
        <v>36</v>
      </c>
      <c r="N85" s="60"/>
      <c r="O85" s="13"/>
      <c r="P85" s="13"/>
      <c r="Q85" s="13"/>
      <c r="R85" s="13"/>
    </row>
    <row r="86" spans="1:18" s="41" customFormat="1" ht="30" customHeight="1">
      <c r="A86" s="52" t="s">
        <v>465</v>
      </c>
      <c r="B86" s="13" t="s">
        <v>273</v>
      </c>
      <c r="C86" s="13" t="s">
        <v>124</v>
      </c>
      <c r="D86" s="13" t="s">
        <v>274</v>
      </c>
      <c r="E86" s="13" t="s">
        <v>30</v>
      </c>
      <c r="F86" s="13"/>
      <c r="G86" s="13" t="s">
        <v>274</v>
      </c>
      <c r="H86" s="22">
        <v>0</v>
      </c>
      <c r="I86" s="65"/>
      <c r="J86" s="13" t="s">
        <v>275</v>
      </c>
      <c r="K86" s="13" t="s">
        <v>276</v>
      </c>
      <c r="L86" s="13" t="s">
        <v>35</v>
      </c>
      <c r="M86" s="13" t="s">
        <v>36</v>
      </c>
      <c r="N86" s="60"/>
      <c r="O86" s="13"/>
      <c r="P86" s="13"/>
      <c r="Q86" s="13"/>
      <c r="R86" s="13"/>
    </row>
    <row r="87" spans="1:18" s="41" customFormat="1" ht="30" customHeight="1">
      <c r="A87" s="57" t="s">
        <v>277</v>
      </c>
      <c r="B87" s="13" t="s">
        <v>278</v>
      </c>
      <c r="C87" s="13" t="s">
        <v>124</v>
      </c>
      <c r="D87" s="13"/>
      <c r="E87" s="13"/>
      <c r="F87" s="30">
        <v>42370</v>
      </c>
      <c r="G87" s="13"/>
      <c r="H87" s="22">
        <v>0</v>
      </c>
      <c r="I87" s="65"/>
      <c r="J87" s="13"/>
      <c r="K87" s="13"/>
      <c r="L87" s="13"/>
      <c r="M87" s="13"/>
      <c r="N87" s="60"/>
      <c r="O87" s="13"/>
      <c r="P87" s="13"/>
      <c r="Q87" s="13"/>
      <c r="R87" s="13"/>
    </row>
    <row r="88" spans="1:18" s="41" customFormat="1" ht="30" customHeight="1">
      <c r="A88" s="57" t="s">
        <v>279</v>
      </c>
      <c r="B88" s="13" t="s">
        <v>280</v>
      </c>
      <c r="C88" s="13" t="s">
        <v>215</v>
      </c>
      <c r="D88" s="13"/>
      <c r="E88" s="13"/>
      <c r="F88" s="30">
        <v>43435</v>
      </c>
      <c r="G88" s="13"/>
      <c r="H88" s="22">
        <v>0</v>
      </c>
      <c r="I88" s="65"/>
      <c r="J88" s="13"/>
      <c r="K88" s="13"/>
      <c r="L88" s="13"/>
      <c r="M88" s="13"/>
      <c r="N88" s="60"/>
      <c r="O88" s="13"/>
      <c r="P88" s="13"/>
      <c r="Q88" s="13"/>
      <c r="R88" s="13"/>
    </row>
    <row r="89" spans="1:18" s="41" customFormat="1" ht="30" customHeight="1">
      <c r="A89" s="57" t="s">
        <v>281</v>
      </c>
      <c r="B89" s="13" t="s">
        <v>282</v>
      </c>
      <c r="C89" s="13" t="s">
        <v>215</v>
      </c>
      <c r="D89" s="13"/>
      <c r="E89" s="13"/>
      <c r="F89" s="29"/>
      <c r="G89" s="13"/>
      <c r="H89" s="22">
        <v>0</v>
      </c>
      <c r="I89" s="65"/>
      <c r="J89" s="13"/>
      <c r="K89" s="13"/>
      <c r="L89" s="13"/>
      <c r="M89" s="13"/>
      <c r="N89" s="60"/>
      <c r="O89" s="13"/>
      <c r="P89" s="13"/>
      <c r="Q89" s="13"/>
      <c r="R89" s="13"/>
    </row>
    <row r="90" spans="1:18" s="41" customFormat="1" ht="30" customHeight="1">
      <c r="A90" s="57" t="s">
        <v>283</v>
      </c>
      <c r="B90" s="13" t="s">
        <v>284</v>
      </c>
      <c r="C90" s="13" t="s">
        <v>215</v>
      </c>
      <c r="D90" s="13"/>
      <c r="E90" s="13"/>
      <c r="F90" s="16" t="s">
        <v>285</v>
      </c>
      <c r="G90" s="13"/>
      <c r="H90" s="22">
        <v>0</v>
      </c>
      <c r="I90" s="65"/>
      <c r="J90" s="13"/>
      <c r="K90" s="13"/>
      <c r="L90" s="13"/>
      <c r="M90" s="13"/>
      <c r="N90" s="60"/>
      <c r="O90" s="13"/>
      <c r="P90" s="13"/>
      <c r="Q90" s="13"/>
      <c r="R90" s="13"/>
    </row>
    <row r="91" spans="1:18" s="41" customFormat="1" ht="30" customHeight="1">
      <c r="A91" s="57" t="s">
        <v>286</v>
      </c>
      <c r="B91" s="13" t="s">
        <v>287</v>
      </c>
      <c r="C91" s="13" t="s">
        <v>288</v>
      </c>
      <c r="D91" s="13"/>
      <c r="E91" s="13"/>
      <c r="F91" s="30">
        <v>41760</v>
      </c>
      <c r="G91" s="13"/>
      <c r="H91" s="22">
        <v>0</v>
      </c>
      <c r="I91" s="65"/>
      <c r="J91" s="13"/>
      <c r="K91" s="13"/>
      <c r="L91" s="13"/>
      <c r="M91" s="13"/>
      <c r="N91" s="60"/>
      <c r="O91" s="13"/>
      <c r="P91" s="13"/>
      <c r="Q91" s="13"/>
      <c r="R91" s="13"/>
    </row>
    <row r="92" spans="1:18" s="41" customFormat="1" ht="30" customHeight="1">
      <c r="A92" s="57" t="s">
        <v>289</v>
      </c>
      <c r="B92" s="13" t="s">
        <v>290</v>
      </c>
      <c r="C92" s="13" t="s">
        <v>291</v>
      </c>
      <c r="D92" s="13"/>
      <c r="E92" s="13"/>
      <c r="F92" s="30">
        <v>44105</v>
      </c>
      <c r="G92" s="13"/>
      <c r="H92" s="22">
        <v>0</v>
      </c>
      <c r="I92" s="65"/>
      <c r="J92" s="13"/>
      <c r="K92" s="13"/>
      <c r="L92" s="13"/>
      <c r="M92" s="13"/>
      <c r="N92" s="60"/>
      <c r="O92" s="13"/>
      <c r="P92" s="13"/>
      <c r="Q92" s="13"/>
      <c r="R92" s="13"/>
    </row>
    <row r="93" spans="1:18" s="41" customFormat="1" ht="30" customHeight="1">
      <c r="A93" s="57" t="s">
        <v>292</v>
      </c>
      <c r="B93" s="13" t="s">
        <v>293</v>
      </c>
      <c r="C93" s="13" t="s">
        <v>124</v>
      </c>
      <c r="D93" s="13"/>
      <c r="E93" s="13"/>
      <c r="F93" s="30">
        <v>44044</v>
      </c>
      <c r="G93" s="13"/>
      <c r="H93" s="22">
        <v>0</v>
      </c>
      <c r="I93" s="65"/>
      <c r="J93" s="13"/>
      <c r="K93" s="13"/>
      <c r="L93" s="13"/>
      <c r="M93" s="13"/>
      <c r="N93" s="60"/>
      <c r="O93" s="13"/>
      <c r="P93" s="13"/>
      <c r="Q93" s="13"/>
      <c r="R93" s="13"/>
    </row>
    <row r="94" spans="1:18" s="41" customFormat="1" ht="30" customHeight="1">
      <c r="A94" s="57" t="s">
        <v>294</v>
      </c>
      <c r="B94" s="13" t="s">
        <v>295</v>
      </c>
      <c r="C94" s="13" t="s">
        <v>296</v>
      </c>
      <c r="D94" s="13"/>
      <c r="E94" s="13"/>
      <c r="F94" s="30">
        <v>43160</v>
      </c>
      <c r="G94" s="13"/>
      <c r="H94" s="22">
        <v>0</v>
      </c>
      <c r="I94" s="65"/>
      <c r="J94" s="13"/>
      <c r="K94" s="13"/>
      <c r="L94" s="13"/>
      <c r="M94" s="13"/>
      <c r="N94" s="60"/>
      <c r="O94" s="13"/>
      <c r="P94" s="13"/>
      <c r="Q94" s="13"/>
      <c r="R94" s="13"/>
    </row>
    <row r="95" spans="1:18" s="41" customFormat="1" ht="30" customHeight="1">
      <c r="A95" s="57" t="s">
        <v>297</v>
      </c>
      <c r="B95" s="13" t="s">
        <v>298</v>
      </c>
      <c r="C95" s="13" t="s">
        <v>298</v>
      </c>
      <c r="D95" s="13"/>
      <c r="E95" s="13"/>
      <c r="F95" s="16"/>
      <c r="G95" s="13"/>
      <c r="H95" s="22">
        <v>0</v>
      </c>
      <c r="I95" s="65"/>
      <c r="J95" s="13"/>
      <c r="K95" s="13"/>
      <c r="L95" s="13"/>
      <c r="M95" s="13"/>
      <c r="N95" s="60"/>
      <c r="O95" s="13"/>
      <c r="P95" s="13"/>
      <c r="Q95" s="13"/>
      <c r="R95" s="13"/>
    </row>
    <row r="96" spans="1:18" s="41" customFormat="1" ht="30" customHeight="1">
      <c r="A96" s="57" t="s">
        <v>299</v>
      </c>
      <c r="B96" s="13" t="s">
        <v>300</v>
      </c>
      <c r="C96" s="13"/>
      <c r="D96" s="13" t="s">
        <v>301</v>
      </c>
      <c r="E96" s="13" t="s">
        <v>34</v>
      </c>
      <c r="F96" s="16">
        <v>2017</v>
      </c>
      <c r="G96" s="13"/>
      <c r="H96" s="22">
        <v>0</v>
      </c>
      <c r="I96" s="65"/>
      <c r="J96" s="13"/>
      <c r="K96" s="13"/>
      <c r="L96" s="13"/>
      <c r="M96" s="13"/>
      <c r="N96" s="60"/>
      <c r="O96" s="13"/>
      <c r="P96" s="13"/>
      <c r="Q96" s="13"/>
      <c r="R96" s="13"/>
    </row>
    <row r="97" spans="1:18" s="41" customFormat="1" ht="30" customHeight="1">
      <c r="A97" s="57" t="s">
        <v>302</v>
      </c>
      <c r="B97" s="13" t="s">
        <v>303</v>
      </c>
      <c r="C97" s="13" t="s">
        <v>304</v>
      </c>
      <c r="D97" s="13" t="s">
        <v>305</v>
      </c>
      <c r="E97" s="13" t="s">
        <v>132</v>
      </c>
      <c r="F97" s="16"/>
      <c r="G97" s="13"/>
      <c r="H97" s="22">
        <v>0</v>
      </c>
      <c r="I97" s="65"/>
      <c r="J97" s="13"/>
      <c r="K97" s="13"/>
      <c r="L97" s="13"/>
      <c r="M97" s="13"/>
      <c r="N97" s="60"/>
      <c r="O97" s="13"/>
      <c r="P97" s="13"/>
      <c r="Q97" s="13"/>
      <c r="R97" s="13"/>
    </row>
    <row r="98" spans="1:18" s="41" customFormat="1" ht="30" customHeight="1">
      <c r="A98" s="57" t="s">
        <v>306</v>
      </c>
      <c r="B98" s="13"/>
      <c r="C98" s="13"/>
      <c r="D98" s="13"/>
      <c r="E98" s="13"/>
      <c r="F98" s="16"/>
      <c r="G98" s="13"/>
      <c r="H98" s="22"/>
      <c r="I98" s="65"/>
      <c r="J98" s="13"/>
      <c r="K98" s="13"/>
      <c r="L98" s="13"/>
      <c r="M98" s="13"/>
      <c r="N98" s="60">
        <f>SUM(N99:N102)</f>
        <v>0</v>
      </c>
      <c r="O98" s="13"/>
      <c r="P98" s="13"/>
      <c r="Q98" s="13"/>
      <c r="R98" s="13"/>
    </row>
    <row r="99" spans="1:18" s="41" customFormat="1" ht="30" customHeight="1">
      <c r="A99" s="51" t="s">
        <v>466</v>
      </c>
      <c r="B99" s="16" t="s">
        <v>307</v>
      </c>
      <c r="C99" s="17" t="s">
        <v>308</v>
      </c>
      <c r="D99" s="13" t="s">
        <v>309</v>
      </c>
      <c r="E99" s="13" t="s">
        <v>310</v>
      </c>
      <c r="F99" s="13"/>
      <c r="G99" s="13" t="s">
        <v>309</v>
      </c>
      <c r="H99" s="28">
        <v>0</v>
      </c>
      <c r="I99" s="65"/>
      <c r="J99" s="20" t="s">
        <v>33</v>
      </c>
      <c r="K99" s="13" t="s">
        <v>132</v>
      </c>
      <c r="L99" s="35">
        <v>44317</v>
      </c>
      <c r="M99" s="13" t="s">
        <v>36</v>
      </c>
      <c r="N99" s="60"/>
      <c r="O99" s="13"/>
      <c r="P99" s="13"/>
      <c r="Q99" s="13"/>
      <c r="R99" s="13"/>
    </row>
    <row r="100" spans="1:18" s="41" customFormat="1" ht="30" customHeight="1">
      <c r="A100" s="51" t="s">
        <v>467</v>
      </c>
      <c r="B100" s="16" t="s">
        <v>311</v>
      </c>
      <c r="C100" s="13"/>
      <c r="D100" s="13"/>
      <c r="E100" s="13"/>
      <c r="F100" s="13"/>
      <c r="G100" s="13"/>
      <c r="H100" s="28">
        <v>0</v>
      </c>
      <c r="I100" s="65"/>
      <c r="J100" s="20"/>
      <c r="K100" s="13"/>
      <c r="L100" s="35"/>
      <c r="M100" s="13"/>
      <c r="N100" s="60"/>
      <c r="O100" s="13"/>
      <c r="P100" s="13"/>
      <c r="Q100" s="13"/>
      <c r="R100" s="13"/>
    </row>
    <row r="101" spans="1:18" s="41" customFormat="1" ht="30" customHeight="1">
      <c r="A101" s="51" t="s">
        <v>468</v>
      </c>
      <c r="B101" s="29" t="s">
        <v>312</v>
      </c>
      <c r="C101" s="37" t="s">
        <v>313</v>
      </c>
      <c r="D101" s="16" t="s">
        <v>314</v>
      </c>
      <c r="E101" s="16" t="s">
        <v>30</v>
      </c>
      <c r="F101" s="29" t="s">
        <v>315</v>
      </c>
      <c r="G101" s="13" t="s">
        <v>316</v>
      </c>
      <c r="H101" s="28">
        <v>0</v>
      </c>
      <c r="I101" s="65"/>
      <c r="J101" s="13" t="s">
        <v>317</v>
      </c>
      <c r="K101" s="13" t="s">
        <v>34</v>
      </c>
      <c r="L101" s="13" t="s">
        <v>35</v>
      </c>
      <c r="M101" s="13"/>
      <c r="N101" s="60"/>
      <c r="O101" s="13"/>
      <c r="P101" s="13"/>
      <c r="Q101" s="13"/>
      <c r="R101" s="13"/>
    </row>
    <row r="102" spans="1:18" s="41" customFormat="1" ht="30" customHeight="1">
      <c r="A102" s="49" t="s">
        <v>318</v>
      </c>
      <c r="B102" s="16" t="s">
        <v>319</v>
      </c>
      <c r="C102" s="17" t="s">
        <v>244</v>
      </c>
      <c r="D102" s="16"/>
      <c r="E102" s="16"/>
      <c r="F102" s="30">
        <v>43313</v>
      </c>
      <c r="G102" s="13"/>
      <c r="H102" s="22">
        <v>0</v>
      </c>
      <c r="I102" s="65"/>
      <c r="J102" s="13"/>
      <c r="K102" s="13"/>
      <c r="L102" s="13"/>
      <c r="M102" s="13"/>
      <c r="N102" s="60"/>
      <c r="O102" s="13"/>
      <c r="P102" s="13"/>
      <c r="Q102" s="13"/>
      <c r="R102" s="13"/>
    </row>
    <row r="103" spans="1:18" s="41" customFormat="1" ht="30" customHeight="1">
      <c r="A103" s="46" t="s">
        <v>320</v>
      </c>
      <c r="B103" s="13"/>
      <c r="C103" s="13"/>
      <c r="D103" s="13"/>
      <c r="E103" s="13"/>
      <c r="F103" s="13"/>
      <c r="G103" s="13"/>
      <c r="H103" s="13"/>
      <c r="I103" s="65"/>
      <c r="J103" s="13"/>
      <c r="K103" s="13"/>
      <c r="L103" s="13"/>
      <c r="M103" s="13"/>
      <c r="N103" s="60">
        <f>SUM(N104:N106)</f>
        <v>0</v>
      </c>
      <c r="O103" s="13"/>
      <c r="P103" s="13"/>
      <c r="Q103" s="13"/>
      <c r="R103" s="13"/>
    </row>
    <row r="104" spans="1:18" s="41" customFormat="1" ht="30" customHeight="1">
      <c r="A104" s="49" t="s">
        <v>321</v>
      </c>
      <c r="B104" s="16" t="s">
        <v>322</v>
      </c>
      <c r="C104" s="17" t="s">
        <v>323</v>
      </c>
      <c r="D104" s="13" t="s">
        <v>324</v>
      </c>
      <c r="E104" s="13" t="s">
        <v>77</v>
      </c>
      <c r="F104" s="16" t="s">
        <v>325</v>
      </c>
      <c r="G104" s="13" t="s">
        <v>324</v>
      </c>
      <c r="H104" s="22">
        <v>0</v>
      </c>
      <c r="I104" s="65"/>
      <c r="J104" s="13"/>
      <c r="K104" s="13"/>
      <c r="L104" s="13"/>
      <c r="M104" s="13"/>
      <c r="N104" s="60"/>
      <c r="O104" s="13"/>
      <c r="P104" s="13"/>
      <c r="Q104" s="13"/>
      <c r="R104" s="13"/>
    </row>
    <row r="105" spans="1:18" s="41" customFormat="1" ht="30" customHeight="1">
      <c r="A105" s="49" t="s">
        <v>326</v>
      </c>
      <c r="B105" s="16" t="s">
        <v>322</v>
      </c>
      <c r="C105" s="17" t="s">
        <v>323</v>
      </c>
      <c r="D105" s="13" t="s">
        <v>324</v>
      </c>
      <c r="E105" s="13" t="s">
        <v>77</v>
      </c>
      <c r="F105" s="13" t="s">
        <v>327</v>
      </c>
      <c r="G105" s="13" t="s">
        <v>324</v>
      </c>
      <c r="H105" s="22">
        <v>0</v>
      </c>
      <c r="I105" s="65"/>
      <c r="J105" s="13" t="s">
        <v>328</v>
      </c>
      <c r="K105" s="13" t="s">
        <v>161</v>
      </c>
      <c r="L105" s="13" t="s">
        <v>143</v>
      </c>
      <c r="M105" s="13" t="s">
        <v>36</v>
      </c>
      <c r="N105" s="60"/>
      <c r="O105" s="13"/>
      <c r="P105" s="13"/>
      <c r="Q105" s="13"/>
      <c r="R105" s="13"/>
    </row>
    <row r="106" spans="1:18" s="41" customFormat="1" ht="30" customHeight="1">
      <c r="A106" s="49" t="s">
        <v>329</v>
      </c>
      <c r="B106" s="16" t="s">
        <v>330</v>
      </c>
      <c r="C106" s="17" t="s">
        <v>323</v>
      </c>
      <c r="D106" s="13" t="s">
        <v>324</v>
      </c>
      <c r="E106" s="13" t="s">
        <v>77</v>
      </c>
      <c r="F106" s="13"/>
      <c r="G106" s="13" t="s">
        <v>324</v>
      </c>
      <c r="H106" s="22">
        <v>0</v>
      </c>
      <c r="I106" s="65"/>
      <c r="J106" s="13" t="s">
        <v>331</v>
      </c>
      <c r="K106" s="13" t="s">
        <v>267</v>
      </c>
      <c r="L106" s="13" t="s">
        <v>332</v>
      </c>
      <c r="M106" s="13" t="s">
        <v>36</v>
      </c>
      <c r="N106" s="60"/>
      <c r="O106" s="13"/>
      <c r="P106" s="13"/>
      <c r="Q106" s="13"/>
      <c r="R106" s="13"/>
    </row>
    <row r="107" spans="1:18" s="41" customFormat="1" ht="30" customHeight="1">
      <c r="A107" s="46" t="s">
        <v>333</v>
      </c>
      <c r="B107" s="13"/>
      <c r="C107" s="13"/>
      <c r="D107" s="13"/>
      <c r="E107" s="13"/>
      <c r="F107" s="13"/>
      <c r="G107" s="13"/>
      <c r="H107" s="13"/>
      <c r="I107" s="65"/>
      <c r="J107" s="13"/>
      <c r="K107" s="13"/>
      <c r="L107" s="13"/>
      <c r="M107" s="13"/>
      <c r="N107" s="60">
        <f>SUM(N108:N135)</f>
        <v>0</v>
      </c>
      <c r="O107" s="13"/>
      <c r="P107" s="13"/>
      <c r="Q107" s="13"/>
      <c r="R107" s="13"/>
    </row>
    <row r="108" spans="1:18" s="41" customFormat="1" ht="30" customHeight="1">
      <c r="A108" s="49" t="s">
        <v>334</v>
      </c>
      <c r="B108" s="16" t="s">
        <v>335</v>
      </c>
      <c r="C108" s="17" t="s">
        <v>336</v>
      </c>
      <c r="D108" s="16"/>
      <c r="E108" s="16"/>
      <c r="F108" s="30">
        <v>43435</v>
      </c>
      <c r="G108" s="13"/>
      <c r="H108" s="13">
        <v>0</v>
      </c>
      <c r="I108" s="65"/>
      <c r="J108" s="13"/>
      <c r="K108" s="13"/>
      <c r="L108" s="13"/>
      <c r="M108" s="13"/>
      <c r="N108" s="60"/>
      <c r="O108" s="13"/>
      <c r="P108" s="13"/>
      <c r="Q108" s="13"/>
      <c r="R108" s="13"/>
    </row>
    <row r="109" spans="1:18" s="41" customFormat="1" ht="30" customHeight="1">
      <c r="A109" s="49" t="s">
        <v>337</v>
      </c>
      <c r="B109" s="16" t="s">
        <v>338</v>
      </c>
      <c r="C109" s="17" t="s">
        <v>339</v>
      </c>
      <c r="D109" s="16" t="s">
        <v>105</v>
      </c>
      <c r="E109" s="16" t="s">
        <v>30</v>
      </c>
      <c r="F109" s="29"/>
      <c r="G109" s="13"/>
      <c r="H109" s="13">
        <v>0</v>
      </c>
      <c r="I109" s="65"/>
      <c r="J109" s="13"/>
      <c r="K109" s="13"/>
      <c r="L109" s="13"/>
      <c r="M109" s="13"/>
      <c r="N109" s="60"/>
      <c r="O109" s="13"/>
      <c r="P109" s="13"/>
      <c r="Q109" s="13"/>
      <c r="R109" s="13"/>
    </row>
    <row r="110" spans="1:18" s="41" customFormat="1" ht="30" customHeight="1">
      <c r="A110" s="49" t="s">
        <v>340</v>
      </c>
      <c r="B110" s="16" t="s">
        <v>341</v>
      </c>
      <c r="C110" s="17" t="s">
        <v>342</v>
      </c>
      <c r="D110" s="16"/>
      <c r="E110" s="16"/>
      <c r="F110" s="30">
        <v>43678</v>
      </c>
      <c r="G110" s="13"/>
      <c r="H110" s="13">
        <v>0</v>
      </c>
      <c r="I110" s="65"/>
      <c r="J110" s="13"/>
      <c r="K110" s="13"/>
      <c r="L110" s="13"/>
      <c r="M110" s="13"/>
      <c r="N110" s="60"/>
      <c r="O110" s="13"/>
      <c r="P110" s="13"/>
      <c r="Q110" s="13"/>
      <c r="R110" s="13"/>
    </row>
    <row r="111" spans="1:18" s="41" customFormat="1" ht="30" customHeight="1">
      <c r="A111" s="49" t="s">
        <v>343</v>
      </c>
      <c r="B111" s="16" t="s">
        <v>344</v>
      </c>
      <c r="C111" s="17" t="s">
        <v>345</v>
      </c>
      <c r="D111" s="16"/>
      <c r="E111" s="16"/>
      <c r="F111" s="30">
        <v>43586</v>
      </c>
      <c r="G111" s="13"/>
      <c r="H111" s="13">
        <v>0</v>
      </c>
      <c r="I111" s="65"/>
      <c r="J111" s="13"/>
      <c r="K111" s="13"/>
      <c r="L111" s="13"/>
      <c r="M111" s="13"/>
      <c r="N111" s="60"/>
      <c r="O111" s="13"/>
      <c r="P111" s="13"/>
      <c r="Q111" s="13"/>
      <c r="R111" s="13"/>
    </row>
    <row r="112" spans="1:18" s="41" customFormat="1" ht="30" customHeight="1">
      <c r="A112" s="49" t="s">
        <v>346</v>
      </c>
      <c r="B112" s="16" t="s">
        <v>347</v>
      </c>
      <c r="C112" s="17" t="s">
        <v>345</v>
      </c>
      <c r="D112" s="16"/>
      <c r="E112" s="16"/>
      <c r="F112" s="30">
        <v>43800</v>
      </c>
      <c r="G112" s="13"/>
      <c r="H112" s="13">
        <v>0</v>
      </c>
      <c r="I112" s="65"/>
      <c r="J112" s="13"/>
      <c r="K112" s="13"/>
      <c r="L112" s="13"/>
      <c r="M112" s="13"/>
      <c r="N112" s="60"/>
      <c r="O112" s="13"/>
      <c r="P112" s="13"/>
      <c r="Q112" s="13"/>
      <c r="R112" s="13"/>
    </row>
    <row r="113" spans="1:18" s="41" customFormat="1" ht="30" customHeight="1">
      <c r="A113" s="49" t="s">
        <v>348</v>
      </c>
      <c r="B113" s="16" t="s">
        <v>349</v>
      </c>
      <c r="C113" s="17" t="s">
        <v>345</v>
      </c>
      <c r="D113" s="16"/>
      <c r="E113" s="16"/>
      <c r="F113" s="29" t="s">
        <v>350</v>
      </c>
      <c r="G113" s="13"/>
      <c r="H113" s="13">
        <v>0</v>
      </c>
      <c r="I113" s="65"/>
      <c r="J113" s="13"/>
      <c r="K113" s="13"/>
      <c r="L113" s="13"/>
      <c r="M113" s="13"/>
      <c r="N113" s="60"/>
      <c r="O113" s="13"/>
      <c r="P113" s="13"/>
      <c r="Q113" s="13"/>
      <c r="R113" s="13"/>
    </row>
    <row r="114" spans="1:18" s="41" customFormat="1" ht="30" customHeight="1">
      <c r="A114" s="49" t="s">
        <v>351</v>
      </c>
      <c r="B114" s="16" t="s">
        <v>352</v>
      </c>
      <c r="C114" s="17" t="s">
        <v>345</v>
      </c>
      <c r="D114" s="16"/>
      <c r="E114" s="16"/>
      <c r="F114" s="29" t="s">
        <v>353</v>
      </c>
      <c r="G114" s="13"/>
      <c r="H114" s="13">
        <v>0</v>
      </c>
      <c r="I114" s="65"/>
      <c r="J114" s="13"/>
      <c r="K114" s="13"/>
      <c r="L114" s="13"/>
      <c r="M114" s="13"/>
      <c r="N114" s="60"/>
      <c r="O114" s="13"/>
      <c r="P114" s="13"/>
      <c r="Q114" s="13"/>
      <c r="R114" s="13"/>
    </row>
    <row r="115" spans="1:18" s="41" customFormat="1" ht="30" customHeight="1">
      <c r="A115" s="49" t="s">
        <v>354</v>
      </c>
      <c r="B115" s="16" t="s">
        <v>355</v>
      </c>
      <c r="C115" s="17" t="s">
        <v>356</v>
      </c>
      <c r="D115" s="16"/>
      <c r="E115" s="16"/>
      <c r="F115" s="30">
        <v>44166</v>
      </c>
      <c r="G115" s="13"/>
      <c r="H115" s="13">
        <v>0</v>
      </c>
      <c r="I115" s="65"/>
      <c r="J115" s="13"/>
      <c r="K115" s="13"/>
      <c r="L115" s="13"/>
      <c r="M115" s="13"/>
      <c r="N115" s="60"/>
      <c r="O115" s="13"/>
      <c r="P115" s="13"/>
      <c r="Q115" s="13"/>
      <c r="R115" s="13"/>
    </row>
    <row r="116" spans="1:18" s="41" customFormat="1" ht="30" customHeight="1">
      <c r="A116" s="49" t="s">
        <v>357</v>
      </c>
      <c r="B116" s="16" t="s">
        <v>358</v>
      </c>
      <c r="C116" s="17" t="s">
        <v>359</v>
      </c>
      <c r="D116" s="16"/>
      <c r="E116" s="16"/>
      <c r="F116" s="30">
        <v>43800</v>
      </c>
      <c r="G116" s="13"/>
      <c r="H116" s="13">
        <v>0</v>
      </c>
      <c r="I116" s="65"/>
      <c r="J116" s="13"/>
      <c r="K116" s="13"/>
      <c r="L116" s="13"/>
      <c r="M116" s="13"/>
      <c r="N116" s="60"/>
      <c r="O116" s="13"/>
      <c r="P116" s="13"/>
      <c r="Q116" s="13"/>
      <c r="R116" s="13"/>
    </row>
    <row r="117" spans="1:18" s="41" customFormat="1" ht="30" customHeight="1">
      <c r="A117" s="49" t="s">
        <v>360</v>
      </c>
      <c r="B117" s="16" t="s">
        <v>361</v>
      </c>
      <c r="C117" s="17" t="s">
        <v>362</v>
      </c>
      <c r="D117" s="16"/>
      <c r="E117" s="16"/>
      <c r="F117" s="30">
        <v>44166</v>
      </c>
      <c r="G117" s="13"/>
      <c r="H117" s="13">
        <v>0</v>
      </c>
      <c r="I117" s="65"/>
      <c r="J117" s="13"/>
      <c r="K117" s="13"/>
      <c r="L117" s="13"/>
      <c r="M117" s="13"/>
      <c r="N117" s="60"/>
      <c r="O117" s="13"/>
      <c r="P117" s="13"/>
      <c r="Q117" s="13"/>
      <c r="R117" s="13"/>
    </row>
    <row r="118" spans="1:18" s="41" customFormat="1" ht="30" customHeight="1">
      <c r="A118" s="49" t="s">
        <v>363</v>
      </c>
      <c r="B118" s="16" t="s">
        <v>364</v>
      </c>
      <c r="C118" s="17" t="s">
        <v>345</v>
      </c>
      <c r="D118" s="16"/>
      <c r="E118" s="16"/>
      <c r="F118" s="29" t="s">
        <v>350</v>
      </c>
      <c r="G118" s="13"/>
      <c r="H118" s="13">
        <v>0</v>
      </c>
      <c r="I118" s="65"/>
      <c r="J118" s="13"/>
      <c r="K118" s="13"/>
      <c r="L118" s="13"/>
      <c r="M118" s="13"/>
      <c r="N118" s="60"/>
      <c r="O118" s="13"/>
      <c r="P118" s="13"/>
      <c r="Q118" s="13"/>
      <c r="R118" s="13"/>
    </row>
    <row r="119" spans="1:18" s="41" customFormat="1" ht="30" customHeight="1">
      <c r="A119" s="49" t="s">
        <v>365</v>
      </c>
      <c r="B119" s="16" t="s">
        <v>366</v>
      </c>
      <c r="C119" s="17" t="s">
        <v>367</v>
      </c>
      <c r="D119" s="16"/>
      <c r="E119" s="16"/>
      <c r="F119" s="30">
        <v>43435</v>
      </c>
      <c r="G119" s="13"/>
      <c r="H119" s="13">
        <v>0</v>
      </c>
      <c r="I119" s="65"/>
      <c r="J119" s="13"/>
      <c r="K119" s="13"/>
      <c r="L119" s="13"/>
      <c r="M119" s="13"/>
      <c r="N119" s="60"/>
      <c r="O119" s="13"/>
      <c r="P119" s="13"/>
      <c r="Q119" s="13"/>
      <c r="R119" s="13"/>
    </row>
    <row r="120" spans="1:18" s="41" customFormat="1" ht="30" customHeight="1">
      <c r="A120" s="49" t="s">
        <v>368</v>
      </c>
      <c r="B120" s="16" t="s">
        <v>369</v>
      </c>
      <c r="C120" s="17" t="s">
        <v>345</v>
      </c>
      <c r="D120" s="16"/>
      <c r="E120" s="16"/>
      <c r="F120" s="30">
        <v>44166</v>
      </c>
      <c r="G120" s="13"/>
      <c r="H120" s="13">
        <v>0</v>
      </c>
      <c r="I120" s="65"/>
      <c r="J120" s="13"/>
      <c r="K120" s="13"/>
      <c r="L120" s="13"/>
      <c r="M120" s="13"/>
      <c r="N120" s="60"/>
      <c r="O120" s="13"/>
      <c r="P120" s="13"/>
      <c r="Q120" s="13"/>
      <c r="R120" s="13"/>
    </row>
    <row r="121" spans="1:18" s="41" customFormat="1" ht="30" customHeight="1">
      <c r="A121" s="49" t="s">
        <v>370</v>
      </c>
      <c r="B121" s="16" t="s">
        <v>371</v>
      </c>
      <c r="C121" s="17" t="s">
        <v>345</v>
      </c>
      <c r="D121" s="16"/>
      <c r="E121" s="16"/>
      <c r="F121" s="30">
        <v>44166</v>
      </c>
      <c r="G121" s="13"/>
      <c r="H121" s="13">
        <v>0</v>
      </c>
      <c r="I121" s="65"/>
      <c r="J121" s="13"/>
      <c r="K121" s="13"/>
      <c r="L121" s="13"/>
      <c r="M121" s="13"/>
      <c r="N121" s="60"/>
      <c r="O121" s="13"/>
      <c r="P121" s="13"/>
      <c r="Q121" s="13"/>
      <c r="R121" s="13"/>
    </row>
    <row r="122" spans="1:18" s="41" customFormat="1" ht="30" customHeight="1">
      <c r="A122" s="49" t="s">
        <v>372</v>
      </c>
      <c r="B122" s="16" t="s">
        <v>373</v>
      </c>
      <c r="C122" s="17" t="s">
        <v>374</v>
      </c>
      <c r="D122" s="16" t="s">
        <v>375</v>
      </c>
      <c r="E122" s="16" t="s">
        <v>30</v>
      </c>
      <c r="F122" s="30">
        <v>43709</v>
      </c>
      <c r="G122" s="13"/>
      <c r="H122" s="13">
        <v>0</v>
      </c>
      <c r="I122" s="65"/>
      <c r="J122" s="13"/>
      <c r="K122" s="13"/>
      <c r="L122" s="13"/>
      <c r="M122" s="13"/>
      <c r="N122" s="60"/>
      <c r="O122" s="13"/>
      <c r="P122" s="13"/>
      <c r="Q122" s="13"/>
      <c r="R122" s="13"/>
    </row>
    <row r="123" spans="1:18" s="41" customFormat="1" ht="30" customHeight="1">
      <c r="A123" s="49" t="s">
        <v>376</v>
      </c>
      <c r="B123" s="16"/>
      <c r="C123" s="17"/>
      <c r="D123" s="16"/>
      <c r="E123" s="16"/>
      <c r="F123" s="29"/>
      <c r="G123" s="13"/>
      <c r="H123" s="13">
        <v>0</v>
      </c>
      <c r="I123" s="65"/>
      <c r="J123" s="13"/>
      <c r="K123" s="13"/>
      <c r="L123" s="13"/>
      <c r="M123" s="13"/>
      <c r="N123" s="60"/>
      <c r="O123" s="13"/>
      <c r="P123" s="13"/>
      <c r="Q123" s="13"/>
      <c r="R123" s="13"/>
    </row>
    <row r="124" spans="1:18" s="41" customFormat="1" ht="30" customHeight="1">
      <c r="A124" s="49" t="s">
        <v>377</v>
      </c>
      <c r="B124" s="16" t="s">
        <v>378</v>
      </c>
      <c r="C124" s="17" t="s">
        <v>345</v>
      </c>
      <c r="D124" s="16"/>
      <c r="E124" s="16"/>
      <c r="F124" s="29"/>
      <c r="G124" s="13"/>
      <c r="H124" s="13">
        <v>0</v>
      </c>
      <c r="I124" s="65"/>
      <c r="J124" s="13"/>
      <c r="K124" s="13"/>
      <c r="L124" s="13"/>
      <c r="M124" s="13"/>
      <c r="N124" s="60"/>
      <c r="O124" s="13"/>
      <c r="P124" s="13"/>
      <c r="Q124" s="13"/>
      <c r="R124" s="13"/>
    </row>
    <row r="125" spans="1:18" s="41" customFormat="1" ht="30" customHeight="1">
      <c r="A125" s="49" t="s">
        <v>379</v>
      </c>
      <c r="B125" s="16"/>
      <c r="C125" s="17"/>
      <c r="D125" s="16"/>
      <c r="E125" s="16"/>
      <c r="F125" s="16"/>
      <c r="G125" s="13"/>
      <c r="H125" s="13">
        <v>0</v>
      </c>
      <c r="I125" s="65"/>
      <c r="J125" s="13"/>
      <c r="K125" s="13"/>
      <c r="L125" s="13"/>
      <c r="M125" s="13"/>
      <c r="N125" s="60"/>
      <c r="O125" s="13"/>
      <c r="P125" s="13"/>
      <c r="Q125" s="13"/>
      <c r="R125" s="13"/>
    </row>
    <row r="126" spans="1:18" s="41" customFormat="1" ht="30" customHeight="1">
      <c r="A126" s="49" t="s">
        <v>380</v>
      </c>
      <c r="B126" s="16"/>
      <c r="C126" s="17"/>
      <c r="D126" s="16"/>
      <c r="E126" s="16"/>
      <c r="F126" s="16"/>
      <c r="G126" s="13"/>
      <c r="H126" s="13">
        <v>0</v>
      </c>
      <c r="I126" s="65"/>
      <c r="J126" s="13"/>
      <c r="K126" s="13"/>
      <c r="L126" s="13"/>
      <c r="M126" s="13"/>
      <c r="N126" s="60"/>
      <c r="O126" s="13"/>
      <c r="P126" s="13"/>
      <c r="Q126" s="13"/>
      <c r="R126" s="13"/>
    </row>
    <row r="127" spans="1:18" s="41" customFormat="1" ht="30" customHeight="1">
      <c r="A127" s="49" t="s">
        <v>381</v>
      </c>
      <c r="B127" s="16"/>
      <c r="C127" s="17"/>
      <c r="D127" s="16"/>
      <c r="E127" s="16"/>
      <c r="F127" s="16"/>
      <c r="G127" s="13"/>
      <c r="H127" s="13">
        <v>0</v>
      </c>
      <c r="I127" s="65"/>
      <c r="J127" s="13"/>
      <c r="K127" s="13"/>
      <c r="L127" s="13"/>
      <c r="M127" s="13"/>
      <c r="N127" s="60"/>
      <c r="O127" s="13"/>
      <c r="P127" s="13"/>
      <c r="Q127" s="13"/>
      <c r="R127" s="13"/>
    </row>
    <row r="128" spans="1:18" s="41" customFormat="1" ht="30" customHeight="1">
      <c r="A128" s="49" t="s">
        <v>382</v>
      </c>
      <c r="B128" s="16" t="s">
        <v>383</v>
      </c>
      <c r="C128" s="17" t="s">
        <v>345</v>
      </c>
      <c r="D128" s="16" t="s">
        <v>384</v>
      </c>
      <c r="E128" s="16"/>
      <c r="F128" s="30">
        <v>44166</v>
      </c>
      <c r="G128" s="13"/>
      <c r="H128" s="13">
        <v>0</v>
      </c>
      <c r="I128" s="65"/>
      <c r="J128" s="13"/>
      <c r="K128" s="13"/>
      <c r="L128" s="13"/>
      <c r="M128" s="13"/>
      <c r="N128" s="60"/>
      <c r="O128" s="13"/>
      <c r="P128" s="13"/>
      <c r="Q128" s="13"/>
      <c r="R128" s="13"/>
    </row>
    <row r="129" spans="1:18" s="41" customFormat="1" ht="30" customHeight="1">
      <c r="A129" s="49" t="s">
        <v>385</v>
      </c>
      <c r="B129" s="16" t="s">
        <v>386</v>
      </c>
      <c r="C129" s="17" t="s">
        <v>387</v>
      </c>
      <c r="D129" s="16" t="s">
        <v>388</v>
      </c>
      <c r="E129" s="16" t="s">
        <v>161</v>
      </c>
      <c r="F129" s="16">
        <v>2018</v>
      </c>
      <c r="G129" s="13"/>
      <c r="H129" s="13">
        <v>0</v>
      </c>
      <c r="I129" s="65"/>
      <c r="J129" s="13"/>
      <c r="K129" s="13"/>
      <c r="L129" s="13"/>
      <c r="M129" s="13"/>
      <c r="N129" s="60"/>
      <c r="O129" s="13"/>
      <c r="P129" s="13"/>
      <c r="Q129" s="13"/>
      <c r="R129" s="13"/>
    </row>
    <row r="130" spans="1:18" s="41" customFormat="1" ht="30" customHeight="1">
      <c r="A130" s="49" t="s">
        <v>389</v>
      </c>
      <c r="B130" s="16"/>
      <c r="C130" s="17"/>
      <c r="D130" s="16"/>
      <c r="E130" s="16"/>
      <c r="F130" s="16"/>
      <c r="G130" s="13"/>
      <c r="H130" s="13">
        <v>0</v>
      </c>
      <c r="I130" s="65"/>
      <c r="J130" s="13"/>
      <c r="K130" s="13"/>
      <c r="L130" s="13"/>
      <c r="M130" s="13"/>
      <c r="N130" s="60"/>
      <c r="O130" s="13"/>
      <c r="P130" s="13"/>
      <c r="Q130" s="13"/>
      <c r="R130" s="13"/>
    </row>
    <row r="131" spans="1:18" s="41" customFormat="1" ht="30" customHeight="1">
      <c r="A131" s="49" t="s">
        <v>390</v>
      </c>
      <c r="B131" s="16" t="s">
        <v>391</v>
      </c>
      <c r="C131" s="17" t="s">
        <v>392</v>
      </c>
      <c r="D131" s="16" t="s">
        <v>105</v>
      </c>
      <c r="E131" s="16" t="s">
        <v>154</v>
      </c>
      <c r="F131" s="16" t="s">
        <v>393</v>
      </c>
      <c r="G131" s="13"/>
      <c r="H131" s="13">
        <v>0</v>
      </c>
      <c r="I131" s="65"/>
      <c r="J131" s="13"/>
      <c r="K131" s="13"/>
      <c r="L131" s="13"/>
      <c r="M131" s="13"/>
      <c r="N131" s="60"/>
      <c r="O131" s="13"/>
      <c r="P131" s="13"/>
      <c r="Q131" s="13"/>
      <c r="R131" s="13"/>
    </row>
    <row r="132" spans="1:18" s="41" customFormat="1" ht="30" customHeight="1">
      <c r="A132" s="49" t="s">
        <v>394</v>
      </c>
      <c r="B132" s="16" t="s">
        <v>395</v>
      </c>
      <c r="C132" s="17"/>
      <c r="D132" s="16"/>
      <c r="E132" s="16"/>
      <c r="F132" s="16"/>
      <c r="G132" s="13"/>
      <c r="H132" s="13">
        <v>0</v>
      </c>
      <c r="I132" s="65"/>
      <c r="J132" s="13"/>
      <c r="K132" s="13"/>
      <c r="L132" s="13"/>
      <c r="M132" s="13"/>
      <c r="N132" s="60"/>
      <c r="O132" s="13"/>
      <c r="P132" s="13"/>
      <c r="Q132" s="13"/>
      <c r="R132" s="13"/>
    </row>
    <row r="133" spans="1:18" s="41" customFormat="1" ht="30" customHeight="1">
      <c r="A133" s="49" t="s">
        <v>396</v>
      </c>
      <c r="B133" s="16" t="s">
        <v>397</v>
      </c>
      <c r="C133" s="17" t="s">
        <v>398</v>
      </c>
      <c r="D133" s="16" t="s">
        <v>399</v>
      </c>
      <c r="E133" s="16" t="s">
        <v>30</v>
      </c>
      <c r="F133" s="16"/>
      <c r="G133" s="13"/>
      <c r="H133" s="13">
        <v>0</v>
      </c>
      <c r="I133" s="65"/>
      <c r="J133" s="13"/>
      <c r="K133" s="13"/>
      <c r="L133" s="13"/>
      <c r="M133" s="13"/>
      <c r="N133" s="60"/>
      <c r="O133" s="13"/>
      <c r="P133" s="13"/>
      <c r="Q133" s="13"/>
      <c r="R133" s="13"/>
    </row>
    <row r="134" spans="1:18" s="41" customFormat="1" ht="30" customHeight="1">
      <c r="A134" s="49" t="s">
        <v>400</v>
      </c>
      <c r="B134" s="16" t="s">
        <v>401</v>
      </c>
      <c r="C134" s="17" t="s">
        <v>402</v>
      </c>
      <c r="D134" s="16" t="s">
        <v>403</v>
      </c>
      <c r="E134" s="16" t="s">
        <v>161</v>
      </c>
      <c r="F134" s="16">
        <v>2018</v>
      </c>
      <c r="G134" s="13"/>
      <c r="H134" s="13">
        <v>0</v>
      </c>
      <c r="I134" s="65"/>
      <c r="J134" s="13"/>
      <c r="K134" s="13"/>
      <c r="L134" s="13"/>
      <c r="M134" s="13"/>
      <c r="N134" s="60"/>
      <c r="O134" s="13"/>
      <c r="P134" s="13"/>
      <c r="Q134" s="13"/>
      <c r="R134" s="13"/>
    </row>
    <row r="135" spans="1:18" s="41" customFormat="1" ht="30" customHeight="1">
      <c r="A135" s="51" t="s">
        <v>470</v>
      </c>
      <c r="B135" s="38" t="s">
        <v>404</v>
      </c>
      <c r="C135" s="24" t="s">
        <v>405</v>
      </c>
      <c r="D135" s="38" t="s">
        <v>406</v>
      </c>
      <c r="E135" s="38" t="s">
        <v>30</v>
      </c>
      <c r="F135" s="39" t="s">
        <v>407</v>
      </c>
      <c r="G135" s="13"/>
      <c r="H135" s="13">
        <v>0</v>
      </c>
      <c r="I135" s="65"/>
      <c r="J135" s="13"/>
      <c r="K135" s="13"/>
      <c r="L135" s="13"/>
      <c r="M135" s="13"/>
      <c r="N135" s="60"/>
      <c r="O135" s="13"/>
      <c r="P135" s="13"/>
      <c r="Q135" s="13"/>
      <c r="R135" s="13"/>
    </row>
    <row r="136" spans="1:18" s="41" customFormat="1" ht="30" customHeight="1">
      <c r="A136" s="46" t="s">
        <v>408</v>
      </c>
      <c r="B136" s="13"/>
      <c r="C136" s="13"/>
      <c r="D136" s="13"/>
      <c r="E136" s="13"/>
      <c r="F136" s="13"/>
      <c r="G136" s="13"/>
      <c r="H136" s="13"/>
      <c r="I136" s="65"/>
      <c r="J136" s="13"/>
      <c r="K136" s="13"/>
      <c r="L136" s="13"/>
      <c r="M136" s="13"/>
      <c r="N136" s="60">
        <f>SUM(N137:N145)</f>
        <v>0</v>
      </c>
      <c r="O136" s="13"/>
      <c r="P136" s="13"/>
      <c r="Q136" s="13"/>
      <c r="R136" s="13"/>
    </row>
    <row r="137" spans="1:18" s="41" customFormat="1" ht="30" customHeight="1">
      <c r="A137" s="49" t="s">
        <v>409</v>
      </c>
      <c r="B137" s="16" t="s">
        <v>410</v>
      </c>
      <c r="C137" s="24" t="s">
        <v>411</v>
      </c>
      <c r="D137" s="13"/>
      <c r="E137" s="13"/>
      <c r="F137" s="13"/>
      <c r="G137" s="13"/>
      <c r="H137" s="13">
        <v>0</v>
      </c>
      <c r="I137" s="65"/>
      <c r="J137" s="13"/>
      <c r="K137" s="13"/>
      <c r="L137" s="13"/>
      <c r="M137" s="13"/>
      <c r="N137" s="60"/>
      <c r="O137" s="13"/>
      <c r="P137" s="13"/>
      <c r="Q137" s="13"/>
      <c r="R137" s="13"/>
    </row>
    <row r="138" spans="1:18" s="41" customFormat="1" ht="30" customHeight="1">
      <c r="A138" s="49" t="s">
        <v>412</v>
      </c>
      <c r="B138" s="16" t="s">
        <v>413</v>
      </c>
      <c r="C138" s="24" t="s">
        <v>414</v>
      </c>
      <c r="D138" s="13"/>
      <c r="E138" s="13"/>
      <c r="F138" s="13"/>
      <c r="G138" s="13"/>
      <c r="H138" s="13">
        <v>0</v>
      </c>
      <c r="I138" s="65"/>
      <c r="J138" s="13"/>
      <c r="K138" s="13"/>
      <c r="L138" s="13"/>
      <c r="M138" s="13"/>
      <c r="N138" s="60"/>
      <c r="O138" s="13"/>
      <c r="P138" s="13"/>
      <c r="Q138" s="13"/>
      <c r="R138" s="13"/>
    </row>
    <row r="139" spans="1:18" s="41" customFormat="1" ht="30" customHeight="1">
      <c r="A139" s="49" t="s">
        <v>415</v>
      </c>
      <c r="B139" s="16" t="s">
        <v>416</v>
      </c>
      <c r="C139" s="24" t="s">
        <v>417</v>
      </c>
      <c r="D139" s="13"/>
      <c r="E139" s="13"/>
      <c r="F139" s="13"/>
      <c r="G139" s="13"/>
      <c r="H139" s="13">
        <v>0</v>
      </c>
      <c r="I139" s="65"/>
      <c r="J139" s="13"/>
      <c r="K139" s="13"/>
      <c r="L139" s="13"/>
      <c r="M139" s="13"/>
      <c r="N139" s="60"/>
      <c r="O139" s="13"/>
      <c r="P139" s="13"/>
      <c r="Q139" s="13"/>
      <c r="R139" s="13"/>
    </row>
    <row r="140" spans="1:18" s="41" customFormat="1" ht="30" customHeight="1">
      <c r="A140" s="49" t="s">
        <v>418</v>
      </c>
      <c r="B140" s="16" t="s">
        <v>419</v>
      </c>
      <c r="C140" s="24" t="s">
        <v>420</v>
      </c>
      <c r="D140" s="13"/>
      <c r="E140" s="13"/>
      <c r="F140" s="13"/>
      <c r="G140" s="13"/>
      <c r="H140" s="13">
        <v>0</v>
      </c>
      <c r="I140" s="65"/>
      <c r="J140" s="13"/>
      <c r="K140" s="13"/>
      <c r="L140" s="13"/>
      <c r="M140" s="13"/>
      <c r="N140" s="60"/>
      <c r="O140" s="13"/>
      <c r="P140" s="13"/>
      <c r="Q140" s="13"/>
      <c r="R140" s="13"/>
    </row>
    <row r="141" spans="1:18" s="41" customFormat="1" ht="30" customHeight="1">
      <c r="A141" s="83" t="s">
        <v>469</v>
      </c>
      <c r="B141" s="13"/>
      <c r="C141" s="13"/>
      <c r="D141" s="13"/>
      <c r="E141" s="13"/>
      <c r="F141" s="13"/>
      <c r="G141" s="13"/>
      <c r="H141" s="13">
        <v>0</v>
      </c>
      <c r="I141" s="65"/>
      <c r="J141" s="13"/>
      <c r="K141" s="13"/>
      <c r="L141" s="13"/>
      <c r="M141" s="13"/>
      <c r="N141" s="60"/>
      <c r="O141" s="13"/>
      <c r="P141" s="13"/>
      <c r="Q141" s="13"/>
      <c r="R141" s="13"/>
    </row>
    <row r="142" spans="1:18" s="77" customFormat="1" ht="30" customHeight="1">
      <c r="A142" s="72" t="s">
        <v>472</v>
      </c>
      <c r="B142" s="73" t="s">
        <v>473</v>
      </c>
      <c r="C142" s="99" t="s">
        <v>482</v>
      </c>
      <c r="D142" s="73" t="s">
        <v>474</v>
      </c>
      <c r="E142" s="73" t="s">
        <v>161</v>
      </c>
      <c r="F142" s="74">
        <v>43282</v>
      </c>
      <c r="G142" s="73"/>
      <c r="H142" s="73">
        <v>0</v>
      </c>
      <c r="I142" s="75"/>
      <c r="J142" s="73"/>
      <c r="K142" s="73"/>
      <c r="L142" s="73"/>
      <c r="M142" s="73"/>
      <c r="N142" s="76"/>
      <c r="O142" s="73"/>
      <c r="P142" s="73"/>
      <c r="Q142" s="73"/>
      <c r="R142" s="73"/>
    </row>
    <row r="143" spans="1:18" s="77" customFormat="1" ht="30" customHeight="1">
      <c r="A143" s="72" t="s">
        <v>475</v>
      </c>
      <c r="B143" s="73" t="s">
        <v>476</v>
      </c>
      <c r="C143" s="73" t="s">
        <v>230</v>
      </c>
      <c r="D143" s="73" t="s">
        <v>477</v>
      </c>
      <c r="E143" s="73" t="s">
        <v>30</v>
      </c>
      <c r="F143" s="74">
        <v>42979</v>
      </c>
      <c r="G143" s="73"/>
      <c r="H143" s="73">
        <v>0</v>
      </c>
      <c r="I143" s="75"/>
      <c r="J143" s="73"/>
      <c r="K143" s="73"/>
      <c r="L143" s="73"/>
      <c r="M143" s="73"/>
      <c r="N143" s="76"/>
      <c r="O143" s="73"/>
      <c r="P143" s="73"/>
      <c r="Q143" s="73"/>
      <c r="R143" s="73"/>
    </row>
    <row r="144" spans="1:18" s="77" customFormat="1" ht="30" customHeight="1">
      <c r="A144" s="72" t="s">
        <v>478</v>
      </c>
      <c r="B144" s="73" t="s">
        <v>479</v>
      </c>
      <c r="C144" s="73" t="s">
        <v>230</v>
      </c>
      <c r="D144" s="73" t="s">
        <v>480</v>
      </c>
      <c r="E144" s="73" t="s">
        <v>161</v>
      </c>
      <c r="F144" s="74">
        <v>43800</v>
      </c>
      <c r="G144" s="73"/>
      <c r="H144" s="73">
        <v>0</v>
      </c>
      <c r="I144" s="75"/>
      <c r="J144" s="73"/>
      <c r="K144" s="73"/>
      <c r="L144" s="73"/>
      <c r="M144" s="73"/>
      <c r="N144" s="76"/>
      <c r="O144" s="73"/>
      <c r="P144" s="73"/>
      <c r="Q144" s="73"/>
      <c r="R144" s="73"/>
    </row>
    <row r="145" spans="1:18" s="41" customFormat="1" ht="30" customHeight="1">
      <c r="A145" s="46"/>
      <c r="B145" s="13"/>
      <c r="C145" s="13"/>
      <c r="D145" s="13"/>
      <c r="E145" s="13"/>
      <c r="F145" s="13"/>
      <c r="G145" s="13"/>
      <c r="H145" s="13"/>
      <c r="I145" s="65"/>
      <c r="J145" s="13"/>
      <c r="K145" s="13"/>
      <c r="L145" s="13"/>
      <c r="M145" s="13"/>
      <c r="N145" s="60"/>
      <c r="O145" s="13"/>
      <c r="P145" s="13"/>
      <c r="Q145" s="13"/>
      <c r="R145" s="13"/>
    </row>
    <row r="146" spans="1:18" ht="30" customHeight="1">
      <c r="A146" s="90" t="s">
        <v>421</v>
      </c>
      <c r="B146" s="91"/>
      <c r="C146" s="90"/>
      <c r="D146" s="90"/>
      <c r="E146" s="90"/>
      <c r="F146" s="90"/>
      <c r="G146" s="90"/>
      <c r="H146" s="90"/>
      <c r="I146" s="90"/>
      <c r="J146" s="90"/>
      <c r="K146" s="90"/>
      <c r="L146" s="90"/>
      <c r="M146" s="90"/>
      <c r="N146" s="90"/>
      <c r="O146" s="90"/>
      <c r="P146" s="90"/>
      <c r="Q146" s="90"/>
    </row>
  </sheetData>
  <protectedRanges>
    <protectedRange sqref="A103 A107" name="区域1_12" securityDescriptor=""/>
  </protectedRanges>
  <autoFilter ref="A6:R146" xr:uid="{00000000-0009-0000-0000-000000000000}"/>
  <mergeCells count="13">
    <mergeCell ref="Q5:Q6"/>
    <mergeCell ref="R5:R6"/>
    <mergeCell ref="A146:Q146"/>
    <mergeCell ref="A2:R2"/>
    <mergeCell ref="A3:Q3"/>
    <mergeCell ref="A4:B4"/>
    <mergeCell ref="C4:D4"/>
    <mergeCell ref="J4:R4"/>
    <mergeCell ref="A5:A6"/>
    <mergeCell ref="B5:F5"/>
    <mergeCell ref="G5:N5"/>
    <mergeCell ref="O5:O6"/>
    <mergeCell ref="P5:P6"/>
  </mergeCells>
  <phoneticPr fontId="11" type="noConversion"/>
  <pageMargins left="0.42847222222222198" right="0.23958333333333301" top="0.50763888888888897" bottom="0.468055555555556" header="0.50763888888888897" footer="0.30694444444444402"/>
  <pageSetup paperSize="8" scale="59" fitToHeight="0" orientation="landscape" r:id="rId1"/>
  <headerFooter scaleWithDoc="0" alignWithMargins="0">
    <oddFooter>&amp;C第 &amp;P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4818-E026-4028-B41E-E80B0C00D545}">
  <sheetPr>
    <pageSetUpPr fitToPage="1"/>
  </sheetPr>
  <dimension ref="A1:R146"/>
  <sheetViews>
    <sheetView zoomScale="70" zoomScaleNormal="70" workbookViewId="0">
      <pane xSplit="1" ySplit="6" topLeftCell="B133" activePane="bottomRight" state="frozen"/>
      <selection activeCell="A28" activeCellId="3" sqref="A141 A57 A46 A28"/>
      <selection pane="topRight" activeCell="A28" activeCellId="3" sqref="A141 A57 A46 A28"/>
      <selection pane="bottomLeft" activeCell="A28" activeCellId="3" sqref="A141 A57 A46 A28"/>
      <selection pane="bottomRight" activeCell="C142" sqref="C142"/>
    </sheetView>
  </sheetViews>
  <sheetFormatPr defaultColWidth="9" defaultRowHeight="15"/>
  <cols>
    <col min="1" max="1" width="30.25" style="8" customWidth="1"/>
    <col min="2" max="2" width="71.83203125" style="9" customWidth="1"/>
    <col min="3" max="3" width="17.6640625" style="8" customWidth="1"/>
    <col min="4" max="4" width="20.33203125" style="8" customWidth="1"/>
    <col min="5" max="5" width="14.83203125" style="8" customWidth="1"/>
    <col min="6" max="6" width="14.08203125" style="8" customWidth="1"/>
    <col min="7" max="7" width="26.9140625" style="8" customWidth="1"/>
    <col min="8" max="8" width="9.25" style="45" customWidth="1"/>
    <col min="9" max="9" width="15.33203125" style="67" customWidth="1"/>
    <col min="10" max="10" width="17.1640625" style="45" customWidth="1"/>
    <col min="11" max="12" width="9" style="45" customWidth="1"/>
    <col min="13" max="13" width="12.33203125" style="45" customWidth="1"/>
    <col min="14" max="14" width="11.5" style="68" customWidth="1"/>
    <col min="15" max="15" width="8.25" style="9" customWidth="1"/>
    <col min="16" max="17" width="7.6640625" style="8" customWidth="1"/>
    <col min="18" max="18" width="7.33203125" style="9" customWidth="1"/>
    <col min="19" max="16384" width="9" style="8"/>
  </cols>
  <sheetData>
    <row r="1" spans="1:18" ht="25" hidden="1" customHeight="1">
      <c r="A1" s="10" t="s">
        <v>0</v>
      </c>
    </row>
    <row r="2" spans="1:18" ht="26.15" hidden="1" customHeight="1">
      <c r="A2" s="92" t="s">
        <v>1</v>
      </c>
      <c r="B2" s="93"/>
      <c r="C2" s="92"/>
      <c r="D2" s="92"/>
      <c r="E2" s="92"/>
      <c r="F2" s="92"/>
      <c r="G2" s="92"/>
      <c r="H2" s="92"/>
      <c r="I2" s="92"/>
      <c r="J2" s="92"/>
      <c r="K2" s="92"/>
      <c r="L2" s="92"/>
      <c r="M2" s="92"/>
      <c r="N2" s="92"/>
      <c r="O2" s="92"/>
      <c r="P2" s="92"/>
      <c r="Q2" s="92"/>
      <c r="R2" s="92"/>
    </row>
    <row r="3" spans="1:18" ht="16" hidden="1" customHeight="1">
      <c r="A3" s="94"/>
      <c r="B3" s="95"/>
      <c r="C3" s="94"/>
      <c r="D3" s="94"/>
      <c r="E3" s="94"/>
      <c r="F3" s="94"/>
      <c r="G3" s="94"/>
      <c r="H3" s="94"/>
      <c r="I3" s="94"/>
      <c r="J3" s="94"/>
      <c r="K3" s="94"/>
      <c r="L3" s="94"/>
      <c r="M3" s="94"/>
      <c r="N3" s="94"/>
      <c r="O3" s="94"/>
      <c r="P3" s="94"/>
      <c r="Q3" s="94"/>
    </row>
    <row r="4" spans="1:18" ht="26.15" hidden="1" customHeight="1">
      <c r="A4" s="96" t="s">
        <v>2</v>
      </c>
      <c r="B4" s="96"/>
      <c r="C4" s="97" t="s">
        <v>425</v>
      </c>
      <c r="D4" s="97"/>
      <c r="E4" s="43"/>
      <c r="F4" s="43"/>
      <c r="G4" s="43"/>
      <c r="J4" s="98" t="s">
        <v>3</v>
      </c>
      <c r="K4" s="98"/>
      <c r="L4" s="98"/>
      <c r="M4" s="98"/>
      <c r="N4" s="98"/>
      <c r="O4" s="98"/>
      <c r="P4" s="98"/>
      <c r="Q4" s="98"/>
      <c r="R4" s="98"/>
    </row>
    <row r="5" spans="1:18" s="41" customFormat="1" ht="30" customHeight="1">
      <c r="A5" s="89" t="s">
        <v>4</v>
      </c>
      <c r="B5" s="89" t="s">
        <v>5</v>
      </c>
      <c r="C5" s="89"/>
      <c r="D5" s="89"/>
      <c r="E5" s="89"/>
      <c r="F5" s="89"/>
      <c r="G5" s="89" t="s">
        <v>6</v>
      </c>
      <c r="H5" s="89"/>
      <c r="I5" s="89"/>
      <c r="J5" s="89"/>
      <c r="K5" s="89"/>
      <c r="L5" s="89"/>
      <c r="M5" s="89"/>
      <c r="N5" s="89"/>
      <c r="O5" s="89" t="s">
        <v>7</v>
      </c>
      <c r="P5" s="89" t="s">
        <v>8</v>
      </c>
      <c r="Q5" s="89" t="s">
        <v>9</v>
      </c>
      <c r="R5" s="89" t="s">
        <v>10</v>
      </c>
    </row>
    <row r="6" spans="1:18" s="2" customFormat="1" ht="30" customHeight="1">
      <c r="A6" s="89"/>
      <c r="B6" s="40" t="s">
        <v>11</v>
      </c>
      <c r="C6" s="40" t="s">
        <v>12</v>
      </c>
      <c r="D6" s="40" t="s">
        <v>13</v>
      </c>
      <c r="E6" s="40" t="s">
        <v>14</v>
      </c>
      <c r="F6" s="40" t="s">
        <v>15</v>
      </c>
      <c r="G6" s="40" t="s">
        <v>16</v>
      </c>
      <c r="H6" s="44" t="s">
        <v>17</v>
      </c>
      <c r="I6" s="64" t="s">
        <v>18</v>
      </c>
      <c r="J6" s="44" t="s">
        <v>19</v>
      </c>
      <c r="K6" s="44" t="s">
        <v>20</v>
      </c>
      <c r="L6" s="44" t="s">
        <v>21</v>
      </c>
      <c r="M6" s="44" t="s">
        <v>22</v>
      </c>
      <c r="N6" s="59" t="s">
        <v>23</v>
      </c>
      <c r="O6" s="89"/>
      <c r="P6" s="89"/>
      <c r="Q6" s="89"/>
      <c r="R6" s="89"/>
    </row>
    <row r="7" spans="1:18" s="41" customFormat="1" ht="30" customHeight="1">
      <c r="A7" s="46" t="s">
        <v>24</v>
      </c>
      <c r="B7" s="13"/>
      <c r="C7" s="13"/>
      <c r="D7" s="13"/>
      <c r="E7" s="13"/>
      <c r="F7" s="13"/>
      <c r="G7" s="13"/>
      <c r="H7" s="14"/>
      <c r="I7" s="65"/>
      <c r="J7" s="13"/>
      <c r="K7" s="13"/>
      <c r="L7" s="13"/>
      <c r="M7" s="13"/>
      <c r="N7" s="60">
        <f>N8+N14+N54</f>
        <v>0</v>
      </c>
      <c r="O7" s="34"/>
      <c r="P7" s="34"/>
      <c r="Q7" s="34"/>
      <c r="R7" s="34"/>
    </row>
    <row r="8" spans="1:18" s="41" customFormat="1" ht="30" customHeight="1">
      <c r="A8" s="47" t="s">
        <v>25</v>
      </c>
      <c r="B8" s="13"/>
      <c r="C8" s="13"/>
      <c r="D8" s="13"/>
      <c r="E8" s="13"/>
      <c r="F8" s="13"/>
      <c r="G8" s="13"/>
      <c r="H8" s="14"/>
      <c r="I8" s="65"/>
      <c r="J8" s="13"/>
      <c r="K8" s="13"/>
      <c r="L8" s="13"/>
      <c r="M8" s="13"/>
      <c r="N8" s="60">
        <f>N9</f>
        <v>0</v>
      </c>
      <c r="O8" s="13"/>
      <c r="P8" s="13"/>
      <c r="Q8" s="13"/>
      <c r="R8" s="13"/>
    </row>
    <row r="9" spans="1:18" s="41" customFormat="1" ht="30" customHeight="1">
      <c r="A9" s="46" t="s">
        <v>26</v>
      </c>
      <c r="B9" s="13"/>
      <c r="C9" s="13"/>
      <c r="D9" s="13"/>
      <c r="E9" s="13"/>
      <c r="F9" s="13"/>
      <c r="G9" s="13"/>
      <c r="H9" s="14"/>
      <c r="I9" s="65"/>
      <c r="J9" s="13"/>
      <c r="K9" s="13"/>
      <c r="L9" s="13"/>
      <c r="M9" s="13"/>
      <c r="N9" s="60">
        <f>SUM(N10:N13)</f>
        <v>0</v>
      </c>
      <c r="O9" s="13"/>
      <c r="P9" s="13"/>
      <c r="Q9" s="13"/>
      <c r="R9" s="13"/>
    </row>
    <row r="10" spans="1:18" s="41" customFormat="1" ht="30" customHeight="1">
      <c r="A10" s="48" t="s">
        <v>427</v>
      </c>
      <c r="B10" s="15" t="s">
        <v>27</v>
      </c>
      <c r="C10" s="13" t="s">
        <v>28</v>
      </c>
      <c r="D10" s="13" t="s">
        <v>29</v>
      </c>
      <c r="E10" s="13" t="s">
        <v>30</v>
      </c>
      <c r="F10" s="15" t="s">
        <v>31</v>
      </c>
      <c r="G10" s="13" t="s">
        <v>32</v>
      </c>
      <c r="H10" s="13">
        <v>0</v>
      </c>
      <c r="I10" s="65"/>
      <c r="J10" s="20" t="s">
        <v>33</v>
      </c>
      <c r="K10" s="13" t="s">
        <v>34</v>
      </c>
      <c r="L10" s="13" t="s">
        <v>35</v>
      </c>
      <c r="M10" s="13" t="s">
        <v>36</v>
      </c>
      <c r="N10" s="60"/>
      <c r="O10" s="13"/>
      <c r="P10" s="13"/>
      <c r="Q10" s="13"/>
      <c r="R10" s="13"/>
    </row>
    <row r="11" spans="1:18" s="41" customFormat="1" ht="30" customHeight="1">
      <c r="A11" s="48" t="s">
        <v>37</v>
      </c>
      <c r="B11" s="15" t="s">
        <v>38</v>
      </c>
      <c r="C11" s="13" t="s">
        <v>28</v>
      </c>
      <c r="D11" s="13" t="s">
        <v>29</v>
      </c>
      <c r="E11" s="13" t="s">
        <v>30</v>
      </c>
      <c r="F11" s="15" t="s">
        <v>31</v>
      </c>
      <c r="G11" s="13"/>
      <c r="H11" s="13">
        <v>0</v>
      </c>
      <c r="I11" s="65"/>
      <c r="J11" s="20"/>
      <c r="K11" s="13"/>
      <c r="L11" s="13"/>
      <c r="M11" s="13"/>
      <c r="N11" s="60"/>
      <c r="O11" s="13"/>
      <c r="P11" s="13"/>
      <c r="Q11" s="13"/>
      <c r="R11" s="13"/>
    </row>
    <row r="12" spans="1:18" s="41" customFormat="1" ht="30" customHeight="1">
      <c r="A12" s="49" t="s">
        <v>39</v>
      </c>
      <c r="B12" s="17" t="s">
        <v>40</v>
      </c>
      <c r="C12" s="18" t="s">
        <v>41</v>
      </c>
      <c r="D12" s="17" t="s">
        <v>42</v>
      </c>
      <c r="E12" s="17" t="s">
        <v>30</v>
      </c>
      <c r="F12" s="18" t="s">
        <v>43</v>
      </c>
      <c r="G12" s="13"/>
      <c r="H12" s="13">
        <v>0</v>
      </c>
      <c r="I12" s="65"/>
      <c r="J12" s="20"/>
      <c r="K12" s="13"/>
      <c r="L12" s="13"/>
      <c r="M12" s="13"/>
      <c r="N12" s="60"/>
      <c r="O12" s="13"/>
      <c r="P12" s="13"/>
      <c r="Q12" s="13"/>
      <c r="R12" s="13"/>
    </row>
    <row r="13" spans="1:18" s="41" customFormat="1" ht="30" customHeight="1">
      <c r="A13" s="49" t="s">
        <v>44</v>
      </c>
      <c r="B13" s="17" t="s">
        <v>38</v>
      </c>
      <c r="C13" s="18" t="s">
        <v>41</v>
      </c>
      <c r="D13" s="17" t="s">
        <v>42</v>
      </c>
      <c r="E13" s="17" t="s">
        <v>30</v>
      </c>
      <c r="F13" s="18" t="s">
        <v>43</v>
      </c>
      <c r="G13" s="13"/>
      <c r="H13" s="13">
        <v>0</v>
      </c>
      <c r="I13" s="65"/>
      <c r="J13" s="20"/>
      <c r="K13" s="13"/>
      <c r="L13" s="13"/>
      <c r="M13" s="13"/>
      <c r="N13" s="60"/>
      <c r="O13" s="13"/>
      <c r="P13" s="13"/>
      <c r="Q13" s="13"/>
      <c r="R13" s="13"/>
    </row>
    <row r="14" spans="1:18" s="41" customFormat="1" ht="30" customHeight="1">
      <c r="A14" s="47" t="s">
        <v>45</v>
      </c>
      <c r="B14" s="13"/>
      <c r="C14" s="13"/>
      <c r="D14" s="13"/>
      <c r="E14" s="13"/>
      <c r="F14" s="13"/>
      <c r="G14" s="13"/>
      <c r="H14" s="13"/>
      <c r="I14" s="65"/>
      <c r="J14" s="13"/>
      <c r="K14" s="13"/>
      <c r="L14" s="13"/>
      <c r="M14" s="13"/>
      <c r="N14" s="60">
        <f>N15+N36+N38+N44</f>
        <v>0</v>
      </c>
      <c r="O14" s="13"/>
      <c r="P14" s="13"/>
      <c r="Q14" s="13"/>
      <c r="R14" s="13"/>
    </row>
    <row r="15" spans="1:18" s="41" customFormat="1" ht="30" customHeight="1">
      <c r="A15" s="46" t="s">
        <v>46</v>
      </c>
      <c r="B15" s="13"/>
      <c r="C15" s="13"/>
      <c r="D15" s="13"/>
      <c r="E15" s="13"/>
      <c r="F15" s="13"/>
      <c r="G15" s="13"/>
      <c r="H15" s="13"/>
      <c r="I15" s="65"/>
      <c r="J15" s="13"/>
      <c r="K15" s="13"/>
      <c r="L15" s="13"/>
      <c r="M15" s="13"/>
      <c r="N15" s="60">
        <f>SUM(N16:N35)</f>
        <v>0</v>
      </c>
      <c r="O15" s="13"/>
      <c r="P15" s="13"/>
      <c r="Q15" s="13"/>
      <c r="R15" s="13"/>
    </row>
    <row r="16" spans="1:18" ht="30" customHeight="1">
      <c r="A16" s="50" t="s">
        <v>428</v>
      </c>
      <c r="B16" s="16" t="s">
        <v>47</v>
      </c>
      <c r="C16" s="17" t="s">
        <v>48</v>
      </c>
      <c r="D16" s="20" t="s">
        <v>49</v>
      </c>
      <c r="E16" s="20" t="s">
        <v>30</v>
      </c>
      <c r="F16" s="21">
        <v>2015.01</v>
      </c>
      <c r="G16" s="13" t="s">
        <v>49</v>
      </c>
      <c r="H16" s="13">
        <v>0</v>
      </c>
      <c r="I16" s="65"/>
      <c r="J16" s="13" t="s">
        <v>33</v>
      </c>
      <c r="K16" s="13" t="s">
        <v>34</v>
      </c>
      <c r="L16" s="13" t="s">
        <v>50</v>
      </c>
      <c r="M16" s="13" t="s">
        <v>36</v>
      </c>
      <c r="N16" s="60"/>
      <c r="O16" s="17"/>
      <c r="P16" s="17"/>
      <c r="Q16" s="17"/>
      <c r="R16" s="17"/>
    </row>
    <row r="17" spans="1:18" ht="30" customHeight="1">
      <c r="A17" s="51" t="s">
        <v>429</v>
      </c>
      <c r="B17" s="16" t="s">
        <v>51</v>
      </c>
      <c r="C17" s="17" t="s">
        <v>48</v>
      </c>
      <c r="D17" s="13" t="s">
        <v>49</v>
      </c>
      <c r="E17" s="13" t="s">
        <v>30</v>
      </c>
      <c r="F17" s="21">
        <v>2017.01</v>
      </c>
      <c r="G17" s="13" t="s">
        <v>49</v>
      </c>
      <c r="H17" s="13">
        <v>0</v>
      </c>
      <c r="I17" s="65"/>
      <c r="J17" s="13" t="s">
        <v>33</v>
      </c>
      <c r="K17" s="13" t="s">
        <v>34</v>
      </c>
      <c r="L17" s="13" t="s">
        <v>52</v>
      </c>
      <c r="M17" s="13" t="s">
        <v>36</v>
      </c>
      <c r="N17" s="60"/>
      <c r="O17" s="17"/>
      <c r="P17" s="17"/>
      <c r="Q17" s="17"/>
      <c r="R17" s="17"/>
    </row>
    <row r="18" spans="1:18" ht="30" customHeight="1">
      <c r="A18" s="50" t="s">
        <v>430</v>
      </c>
      <c r="B18" s="16" t="s">
        <v>53</v>
      </c>
      <c r="C18" s="17" t="s">
        <v>48</v>
      </c>
      <c r="D18" s="20" t="s">
        <v>49</v>
      </c>
      <c r="E18" s="20" t="s">
        <v>30</v>
      </c>
      <c r="F18" s="21">
        <v>2016.07</v>
      </c>
      <c r="G18" s="13" t="s">
        <v>49</v>
      </c>
      <c r="H18" s="13">
        <v>0</v>
      </c>
      <c r="I18" s="65"/>
      <c r="J18" s="13" t="s">
        <v>33</v>
      </c>
      <c r="K18" s="13" t="s">
        <v>34</v>
      </c>
      <c r="L18" s="13" t="s">
        <v>50</v>
      </c>
      <c r="M18" s="13" t="s">
        <v>36</v>
      </c>
      <c r="N18" s="60"/>
      <c r="O18" s="17"/>
      <c r="P18" s="17"/>
      <c r="Q18" s="17"/>
      <c r="R18" s="17"/>
    </row>
    <row r="19" spans="1:18" s="41" customFormat="1" ht="30" customHeight="1">
      <c r="A19" s="50" t="s">
        <v>431</v>
      </c>
      <c r="B19" s="16" t="s">
        <v>54</v>
      </c>
      <c r="C19" s="17" t="s">
        <v>48</v>
      </c>
      <c r="D19" s="17" t="s">
        <v>55</v>
      </c>
      <c r="E19" s="17" t="s">
        <v>30</v>
      </c>
      <c r="F19" s="21">
        <v>2010.01</v>
      </c>
      <c r="G19" s="20" t="s">
        <v>56</v>
      </c>
      <c r="H19" s="22">
        <v>0</v>
      </c>
      <c r="I19" s="65"/>
      <c r="J19" s="13" t="s">
        <v>57</v>
      </c>
      <c r="K19" s="13" t="s">
        <v>34</v>
      </c>
      <c r="L19" s="13" t="s">
        <v>35</v>
      </c>
      <c r="M19" s="13" t="s">
        <v>36</v>
      </c>
      <c r="N19" s="60"/>
      <c r="O19" s="13"/>
      <c r="P19" s="13"/>
      <c r="Q19" s="13"/>
      <c r="R19" s="13"/>
    </row>
    <row r="20" spans="1:18" s="41" customFormat="1" ht="30" customHeight="1">
      <c r="A20" s="50" t="s">
        <v>432</v>
      </c>
      <c r="B20" s="16" t="s">
        <v>58</v>
      </c>
      <c r="C20" s="17" t="s">
        <v>48</v>
      </c>
      <c r="D20" s="17" t="s">
        <v>59</v>
      </c>
      <c r="E20" s="17" t="s">
        <v>30</v>
      </c>
      <c r="F20" s="21">
        <v>2010.01</v>
      </c>
      <c r="G20" s="17" t="s">
        <v>60</v>
      </c>
      <c r="H20" s="22">
        <v>0</v>
      </c>
      <c r="I20" s="65"/>
      <c r="J20" s="13" t="s">
        <v>61</v>
      </c>
      <c r="K20" s="13" t="s">
        <v>34</v>
      </c>
      <c r="L20" s="13" t="s">
        <v>50</v>
      </c>
      <c r="M20" s="13" t="s">
        <v>36</v>
      </c>
      <c r="N20" s="60"/>
      <c r="O20" s="13"/>
      <c r="P20" s="13"/>
      <c r="Q20" s="13"/>
      <c r="R20" s="13"/>
    </row>
    <row r="21" spans="1:18" s="41" customFormat="1" ht="30" customHeight="1">
      <c r="A21" s="50" t="s">
        <v>433</v>
      </c>
      <c r="B21" s="16" t="s">
        <v>62</v>
      </c>
      <c r="C21" s="17" t="s">
        <v>48</v>
      </c>
      <c r="D21" s="23" t="s">
        <v>63</v>
      </c>
      <c r="E21" s="23" t="s">
        <v>30</v>
      </c>
      <c r="F21" s="21">
        <v>2011.01</v>
      </c>
      <c r="G21" s="23" t="s">
        <v>63</v>
      </c>
      <c r="H21" s="22">
        <v>0</v>
      </c>
      <c r="I21" s="65"/>
      <c r="J21" s="13" t="s">
        <v>61</v>
      </c>
      <c r="K21" s="13" t="s">
        <v>34</v>
      </c>
      <c r="L21" s="13" t="s">
        <v>50</v>
      </c>
      <c r="M21" s="13" t="s">
        <v>36</v>
      </c>
      <c r="N21" s="60"/>
      <c r="O21" s="13"/>
      <c r="P21" s="13"/>
      <c r="Q21" s="13"/>
      <c r="R21" s="13"/>
    </row>
    <row r="22" spans="1:18" s="41" customFormat="1" ht="30" customHeight="1">
      <c r="A22" s="51" t="s">
        <v>434</v>
      </c>
      <c r="B22" s="16" t="s">
        <v>64</v>
      </c>
      <c r="C22" s="17" t="s">
        <v>48</v>
      </c>
      <c r="D22" s="17" t="s">
        <v>65</v>
      </c>
      <c r="E22" s="17" t="s">
        <v>30</v>
      </c>
      <c r="F22" s="21">
        <v>2012.01</v>
      </c>
      <c r="G22" s="17" t="s">
        <v>66</v>
      </c>
      <c r="H22" s="13">
        <v>0</v>
      </c>
      <c r="I22" s="65"/>
      <c r="J22" s="13" t="s">
        <v>67</v>
      </c>
      <c r="K22" s="13" t="s">
        <v>34</v>
      </c>
      <c r="L22" s="13" t="s">
        <v>35</v>
      </c>
      <c r="M22" s="13" t="s">
        <v>36</v>
      </c>
      <c r="N22" s="60"/>
      <c r="O22" s="13"/>
      <c r="P22" s="13"/>
      <c r="Q22" s="13"/>
      <c r="R22" s="13"/>
    </row>
    <row r="23" spans="1:18" s="41" customFormat="1" ht="30" customHeight="1">
      <c r="A23" s="49" t="s">
        <v>68</v>
      </c>
      <c r="B23" s="16" t="s">
        <v>69</v>
      </c>
      <c r="C23" s="17" t="s">
        <v>48</v>
      </c>
      <c r="D23" s="17"/>
      <c r="E23" s="17" t="s">
        <v>30</v>
      </c>
      <c r="F23" s="21">
        <v>2012.07</v>
      </c>
      <c r="G23" s="17"/>
      <c r="H23" s="13">
        <v>0</v>
      </c>
      <c r="I23" s="65"/>
      <c r="J23" s="13"/>
      <c r="K23" s="13"/>
      <c r="L23" s="13"/>
      <c r="M23" s="13"/>
      <c r="N23" s="60"/>
      <c r="O23" s="13"/>
      <c r="P23" s="13"/>
      <c r="Q23" s="13"/>
      <c r="R23" s="13"/>
    </row>
    <row r="24" spans="1:18" s="41" customFormat="1" ht="30" customHeight="1">
      <c r="A24" s="52" t="s">
        <v>435</v>
      </c>
      <c r="B24" s="16" t="s">
        <v>70</v>
      </c>
      <c r="C24" s="17" t="s">
        <v>48</v>
      </c>
      <c r="D24" s="17" t="s">
        <v>71</v>
      </c>
      <c r="E24" s="17" t="s">
        <v>30</v>
      </c>
      <c r="F24" s="13">
        <v>2012.07</v>
      </c>
      <c r="G24" s="17" t="s">
        <v>71</v>
      </c>
      <c r="H24" s="22">
        <v>0</v>
      </c>
      <c r="I24" s="65"/>
      <c r="J24" s="20" t="s">
        <v>33</v>
      </c>
      <c r="K24" s="13" t="s">
        <v>34</v>
      </c>
      <c r="L24" s="13" t="s">
        <v>35</v>
      </c>
      <c r="M24" s="13" t="s">
        <v>72</v>
      </c>
      <c r="N24" s="60"/>
      <c r="O24" s="13"/>
      <c r="P24" s="13"/>
      <c r="Q24" s="13"/>
      <c r="R24" s="13"/>
    </row>
    <row r="25" spans="1:18" s="41" customFormat="1" ht="30" customHeight="1">
      <c r="A25" s="53" t="s">
        <v>436</v>
      </c>
      <c r="B25" s="16" t="s">
        <v>73</v>
      </c>
      <c r="C25" s="17" t="s">
        <v>48</v>
      </c>
      <c r="D25" s="24" t="s">
        <v>74</v>
      </c>
      <c r="E25" s="24" t="s">
        <v>30</v>
      </c>
      <c r="F25" s="21">
        <v>2017.01</v>
      </c>
      <c r="G25" s="24" t="s">
        <v>74</v>
      </c>
      <c r="H25" s="22">
        <v>0</v>
      </c>
      <c r="I25" s="65"/>
      <c r="J25" s="20" t="s">
        <v>33</v>
      </c>
      <c r="K25" s="20" t="s">
        <v>34</v>
      </c>
      <c r="L25" s="20" t="s">
        <v>50</v>
      </c>
      <c r="M25" s="13" t="s">
        <v>36</v>
      </c>
      <c r="N25" s="60"/>
      <c r="O25" s="13"/>
      <c r="P25" s="13"/>
      <c r="Q25" s="13"/>
      <c r="R25" s="13"/>
    </row>
    <row r="26" spans="1:18" s="3" customFormat="1" ht="30" customHeight="1">
      <c r="A26" s="52" t="s">
        <v>437</v>
      </c>
      <c r="B26" s="16" t="s">
        <v>75</v>
      </c>
      <c r="C26" s="17" t="s">
        <v>48</v>
      </c>
      <c r="D26" s="25" t="s">
        <v>76</v>
      </c>
      <c r="E26" s="25" t="s">
        <v>77</v>
      </c>
      <c r="F26" s="25">
        <v>2010.01</v>
      </c>
      <c r="G26" s="25" t="s">
        <v>76</v>
      </c>
      <c r="H26" s="13">
        <v>0</v>
      </c>
      <c r="I26" s="65"/>
      <c r="J26" s="13" t="s">
        <v>78</v>
      </c>
      <c r="K26" s="13" t="s">
        <v>34</v>
      </c>
      <c r="L26" s="13" t="s">
        <v>79</v>
      </c>
      <c r="M26" s="13" t="s">
        <v>80</v>
      </c>
      <c r="N26" s="60"/>
      <c r="O26" s="17"/>
      <c r="P26" s="17"/>
      <c r="Q26" s="17"/>
      <c r="R26" s="17"/>
    </row>
    <row r="27" spans="1:18" s="3" customFormat="1" ht="30" customHeight="1">
      <c r="A27" s="52" t="s">
        <v>438</v>
      </c>
      <c r="B27" s="16" t="s">
        <v>81</v>
      </c>
      <c r="C27" s="17" t="s">
        <v>48</v>
      </c>
      <c r="D27" s="23" t="s">
        <v>82</v>
      </c>
      <c r="E27" s="23" t="s">
        <v>77</v>
      </c>
      <c r="F27" s="23" t="s">
        <v>83</v>
      </c>
      <c r="G27" s="23" t="s">
        <v>82</v>
      </c>
      <c r="H27" s="13">
        <v>0</v>
      </c>
      <c r="I27" s="65"/>
      <c r="J27" s="13" t="s">
        <v>33</v>
      </c>
      <c r="K27" s="13" t="s">
        <v>84</v>
      </c>
      <c r="L27" s="13" t="s">
        <v>85</v>
      </c>
      <c r="M27" s="13" t="s">
        <v>80</v>
      </c>
      <c r="N27" s="60"/>
      <c r="O27" s="17"/>
      <c r="P27" s="17"/>
      <c r="Q27" s="17"/>
      <c r="R27" s="17"/>
    </row>
    <row r="28" spans="1:18" s="3" customFormat="1" ht="30" customHeight="1">
      <c r="A28" s="84" t="s">
        <v>439</v>
      </c>
      <c r="B28" s="20" t="s">
        <v>86</v>
      </c>
      <c r="C28" s="20" t="s">
        <v>87</v>
      </c>
      <c r="D28" s="20" t="s">
        <v>88</v>
      </c>
      <c r="E28" s="20" t="s">
        <v>30</v>
      </c>
      <c r="F28" s="20">
        <v>2017.01</v>
      </c>
      <c r="G28" s="20" t="s">
        <v>88</v>
      </c>
      <c r="H28" s="20">
        <v>0</v>
      </c>
      <c r="I28" s="65"/>
      <c r="J28" s="20" t="s">
        <v>33</v>
      </c>
      <c r="K28" s="20" t="s">
        <v>34</v>
      </c>
      <c r="L28" s="20" t="s">
        <v>50</v>
      </c>
      <c r="M28" s="20" t="s">
        <v>36</v>
      </c>
      <c r="N28" s="60"/>
      <c r="O28" s="17"/>
      <c r="P28" s="17"/>
      <c r="Q28" s="17"/>
      <c r="R28" s="17"/>
    </row>
    <row r="29" spans="1:18" s="41" customFormat="1" ht="30" customHeight="1">
      <c r="A29" s="54" t="s">
        <v>440</v>
      </c>
      <c r="B29" s="26" t="s">
        <v>89</v>
      </c>
      <c r="C29" s="23" t="s">
        <v>90</v>
      </c>
      <c r="D29" s="26" t="s">
        <v>91</v>
      </c>
      <c r="E29" s="27" t="s">
        <v>30</v>
      </c>
      <c r="F29" s="26"/>
      <c r="G29" s="26" t="s">
        <v>91</v>
      </c>
      <c r="H29" s="23">
        <v>0</v>
      </c>
      <c r="I29" s="66"/>
      <c r="J29" s="36" t="s">
        <v>92</v>
      </c>
      <c r="K29" s="23" t="s">
        <v>34</v>
      </c>
      <c r="L29" s="23" t="s">
        <v>93</v>
      </c>
      <c r="M29" s="20" t="s">
        <v>36</v>
      </c>
      <c r="N29" s="61"/>
      <c r="O29" s="20"/>
      <c r="P29" s="20"/>
      <c r="Q29" s="20"/>
      <c r="R29" s="20"/>
    </row>
    <row r="30" spans="1:18" s="4" customFormat="1" ht="30" customHeight="1">
      <c r="A30" s="53" t="s">
        <v>94</v>
      </c>
      <c r="B30" s="17" t="s">
        <v>95</v>
      </c>
      <c r="C30" s="17" t="s">
        <v>96</v>
      </c>
      <c r="D30" s="17"/>
      <c r="E30" s="17"/>
      <c r="F30" s="17" t="s">
        <v>97</v>
      </c>
      <c r="G30" s="17"/>
      <c r="H30" s="13">
        <v>0</v>
      </c>
      <c r="I30" s="65"/>
      <c r="J30" s="13"/>
      <c r="K30" s="13"/>
      <c r="L30" s="13"/>
      <c r="M30" s="13"/>
      <c r="N30" s="60"/>
      <c r="O30" s="17"/>
      <c r="P30" s="17"/>
      <c r="Q30" s="17"/>
      <c r="R30" s="17"/>
    </row>
    <row r="31" spans="1:18" s="4" customFormat="1" ht="30" customHeight="1">
      <c r="A31" s="53" t="s">
        <v>98</v>
      </c>
      <c r="B31" s="25" t="s">
        <v>99</v>
      </c>
      <c r="C31" s="25" t="s">
        <v>100</v>
      </c>
      <c r="D31" s="25" t="s">
        <v>101</v>
      </c>
      <c r="E31" s="25" t="s">
        <v>30</v>
      </c>
      <c r="F31" s="25">
        <v>2020.01</v>
      </c>
      <c r="G31" s="25"/>
      <c r="H31" s="13">
        <v>0</v>
      </c>
      <c r="I31" s="65"/>
      <c r="J31" s="13"/>
      <c r="K31" s="13"/>
      <c r="L31" s="13"/>
      <c r="M31" s="13"/>
      <c r="N31" s="60"/>
      <c r="O31" s="17"/>
      <c r="P31" s="17"/>
      <c r="Q31" s="17"/>
      <c r="R31" s="17"/>
    </row>
    <row r="32" spans="1:18" s="4" customFormat="1" ht="30" customHeight="1">
      <c r="A32" s="53" t="s">
        <v>102</v>
      </c>
      <c r="B32" s="25" t="s">
        <v>103</v>
      </c>
      <c r="C32" s="25" t="s">
        <v>104</v>
      </c>
      <c r="D32" s="25" t="s">
        <v>105</v>
      </c>
      <c r="E32" s="25" t="s">
        <v>30</v>
      </c>
      <c r="F32" s="25" t="s">
        <v>106</v>
      </c>
      <c r="G32" s="25"/>
      <c r="H32" s="13">
        <v>0</v>
      </c>
      <c r="I32" s="65"/>
      <c r="J32" s="13"/>
      <c r="K32" s="13"/>
      <c r="L32" s="13"/>
      <c r="M32" s="13"/>
      <c r="N32" s="60"/>
      <c r="O32" s="17"/>
      <c r="P32" s="17"/>
      <c r="Q32" s="17"/>
      <c r="R32" s="17"/>
    </row>
    <row r="33" spans="1:18" s="4" customFormat="1" ht="30" customHeight="1">
      <c r="A33" s="53" t="s">
        <v>107</v>
      </c>
      <c r="B33" s="25" t="s">
        <v>108</v>
      </c>
      <c r="C33" s="25" t="s">
        <v>109</v>
      </c>
      <c r="D33" s="25"/>
      <c r="E33" s="25" t="s">
        <v>77</v>
      </c>
      <c r="F33" s="25" t="s">
        <v>110</v>
      </c>
      <c r="G33" s="25"/>
      <c r="H33" s="13">
        <v>0</v>
      </c>
      <c r="I33" s="65"/>
      <c r="J33" s="13"/>
      <c r="K33" s="13"/>
      <c r="L33" s="13"/>
      <c r="M33" s="13"/>
      <c r="N33" s="60"/>
      <c r="O33" s="17"/>
      <c r="P33" s="17"/>
      <c r="Q33" s="17"/>
      <c r="R33" s="17"/>
    </row>
    <row r="34" spans="1:18" s="4" customFormat="1" ht="30" customHeight="1">
      <c r="A34" s="53" t="s">
        <v>111</v>
      </c>
      <c r="B34" s="25" t="s">
        <v>112</v>
      </c>
      <c r="C34" s="25" t="s">
        <v>48</v>
      </c>
      <c r="D34" s="25"/>
      <c r="E34" s="25" t="s">
        <v>77</v>
      </c>
      <c r="F34" s="25"/>
      <c r="G34" s="25"/>
      <c r="H34" s="13">
        <v>0</v>
      </c>
      <c r="I34" s="65"/>
      <c r="J34" s="13"/>
      <c r="K34" s="13"/>
      <c r="L34" s="13"/>
      <c r="M34" s="13"/>
      <c r="N34" s="60"/>
      <c r="O34" s="17"/>
      <c r="P34" s="17"/>
      <c r="Q34" s="17"/>
      <c r="R34" s="17"/>
    </row>
    <row r="35" spans="1:18" s="4" customFormat="1" ht="30" customHeight="1">
      <c r="A35" s="86" t="s">
        <v>441</v>
      </c>
      <c r="B35" s="25" t="s">
        <v>113</v>
      </c>
      <c r="C35" s="25" t="s">
        <v>114</v>
      </c>
      <c r="D35" s="25" t="s">
        <v>115</v>
      </c>
      <c r="E35" s="25" t="s">
        <v>116</v>
      </c>
      <c r="F35" s="25" t="s">
        <v>117</v>
      </c>
      <c r="G35" s="25" t="s">
        <v>115</v>
      </c>
      <c r="H35" s="13">
        <v>0</v>
      </c>
      <c r="I35" s="65"/>
      <c r="J35" s="13" t="s">
        <v>33</v>
      </c>
      <c r="K35" s="13" t="s">
        <v>84</v>
      </c>
      <c r="L35" s="13" t="s">
        <v>85</v>
      </c>
      <c r="M35" s="13" t="s">
        <v>80</v>
      </c>
      <c r="N35" s="60"/>
      <c r="O35" s="17"/>
      <c r="P35" s="17"/>
      <c r="Q35" s="17"/>
      <c r="R35" s="17"/>
    </row>
    <row r="36" spans="1:18" s="41" customFormat="1" ht="30" customHeight="1">
      <c r="A36" s="46" t="s">
        <v>118</v>
      </c>
      <c r="B36" s="13"/>
      <c r="C36" s="13"/>
      <c r="D36" s="13"/>
      <c r="E36" s="13"/>
      <c r="F36" s="13"/>
      <c r="G36" s="13"/>
      <c r="H36" s="13"/>
      <c r="I36" s="65"/>
      <c r="J36" s="13"/>
      <c r="K36" s="13"/>
      <c r="L36" s="13"/>
      <c r="M36" s="13"/>
      <c r="N36" s="60">
        <f>SUM(N37)</f>
        <v>0</v>
      </c>
      <c r="O36" s="13"/>
      <c r="P36" s="13"/>
      <c r="Q36" s="13"/>
      <c r="R36" s="13"/>
    </row>
    <row r="37" spans="1:18" s="41" customFormat="1" ht="30" customHeight="1">
      <c r="A37" s="48" t="s">
        <v>119</v>
      </c>
      <c r="B37" s="16" t="s">
        <v>120</v>
      </c>
      <c r="C37" s="18" t="s">
        <v>121</v>
      </c>
      <c r="D37" s="13" t="s">
        <v>32</v>
      </c>
      <c r="E37" s="13" t="s">
        <v>30</v>
      </c>
      <c r="F37" s="21">
        <v>2016.07</v>
      </c>
      <c r="G37" s="13" t="s">
        <v>32</v>
      </c>
      <c r="H37" s="13">
        <v>0</v>
      </c>
      <c r="I37" s="65"/>
      <c r="J37" s="20" t="s">
        <v>33</v>
      </c>
      <c r="K37" s="13" t="s">
        <v>34</v>
      </c>
      <c r="L37" s="13" t="s">
        <v>35</v>
      </c>
      <c r="M37" s="13" t="s">
        <v>36</v>
      </c>
      <c r="N37" s="60"/>
      <c r="O37" s="13"/>
      <c r="P37" s="13"/>
      <c r="Q37" s="13"/>
      <c r="R37" s="13"/>
    </row>
    <row r="38" spans="1:18" s="41" customFormat="1" ht="30" customHeight="1">
      <c r="A38" s="46" t="s">
        <v>122</v>
      </c>
      <c r="B38" s="13"/>
      <c r="C38" s="13"/>
      <c r="D38" s="13"/>
      <c r="E38" s="13"/>
      <c r="F38" s="13"/>
      <c r="G38" s="13"/>
      <c r="H38" s="13"/>
      <c r="I38" s="65"/>
      <c r="J38" s="13"/>
      <c r="K38" s="13"/>
      <c r="L38" s="13"/>
      <c r="M38" s="13"/>
      <c r="N38" s="60">
        <f>SUM(N39:N43)</f>
        <v>0</v>
      </c>
      <c r="O38" s="13"/>
      <c r="P38" s="13"/>
      <c r="Q38" s="13"/>
      <c r="R38" s="13"/>
    </row>
    <row r="39" spans="1:18" s="41" customFormat="1" ht="30" customHeight="1">
      <c r="A39" s="50" t="s">
        <v>442</v>
      </c>
      <c r="B39" s="15" t="s">
        <v>123</v>
      </c>
      <c r="C39" s="20" t="s">
        <v>124</v>
      </c>
      <c r="D39" s="20" t="s">
        <v>125</v>
      </c>
      <c r="E39" s="20" t="s">
        <v>77</v>
      </c>
      <c r="F39" s="21" t="s">
        <v>126</v>
      </c>
      <c r="G39" s="20" t="s">
        <v>32</v>
      </c>
      <c r="H39" s="28">
        <v>0</v>
      </c>
      <c r="I39" s="65"/>
      <c r="J39" s="20" t="s">
        <v>33</v>
      </c>
      <c r="K39" s="20" t="s">
        <v>34</v>
      </c>
      <c r="L39" s="20" t="s">
        <v>35</v>
      </c>
      <c r="M39" s="13" t="s">
        <v>36</v>
      </c>
      <c r="N39" s="60"/>
      <c r="O39" s="13"/>
      <c r="P39" s="13"/>
      <c r="Q39" s="13"/>
      <c r="R39" s="13"/>
    </row>
    <row r="40" spans="1:18" s="41" customFormat="1" ht="30" customHeight="1">
      <c r="A40" s="49" t="s">
        <v>127</v>
      </c>
      <c r="B40" s="16" t="s">
        <v>128</v>
      </c>
      <c r="C40" s="17" t="s">
        <v>129</v>
      </c>
      <c r="D40" s="16" t="s">
        <v>130</v>
      </c>
      <c r="E40" s="16" t="s">
        <v>77</v>
      </c>
      <c r="F40" s="29" t="s">
        <v>110</v>
      </c>
      <c r="G40" s="20"/>
      <c r="H40" s="28">
        <v>0</v>
      </c>
      <c r="I40" s="65"/>
      <c r="J40" s="20"/>
      <c r="K40" s="20"/>
      <c r="L40" s="20"/>
      <c r="M40" s="13"/>
      <c r="N40" s="60"/>
      <c r="O40" s="13"/>
      <c r="P40" s="13"/>
      <c r="Q40" s="13"/>
      <c r="R40" s="13"/>
    </row>
    <row r="41" spans="1:18" s="41" customFormat="1" ht="30" customHeight="1">
      <c r="A41" s="50" t="s">
        <v>443</v>
      </c>
      <c r="B41" s="15" t="s">
        <v>131</v>
      </c>
      <c r="C41" s="20" t="s">
        <v>124</v>
      </c>
      <c r="D41" s="20" t="s">
        <v>125</v>
      </c>
      <c r="E41" s="20" t="s">
        <v>77</v>
      </c>
      <c r="F41" s="30">
        <v>38991</v>
      </c>
      <c r="G41" s="20" t="s">
        <v>32</v>
      </c>
      <c r="H41" s="28">
        <v>0</v>
      </c>
      <c r="I41" s="65"/>
      <c r="J41" s="20" t="s">
        <v>33</v>
      </c>
      <c r="K41" s="20" t="s">
        <v>132</v>
      </c>
      <c r="L41" s="20" t="s">
        <v>133</v>
      </c>
      <c r="M41" s="13" t="s">
        <v>36</v>
      </c>
      <c r="N41" s="60"/>
      <c r="O41" s="13"/>
      <c r="P41" s="13"/>
      <c r="Q41" s="13"/>
      <c r="R41" s="13"/>
    </row>
    <row r="42" spans="1:18" s="41" customFormat="1" ht="30" customHeight="1">
      <c r="A42" s="50" t="s">
        <v>444</v>
      </c>
      <c r="B42" s="15" t="s">
        <v>134</v>
      </c>
      <c r="C42" s="20" t="s">
        <v>124</v>
      </c>
      <c r="D42" s="20" t="s">
        <v>125</v>
      </c>
      <c r="E42" s="20" t="s">
        <v>77</v>
      </c>
      <c r="F42" s="30">
        <v>41730</v>
      </c>
      <c r="G42" s="20" t="s">
        <v>32</v>
      </c>
      <c r="H42" s="28">
        <v>0</v>
      </c>
      <c r="I42" s="65"/>
      <c r="J42" s="20" t="s">
        <v>33</v>
      </c>
      <c r="K42" s="20" t="s">
        <v>34</v>
      </c>
      <c r="L42" s="20" t="s">
        <v>35</v>
      </c>
      <c r="M42" s="13" t="s">
        <v>36</v>
      </c>
      <c r="N42" s="60"/>
      <c r="O42" s="13"/>
      <c r="P42" s="13"/>
      <c r="Q42" s="13"/>
      <c r="R42" s="13"/>
    </row>
    <row r="43" spans="1:18" s="41" customFormat="1" ht="30" customHeight="1">
      <c r="A43" s="50" t="s">
        <v>135</v>
      </c>
      <c r="B43" s="15" t="s">
        <v>136</v>
      </c>
      <c r="C43" s="20" t="s">
        <v>137</v>
      </c>
      <c r="D43" s="20" t="s">
        <v>125</v>
      </c>
      <c r="E43" s="20" t="s">
        <v>77</v>
      </c>
      <c r="F43" s="30">
        <v>42461</v>
      </c>
      <c r="G43" s="20" t="s">
        <v>32</v>
      </c>
      <c r="H43" s="28">
        <v>0</v>
      </c>
      <c r="I43" s="65"/>
      <c r="J43" s="20" t="s">
        <v>138</v>
      </c>
      <c r="K43" s="20" t="s">
        <v>34</v>
      </c>
      <c r="L43" s="20" t="s">
        <v>35</v>
      </c>
      <c r="M43" s="13" t="s">
        <v>36</v>
      </c>
      <c r="N43" s="60"/>
      <c r="O43" s="13"/>
      <c r="P43" s="13"/>
      <c r="Q43" s="13"/>
      <c r="R43" s="13"/>
    </row>
    <row r="44" spans="1:18" s="41" customFormat="1" ht="30" customHeight="1">
      <c r="A44" s="46" t="s">
        <v>139</v>
      </c>
      <c r="B44" s="13"/>
      <c r="C44" s="13"/>
      <c r="D44" s="13"/>
      <c r="E44" s="13"/>
      <c r="F44" s="13"/>
      <c r="G44" s="13"/>
      <c r="H44" s="13"/>
      <c r="I44" s="65"/>
      <c r="J44" s="13"/>
      <c r="K44" s="13"/>
      <c r="L44" s="13"/>
      <c r="M44" s="13"/>
      <c r="N44" s="60">
        <f>SUM(N45:N53)</f>
        <v>0</v>
      </c>
      <c r="O44" s="13"/>
      <c r="P44" s="13"/>
      <c r="Q44" s="13"/>
      <c r="R44" s="13"/>
    </row>
    <row r="45" spans="1:18" s="41" customFormat="1" ht="30" customHeight="1">
      <c r="A45" s="50" t="s">
        <v>445</v>
      </c>
      <c r="B45" s="15" t="s">
        <v>140</v>
      </c>
      <c r="C45" s="20" t="s">
        <v>141</v>
      </c>
      <c r="D45" s="20" t="s">
        <v>105</v>
      </c>
      <c r="E45" s="20" t="s">
        <v>77</v>
      </c>
      <c r="F45" s="20">
        <v>2015</v>
      </c>
      <c r="G45" s="20" t="s">
        <v>142</v>
      </c>
      <c r="H45" s="28">
        <v>0</v>
      </c>
      <c r="I45" s="65"/>
      <c r="J45" s="20" t="s">
        <v>33</v>
      </c>
      <c r="K45" s="13" t="s">
        <v>132</v>
      </c>
      <c r="L45" s="13" t="s">
        <v>143</v>
      </c>
      <c r="M45" s="13" t="s">
        <v>36</v>
      </c>
      <c r="N45" s="60"/>
      <c r="O45" s="13"/>
      <c r="P45" s="13"/>
      <c r="Q45" s="13"/>
      <c r="R45" s="13"/>
    </row>
    <row r="46" spans="1:18" s="41" customFormat="1" ht="30" customHeight="1">
      <c r="A46" s="87" t="s">
        <v>446</v>
      </c>
      <c r="B46" s="16" t="s">
        <v>144</v>
      </c>
      <c r="C46" s="17" t="s">
        <v>145</v>
      </c>
      <c r="D46" s="13" t="s">
        <v>146</v>
      </c>
      <c r="E46" s="13" t="s">
        <v>30</v>
      </c>
      <c r="F46" s="13">
        <v>2017</v>
      </c>
      <c r="G46" s="13" t="s">
        <v>146</v>
      </c>
      <c r="H46" s="28">
        <v>0</v>
      </c>
      <c r="I46" s="65"/>
      <c r="J46" s="20" t="s">
        <v>33</v>
      </c>
      <c r="K46" s="13" t="s">
        <v>132</v>
      </c>
      <c r="L46" s="35" t="s">
        <v>147</v>
      </c>
      <c r="M46" s="13" t="s">
        <v>36</v>
      </c>
      <c r="N46" s="60"/>
      <c r="O46" s="13"/>
      <c r="P46" s="13"/>
      <c r="Q46" s="13"/>
      <c r="R46" s="13"/>
    </row>
    <row r="47" spans="1:18" s="41" customFormat="1" ht="30" customHeight="1">
      <c r="A47" s="48" t="s">
        <v>447</v>
      </c>
      <c r="B47" s="15" t="s">
        <v>148</v>
      </c>
      <c r="C47" s="13" t="s">
        <v>87</v>
      </c>
      <c r="D47" s="13" t="s">
        <v>146</v>
      </c>
      <c r="E47" s="13" t="s">
        <v>30</v>
      </c>
      <c r="F47" s="13">
        <v>2017</v>
      </c>
      <c r="G47" s="13" t="s">
        <v>146</v>
      </c>
      <c r="H47" s="28">
        <v>0</v>
      </c>
      <c r="I47" s="65"/>
      <c r="J47" s="20" t="s">
        <v>33</v>
      </c>
      <c r="K47" s="13" t="s">
        <v>132</v>
      </c>
      <c r="L47" s="35" t="s">
        <v>147</v>
      </c>
      <c r="M47" s="13" t="s">
        <v>36</v>
      </c>
      <c r="N47" s="60"/>
      <c r="O47" s="13"/>
      <c r="P47" s="13"/>
      <c r="Q47" s="13"/>
      <c r="R47" s="13"/>
    </row>
    <row r="48" spans="1:18" s="41" customFormat="1" ht="30" customHeight="1">
      <c r="A48" s="48" t="s">
        <v>448</v>
      </c>
      <c r="B48" s="15" t="s">
        <v>149</v>
      </c>
      <c r="C48" s="13" t="s">
        <v>87</v>
      </c>
      <c r="D48" s="13" t="s">
        <v>146</v>
      </c>
      <c r="E48" s="13" t="s">
        <v>30</v>
      </c>
      <c r="F48" s="13">
        <v>2017</v>
      </c>
      <c r="G48" s="13" t="s">
        <v>146</v>
      </c>
      <c r="H48" s="28">
        <v>0</v>
      </c>
      <c r="I48" s="65"/>
      <c r="J48" s="13" t="s">
        <v>150</v>
      </c>
      <c r="K48" s="13" t="s">
        <v>132</v>
      </c>
      <c r="L48" s="35" t="s">
        <v>147</v>
      </c>
      <c r="M48" s="13" t="s">
        <v>36</v>
      </c>
      <c r="N48" s="60"/>
      <c r="O48" s="13"/>
      <c r="P48" s="13"/>
      <c r="Q48" s="13"/>
      <c r="R48" s="13"/>
    </row>
    <row r="49" spans="1:18" s="41" customFormat="1" ht="30" customHeight="1">
      <c r="A49" s="48" t="s">
        <v>449</v>
      </c>
      <c r="B49" s="16" t="s">
        <v>151</v>
      </c>
      <c r="C49" s="17" t="s">
        <v>145</v>
      </c>
      <c r="D49" s="13" t="s">
        <v>152</v>
      </c>
      <c r="E49" s="13" t="s">
        <v>30</v>
      </c>
      <c r="F49" s="13" t="s">
        <v>153</v>
      </c>
      <c r="G49" s="13" t="s">
        <v>152</v>
      </c>
      <c r="H49" s="28">
        <v>0</v>
      </c>
      <c r="I49" s="65"/>
      <c r="J49" s="20" t="s">
        <v>33</v>
      </c>
      <c r="K49" s="13" t="s">
        <v>154</v>
      </c>
      <c r="L49" s="13" t="s">
        <v>154</v>
      </c>
      <c r="M49" s="13" t="s">
        <v>36</v>
      </c>
      <c r="N49" s="60"/>
      <c r="O49" s="13"/>
      <c r="P49" s="13"/>
      <c r="Q49" s="13"/>
      <c r="R49" s="13"/>
    </row>
    <row r="50" spans="1:18" s="41" customFormat="1" ht="30" customHeight="1">
      <c r="A50" s="55" t="s">
        <v>155</v>
      </c>
      <c r="B50" s="13" t="s">
        <v>156</v>
      </c>
      <c r="C50" s="13" t="s">
        <v>157</v>
      </c>
      <c r="D50" s="13" t="s">
        <v>158</v>
      </c>
      <c r="E50" s="13" t="s">
        <v>159</v>
      </c>
      <c r="F50" s="19"/>
      <c r="G50" s="19" t="s">
        <v>160</v>
      </c>
      <c r="H50" s="28">
        <v>0</v>
      </c>
      <c r="I50" s="65"/>
      <c r="J50" s="20" t="s">
        <v>33</v>
      </c>
      <c r="K50" s="20" t="s">
        <v>161</v>
      </c>
      <c r="L50" s="20"/>
      <c r="M50" s="20" t="s">
        <v>36</v>
      </c>
      <c r="N50" s="62"/>
      <c r="O50" s="13"/>
      <c r="P50" s="13"/>
      <c r="Q50" s="13"/>
      <c r="R50" s="13"/>
    </row>
    <row r="51" spans="1:18" s="41" customFormat="1" ht="30" customHeight="1">
      <c r="A51" s="50" t="s">
        <v>450</v>
      </c>
      <c r="B51" s="20" t="s">
        <v>162</v>
      </c>
      <c r="C51" s="20" t="s">
        <v>163</v>
      </c>
      <c r="D51" s="20" t="s">
        <v>164</v>
      </c>
      <c r="E51" s="20" t="s">
        <v>77</v>
      </c>
      <c r="F51" s="20">
        <v>2018</v>
      </c>
      <c r="G51" s="20" t="s">
        <v>164</v>
      </c>
      <c r="H51" s="28">
        <v>0</v>
      </c>
      <c r="I51" s="65"/>
      <c r="J51" s="20" t="s">
        <v>165</v>
      </c>
      <c r="K51" s="20" t="s">
        <v>161</v>
      </c>
      <c r="L51" s="20" t="s">
        <v>166</v>
      </c>
      <c r="M51" s="20" t="s">
        <v>36</v>
      </c>
      <c r="N51" s="62"/>
      <c r="O51" s="13"/>
      <c r="P51" s="13"/>
      <c r="Q51" s="13"/>
      <c r="R51" s="13"/>
    </row>
    <row r="52" spans="1:18" s="42" customFormat="1" ht="30" customHeight="1">
      <c r="A52" s="51" t="s">
        <v>451</v>
      </c>
      <c r="B52" s="13" t="s">
        <v>167</v>
      </c>
      <c r="C52" s="13" t="s">
        <v>168</v>
      </c>
      <c r="D52" s="13" t="s">
        <v>169</v>
      </c>
      <c r="E52" s="13" t="s">
        <v>77</v>
      </c>
      <c r="F52" s="13">
        <v>2019</v>
      </c>
      <c r="G52" s="13" t="s">
        <v>169</v>
      </c>
      <c r="H52" s="22">
        <v>0</v>
      </c>
      <c r="I52" s="65"/>
      <c r="J52" s="13" t="s">
        <v>170</v>
      </c>
      <c r="K52" s="13" t="s">
        <v>161</v>
      </c>
      <c r="L52" s="13" t="s">
        <v>133</v>
      </c>
      <c r="M52" s="20" t="s">
        <v>36</v>
      </c>
      <c r="N52" s="60"/>
      <c r="O52" s="13"/>
      <c r="P52" s="13"/>
      <c r="Q52" s="13"/>
      <c r="R52" s="13"/>
    </row>
    <row r="53" spans="1:18" s="41" customFormat="1" ht="30" customHeight="1">
      <c r="A53" s="49" t="s">
        <v>171</v>
      </c>
      <c r="B53" s="13" t="s">
        <v>172</v>
      </c>
      <c r="C53" s="13" t="s">
        <v>87</v>
      </c>
      <c r="D53" s="13" t="s">
        <v>173</v>
      </c>
      <c r="E53" s="13" t="s">
        <v>77</v>
      </c>
      <c r="F53" s="13"/>
      <c r="G53" s="13" t="s">
        <v>173</v>
      </c>
      <c r="H53" s="28">
        <v>0</v>
      </c>
      <c r="I53" s="65"/>
      <c r="J53" s="13"/>
      <c r="K53" s="13" t="s">
        <v>161</v>
      </c>
      <c r="L53" s="13" t="s">
        <v>174</v>
      </c>
      <c r="M53" s="13" t="s">
        <v>36</v>
      </c>
      <c r="N53" s="60"/>
      <c r="O53" s="13"/>
      <c r="P53" s="13"/>
      <c r="Q53" s="13"/>
      <c r="R53" s="13"/>
    </row>
    <row r="54" spans="1:18" s="41" customFormat="1" ht="30" customHeight="1">
      <c r="A54" s="47" t="s">
        <v>175</v>
      </c>
      <c r="B54" s="13"/>
      <c r="C54" s="13"/>
      <c r="D54" s="13"/>
      <c r="E54" s="13"/>
      <c r="F54" s="13"/>
      <c r="G54" s="13"/>
      <c r="H54" s="13"/>
      <c r="I54" s="65"/>
      <c r="J54" s="13"/>
      <c r="K54" s="13"/>
      <c r="L54" s="13"/>
      <c r="M54" s="13"/>
      <c r="N54" s="60">
        <f>N55+N58+N60+N74+N78+N98+N103+N107+N136</f>
        <v>0</v>
      </c>
      <c r="O54" s="13"/>
      <c r="P54" s="13"/>
      <c r="Q54" s="13"/>
      <c r="R54" s="13"/>
    </row>
    <row r="55" spans="1:18" s="41" customFormat="1" ht="30" customHeight="1">
      <c r="A55" s="46" t="s">
        <v>176</v>
      </c>
      <c r="B55" s="13"/>
      <c r="C55" s="13"/>
      <c r="D55" s="13"/>
      <c r="E55" s="13"/>
      <c r="F55" s="13"/>
      <c r="G55" s="13"/>
      <c r="H55" s="13"/>
      <c r="I55" s="65"/>
      <c r="J55" s="13"/>
      <c r="K55" s="13"/>
      <c r="L55" s="13"/>
      <c r="M55" s="13"/>
      <c r="N55" s="60">
        <f>SUM(N56:N57)</f>
        <v>0</v>
      </c>
      <c r="O55" s="13"/>
      <c r="P55" s="13"/>
      <c r="Q55" s="13"/>
      <c r="R55" s="13"/>
    </row>
    <row r="56" spans="1:18" s="41" customFormat="1" ht="30" customHeight="1">
      <c r="A56" s="51" t="s">
        <v>452</v>
      </c>
      <c r="B56" s="31" t="s">
        <v>177</v>
      </c>
      <c r="C56" s="32" t="s">
        <v>178</v>
      </c>
      <c r="D56" s="31" t="s">
        <v>105</v>
      </c>
      <c r="E56" s="31" t="s">
        <v>77</v>
      </c>
      <c r="F56" s="31" t="s">
        <v>179</v>
      </c>
      <c r="G56" s="13" t="s">
        <v>180</v>
      </c>
      <c r="H56" s="13">
        <v>0</v>
      </c>
      <c r="I56" s="65"/>
      <c r="J56" s="20" t="s">
        <v>33</v>
      </c>
      <c r="K56" s="13" t="s">
        <v>132</v>
      </c>
      <c r="L56" s="71" t="s">
        <v>481</v>
      </c>
      <c r="M56" s="13" t="s">
        <v>36</v>
      </c>
      <c r="N56" s="60"/>
      <c r="O56" s="13"/>
      <c r="P56" s="13"/>
      <c r="Q56" s="13"/>
      <c r="R56" s="13"/>
    </row>
    <row r="57" spans="1:18" s="6" customFormat="1" ht="30" customHeight="1">
      <c r="A57" s="86" t="s">
        <v>453</v>
      </c>
      <c r="B57" s="16" t="s">
        <v>181</v>
      </c>
      <c r="C57" s="17" t="s">
        <v>182</v>
      </c>
      <c r="D57" s="25" t="s">
        <v>183</v>
      </c>
      <c r="E57" s="25" t="s">
        <v>77</v>
      </c>
      <c r="F57" s="30">
        <v>43101</v>
      </c>
      <c r="G57" s="25" t="s">
        <v>184</v>
      </c>
      <c r="H57" s="58">
        <v>0</v>
      </c>
      <c r="I57" s="65"/>
      <c r="J57" s="13"/>
      <c r="K57" s="13" t="s">
        <v>132</v>
      </c>
      <c r="L57" s="13"/>
      <c r="M57" s="13" t="s">
        <v>80</v>
      </c>
      <c r="N57" s="60"/>
      <c r="O57" s="33"/>
      <c r="P57" s="33"/>
      <c r="Q57" s="33"/>
      <c r="R57" s="33"/>
    </row>
    <row r="58" spans="1:18" s="6" customFormat="1" ht="30" customHeight="1">
      <c r="A58" s="49" t="s">
        <v>185</v>
      </c>
      <c r="B58" s="16"/>
      <c r="C58" s="17"/>
      <c r="D58" s="25"/>
      <c r="E58" s="25"/>
      <c r="F58" s="30"/>
      <c r="G58" s="25"/>
      <c r="H58" s="58"/>
      <c r="I58" s="65"/>
      <c r="J58" s="13"/>
      <c r="K58" s="13"/>
      <c r="L58" s="13"/>
      <c r="M58" s="13"/>
      <c r="N58" s="60">
        <f>SUM(N59)</f>
        <v>0</v>
      </c>
      <c r="O58" s="33"/>
      <c r="P58" s="33"/>
      <c r="Q58" s="33"/>
      <c r="R58" s="33"/>
    </row>
    <row r="59" spans="1:18" s="41" customFormat="1" ht="30" customHeight="1">
      <c r="A59" s="51" t="s">
        <v>454</v>
      </c>
      <c r="B59" s="16" t="s">
        <v>186</v>
      </c>
      <c r="C59" s="32" t="s">
        <v>187</v>
      </c>
      <c r="D59" s="31" t="s">
        <v>105</v>
      </c>
      <c r="E59" s="31" t="s">
        <v>77</v>
      </c>
      <c r="F59" s="13">
        <v>2018</v>
      </c>
      <c r="G59" s="13" t="s">
        <v>188</v>
      </c>
      <c r="H59" s="28">
        <v>0</v>
      </c>
      <c r="I59" s="65"/>
      <c r="J59" s="20" t="s">
        <v>33</v>
      </c>
      <c r="K59" s="13"/>
      <c r="L59" s="13"/>
      <c r="M59" s="13" t="s">
        <v>36</v>
      </c>
      <c r="N59" s="60"/>
      <c r="O59" s="13"/>
      <c r="P59" s="13"/>
      <c r="Q59" s="13"/>
      <c r="R59" s="13"/>
    </row>
    <row r="60" spans="1:18" s="41" customFormat="1" ht="30" customHeight="1">
      <c r="A60" s="46" t="s">
        <v>189</v>
      </c>
      <c r="B60" s="13"/>
      <c r="C60" s="13"/>
      <c r="D60" s="13"/>
      <c r="E60" s="13"/>
      <c r="F60" s="13"/>
      <c r="G60" s="13"/>
      <c r="H60" s="13"/>
      <c r="I60" s="65"/>
      <c r="J60" s="13"/>
      <c r="K60" s="13"/>
      <c r="L60" s="13"/>
      <c r="M60" s="13"/>
      <c r="N60" s="60">
        <f>SUM(N61:N73)</f>
        <v>0</v>
      </c>
      <c r="O60" s="13"/>
      <c r="P60" s="13"/>
      <c r="Q60" s="13"/>
      <c r="R60" s="13"/>
    </row>
    <row r="61" spans="1:18" ht="30" customHeight="1">
      <c r="A61" s="52" t="s">
        <v>455</v>
      </c>
      <c r="B61" s="16" t="s">
        <v>190</v>
      </c>
      <c r="C61" s="17" t="s">
        <v>124</v>
      </c>
      <c r="D61" s="13" t="s">
        <v>191</v>
      </c>
      <c r="E61" s="13" t="s">
        <v>77</v>
      </c>
      <c r="F61" s="13" t="s">
        <v>192</v>
      </c>
      <c r="G61" s="13" t="s">
        <v>191</v>
      </c>
      <c r="H61" s="22">
        <v>0</v>
      </c>
      <c r="I61" s="65"/>
      <c r="J61" s="13" t="s">
        <v>193</v>
      </c>
      <c r="K61" s="13" t="s">
        <v>161</v>
      </c>
      <c r="L61" s="13" t="s">
        <v>194</v>
      </c>
      <c r="M61" s="13" t="s">
        <v>36</v>
      </c>
      <c r="N61" s="60"/>
      <c r="O61" s="17"/>
      <c r="P61" s="17"/>
      <c r="Q61" s="17"/>
      <c r="R61" s="17"/>
    </row>
    <row r="62" spans="1:18" s="41" customFormat="1" ht="30" customHeight="1">
      <c r="A62" s="70" t="s">
        <v>471</v>
      </c>
      <c r="B62" s="16" t="s">
        <v>195</v>
      </c>
      <c r="C62" s="17" t="s">
        <v>196</v>
      </c>
      <c r="D62" s="13" t="s">
        <v>197</v>
      </c>
      <c r="E62" s="13" t="s">
        <v>77</v>
      </c>
      <c r="F62" s="13">
        <v>2015.03</v>
      </c>
      <c r="G62" s="13" t="s">
        <v>197</v>
      </c>
      <c r="H62" s="22">
        <v>0</v>
      </c>
      <c r="I62" s="65"/>
      <c r="J62" s="13" t="s">
        <v>193</v>
      </c>
      <c r="K62" s="13" t="s">
        <v>198</v>
      </c>
      <c r="L62" s="13" t="s">
        <v>199</v>
      </c>
      <c r="M62" s="13" t="s">
        <v>36</v>
      </c>
      <c r="N62" s="60"/>
      <c r="O62" s="13"/>
      <c r="P62" s="13"/>
      <c r="Q62" s="13"/>
      <c r="R62" s="13"/>
    </row>
    <row r="63" spans="1:18" s="41" customFormat="1" ht="30" customHeight="1">
      <c r="A63" s="49" t="s">
        <v>200</v>
      </c>
      <c r="B63" s="16" t="s">
        <v>201</v>
      </c>
      <c r="C63" s="17" t="s">
        <v>202</v>
      </c>
      <c r="D63" s="13"/>
      <c r="E63" s="13" t="s">
        <v>77</v>
      </c>
      <c r="F63" s="13">
        <v>2017.07</v>
      </c>
      <c r="G63" s="13"/>
      <c r="H63" s="22">
        <v>0</v>
      </c>
      <c r="I63" s="65"/>
      <c r="J63" s="13"/>
      <c r="K63" s="13"/>
      <c r="L63" s="13"/>
      <c r="M63" s="13"/>
      <c r="N63" s="60"/>
      <c r="O63" s="13"/>
      <c r="P63" s="13"/>
      <c r="Q63" s="13"/>
      <c r="R63" s="13"/>
    </row>
    <row r="64" spans="1:18" s="41" customFormat="1" ht="30" customHeight="1">
      <c r="A64" s="49" t="s">
        <v>203</v>
      </c>
      <c r="B64" s="16" t="s">
        <v>204</v>
      </c>
      <c r="C64" s="17" t="s">
        <v>202</v>
      </c>
      <c r="D64" s="13"/>
      <c r="E64" s="13" t="s">
        <v>77</v>
      </c>
      <c r="F64" s="13">
        <v>2021.04</v>
      </c>
      <c r="G64" s="13"/>
      <c r="H64" s="22">
        <v>0</v>
      </c>
      <c r="I64" s="65"/>
      <c r="J64" s="13"/>
      <c r="K64" s="13"/>
      <c r="L64" s="13"/>
      <c r="M64" s="13"/>
      <c r="N64" s="60"/>
      <c r="O64" s="13"/>
      <c r="P64" s="13"/>
      <c r="Q64" s="13"/>
      <c r="R64" s="13"/>
    </row>
    <row r="65" spans="1:18" s="41" customFormat="1" ht="30" customHeight="1">
      <c r="A65" s="52" t="s">
        <v>456</v>
      </c>
      <c r="B65" s="16" t="s">
        <v>205</v>
      </c>
      <c r="C65" s="17" t="s">
        <v>124</v>
      </c>
      <c r="D65" s="16" t="s">
        <v>206</v>
      </c>
      <c r="E65" s="16" t="s">
        <v>30</v>
      </c>
      <c r="F65" s="13">
        <v>2018.09</v>
      </c>
      <c r="G65" s="13" t="s">
        <v>207</v>
      </c>
      <c r="H65" s="22">
        <v>0</v>
      </c>
      <c r="I65" s="65"/>
      <c r="J65" s="13" t="s">
        <v>208</v>
      </c>
      <c r="K65" s="13" t="s">
        <v>198</v>
      </c>
      <c r="L65" s="13" t="s">
        <v>209</v>
      </c>
      <c r="M65" s="13" t="s">
        <v>36</v>
      </c>
      <c r="N65" s="60"/>
      <c r="O65" s="13"/>
      <c r="P65" s="13"/>
      <c r="Q65" s="13"/>
      <c r="R65" s="13"/>
    </row>
    <row r="66" spans="1:18" ht="30" customHeight="1">
      <c r="A66" s="52" t="s">
        <v>457</v>
      </c>
      <c r="B66" s="16" t="s">
        <v>210</v>
      </c>
      <c r="C66" s="17" t="s">
        <v>211</v>
      </c>
      <c r="D66" s="13" t="s">
        <v>212</v>
      </c>
      <c r="E66" s="13" t="s">
        <v>30</v>
      </c>
      <c r="F66" s="14">
        <v>2020.1</v>
      </c>
      <c r="G66" s="13" t="s">
        <v>212</v>
      </c>
      <c r="H66" s="22">
        <v>0</v>
      </c>
      <c r="I66" s="65"/>
      <c r="J66" s="13">
        <v>1500</v>
      </c>
      <c r="K66" s="20" t="s">
        <v>34</v>
      </c>
      <c r="L66" s="20" t="s">
        <v>213</v>
      </c>
      <c r="M66" s="13" t="s">
        <v>36</v>
      </c>
      <c r="N66" s="60"/>
      <c r="O66" s="17"/>
      <c r="P66" s="17"/>
      <c r="Q66" s="17"/>
      <c r="R66" s="17"/>
    </row>
    <row r="67" spans="1:18" customFormat="1" ht="30" customHeight="1">
      <c r="A67" s="52" t="s">
        <v>458</v>
      </c>
      <c r="B67" s="16" t="s">
        <v>214</v>
      </c>
      <c r="C67" s="17" t="s">
        <v>215</v>
      </c>
      <c r="D67" s="13"/>
      <c r="E67" s="13" t="s">
        <v>30</v>
      </c>
      <c r="F67" s="14">
        <v>2020.06</v>
      </c>
      <c r="G67" s="13"/>
      <c r="H67" s="22">
        <v>0</v>
      </c>
      <c r="I67" s="65"/>
      <c r="J67" s="13"/>
      <c r="K67" s="20"/>
      <c r="L67" s="20"/>
      <c r="M67" s="13"/>
      <c r="N67" s="60"/>
      <c r="O67" s="17"/>
      <c r="P67" s="17"/>
      <c r="Q67" s="17"/>
      <c r="R67" s="17"/>
    </row>
    <row r="68" spans="1:18" s="41" customFormat="1" ht="30" customHeight="1">
      <c r="A68" s="50" t="s">
        <v>459</v>
      </c>
      <c r="B68" s="16" t="s">
        <v>216</v>
      </c>
      <c r="C68" s="17" t="s">
        <v>124</v>
      </c>
      <c r="D68" s="20" t="s">
        <v>217</v>
      </c>
      <c r="E68" s="20" t="s">
        <v>30</v>
      </c>
      <c r="F68" s="20">
        <v>2017</v>
      </c>
      <c r="G68" s="20" t="s">
        <v>217</v>
      </c>
      <c r="H68" s="22">
        <v>0</v>
      </c>
      <c r="I68" s="65"/>
      <c r="J68" s="20" t="s">
        <v>218</v>
      </c>
      <c r="K68" s="13" t="s">
        <v>34</v>
      </c>
      <c r="L68" s="13" t="s">
        <v>35</v>
      </c>
      <c r="M68" s="13" t="s">
        <v>36</v>
      </c>
      <c r="N68" s="60"/>
      <c r="O68" s="13"/>
      <c r="P68" s="13"/>
      <c r="Q68" s="13"/>
      <c r="R68" s="13"/>
    </row>
    <row r="69" spans="1:18" s="7" customFormat="1" ht="30" customHeight="1">
      <c r="A69" s="49" t="s">
        <v>219</v>
      </c>
      <c r="B69" s="16" t="s">
        <v>220</v>
      </c>
      <c r="C69" s="17" t="s">
        <v>221</v>
      </c>
      <c r="D69" s="16"/>
      <c r="E69" s="16"/>
      <c r="F69" s="29" t="s">
        <v>222</v>
      </c>
      <c r="G69" s="20"/>
      <c r="H69" s="22">
        <v>0</v>
      </c>
      <c r="I69" s="65"/>
      <c r="J69" s="20"/>
      <c r="K69" s="13"/>
      <c r="L69" s="13"/>
      <c r="M69" s="13"/>
      <c r="N69" s="60"/>
      <c r="O69" s="13"/>
      <c r="P69" s="13"/>
      <c r="Q69" s="13"/>
      <c r="R69" s="13"/>
    </row>
    <row r="70" spans="1:18" s="7" customFormat="1" ht="30" customHeight="1">
      <c r="A70" s="49" t="s">
        <v>223</v>
      </c>
      <c r="B70" s="16" t="s">
        <v>224</v>
      </c>
      <c r="C70" s="17" t="s">
        <v>225</v>
      </c>
      <c r="D70" s="16" t="s">
        <v>226</v>
      </c>
      <c r="E70" s="16" t="s">
        <v>30</v>
      </c>
      <c r="F70" s="29"/>
      <c r="G70" s="20"/>
      <c r="H70" s="22">
        <v>0</v>
      </c>
      <c r="I70" s="65"/>
      <c r="J70" s="20"/>
      <c r="K70" s="13"/>
      <c r="L70" s="13"/>
      <c r="M70" s="13"/>
      <c r="N70" s="60"/>
      <c r="O70" s="13"/>
      <c r="P70" s="13"/>
      <c r="Q70" s="13"/>
      <c r="R70" s="13"/>
    </row>
    <row r="71" spans="1:18" s="7" customFormat="1" ht="30" customHeight="1">
      <c r="A71" s="49" t="s">
        <v>227</v>
      </c>
      <c r="B71" s="16" t="s">
        <v>228</v>
      </c>
      <c r="C71" s="17"/>
      <c r="D71" s="16"/>
      <c r="E71" s="16"/>
      <c r="F71" s="29"/>
      <c r="G71" s="20"/>
      <c r="H71" s="22">
        <v>0</v>
      </c>
      <c r="I71" s="65"/>
      <c r="J71" s="20"/>
      <c r="K71" s="13"/>
      <c r="L71" s="13"/>
      <c r="M71" s="13"/>
      <c r="N71" s="60"/>
      <c r="O71" s="13"/>
      <c r="P71" s="13"/>
      <c r="Q71" s="13"/>
      <c r="R71" s="13"/>
    </row>
    <row r="72" spans="1:18" s="41" customFormat="1" ht="30" customHeight="1">
      <c r="A72" s="55" t="s">
        <v>460</v>
      </c>
      <c r="B72" s="17" t="s">
        <v>229</v>
      </c>
      <c r="C72" s="20" t="s">
        <v>230</v>
      </c>
      <c r="D72" s="17" t="s">
        <v>105</v>
      </c>
      <c r="E72" s="17" t="s">
        <v>231</v>
      </c>
      <c r="F72" s="17"/>
      <c r="G72" s="17" t="s">
        <v>232</v>
      </c>
      <c r="H72" s="28">
        <v>0</v>
      </c>
      <c r="I72" s="65"/>
      <c r="J72" s="20" t="s">
        <v>33</v>
      </c>
      <c r="K72" s="20"/>
      <c r="L72" s="20"/>
      <c r="M72" s="20" t="s">
        <v>36</v>
      </c>
      <c r="N72" s="62"/>
      <c r="O72" s="13"/>
      <c r="P72" s="13"/>
      <c r="Q72" s="13"/>
      <c r="R72" s="13"/>
    </row>
    <row r="73" spans="1:18" ht="30" customHeight="1">
      <c r="A73" s="56" t="s">
        <v>461</v>
      </c>
      <c r="B73" s="17" t="s">
        <v>233</v>
      </c>
      <c r="C73" s="13" t="s">
        <v>87</v>
      </c>
      <c r="D73" s="13" t="s">
        <v>234</v>
      </c>
      <c r="E73" s="13" t="s">
        <v>30</v>
      </c>
      <c r="F73" s="17"/>
      <c r="G73" s="13" t="s">
        <v>234</v>
      </c>
      <c r="H73" s="22">
        <v>0</v>
      </c>
      <c r="I73" s="65"/>
      <c r="J73" s="13" t="s">
        <v>235</v>
      </c>
      <c r="K73" s="13" t="s">
        <v>161</v>
      </c>
      <c r="L73" s="13" t="s">
        <v>166</v>
      </c>
      <c r="M73" s="13" t="s">
        <v>36</v>
      </c>
      <c r="N73" s="60"/>
      <c r="O73" s="17"/>
      <c r="P73" s="17"/>
      <c r="Q73" s="17"/>
      <c r="R73" s="17"/>
    </row>
    <row r="74" spans="1:18" s="41" customFormat="1" ht="30" customHeight="1">
      <c r="A74" s="46" t="s">
        <v>236</v>
      </c>
      <c r="B74" s="13"/>
      <c r="C74" s="13"/>
      <c r="D74" s="13"/>
      <c r="E74" s="13"/>
      <c r="F74" s="13"/>
      <c r="G74" s="13"/>
      <c r="H74" s="13"/>
      <c r="I74" s="65"/>
      <c r="J74" s="13"/>
      <c r="K74" s="13"/>
      <c r="L74" s="13"/>
      <c r="M74" s="13"/>
      <c r="N74" s="60">
        <f>SUM(N75:N77)</f>
        <v>0</v>
      </c>
      <c r="O74" s="13"/>
      <c r="P74" s="13"/>
      <c r="Q74" s="13"/>
      <c r="R74" s="13"/>
    </row>
    <row r="75" spans="1:18" s="41" customFormat="1" ht="30" customHeight="1">
      <c r="A75" s="49" t="s">
        <v>237</v>
      </c>
      <c r="B75" s="16" t="s">
        <v>238</v>
      </c>
      <c r="C75" s="17" t="s">
        <v>239</v>
      </c>
      <c r="D75" s="20"/>
      <c r="E75" s="20"/>
      <c r="F75" s="20"/>
      <c r="G75" s="20"/>
      <c r="H75" s="22">
        <v>0</v>
      </c>
      <c r="I75" s="65"/>
      <c r="J75" s="20"/>
      <c r="K75" s="20"/>
      <c r="L75" s="20"/>
      <c r="M75" s="20" t="s">
        <v>36</v>
      </c>
      <c r="N75" s="60"/>
      <c r="O75" s="13"/>
      <c r="P75" s="13"/>
      <c r="Q75" s="13"/>
      <c r="R75" s="13"/>
    </row>
    <row r="76" spans="1:18" s="42" customFormat="1" ht="30" customHeight="1">
      <c r="A76" s="49" t="s">
        <v>240</v>
      </c>
      <c r="B76" s="16" t="s">
        <v>241</v>
      </c>
      <c r="C76" s="17" t="s">
        <v>129</v>
      </c>
      <c r="D76" s="20"/>
      <c r="E76" s="20"/>
      <c r="F76" s="20"/>
      <c r="G76" s="20"/>
      <c r="H76" s="22">
        <v>0</v>
      </c>
      <c r="I76" s="65"/>
      <c r="J76" s="20"/>
      <c r="K76" s="20"/>
      <c r="L76" s="20"/>
      <c r="M76" s="20" t="s">
        <v>36</v>
      </c>
      <c r="N76" s="60"/>
      <c r="O76" s="13"/>
      <c r="P76" s="13"/>
      <c r="Q76" s="13"/>
      <c r="R76" s="13"/>
    </row>
    <row r="77" spans="1:18" s="42" customFormat="1" ht="30" customHeight="1">
      <c r="A77" s="49" t="s">
        <v>242</v>
      </c>
      <c r="B77" s="16" t="s">
        <v>243</v>
      </c>
      <c r="C77" s="17" t="s">
        <v>244</v>
      </c>
      <c r="D77" s="20"/>
      <c r="E77" s="20"/>
      <c r="F77" s="20"/>
      <c r="G77" s="20"/>
      <c r="H77" s="22">
        <v>0</v>
      </c>
      <c r="I77" s="65"/>
      <c r="J77" s="20"/>
      <c r="K77" s="20"/>
      <c r="L77" s="20"/>
      <c r="M77" s="20" t="s">
        <v>36</v>
      </c>
      <c r="N77" s="60"/>
      <c r="O77" s="13"/>
      <c r="P77" s="13"/>
      <c r="Q77" s="13"/>
      <c r="R77" s="13"/>
    </row>
    <row r="78" spans="1:18" s="41" customFormat="1" ht="30" customHeight="1">
      <c r="A78" s="46" t="s">
        <v>245</v>
      </c>
      <c r="B78" s="13"/>
      <c r="C78" s="13"/>
      <c r="D78" s="13"/>
      <c r="E78" s="13"/>
      <c r="F78" s="13"/>
      <c r="G78" s="13"/>
      <c r="H78" s="13"/>
      <c r="I78" s="65"/>
      <c r="J78" s="13"/>
      <c r="K78" s="13"/>
      <c r="L78" s="13"/>
      <c r="M78" s="13"/>
      <c r="N78" s="60">
        <f>SUM(N79:N97)</f>
        <v>0</v>
      </c>
      <c r="O78" s="13"/>
      <c r="P78" s="13"/>
      <c r="Q78" s="13"/>
      <c r="R78" s="13"/>
    </row>
    <row r="79" spans="1:18" s="41" customFormat="1" ht="30" customHeight="1">
      <c r="A79" s="49" t="s">
        <v>246</v>
      </c>
      <c r="B79" s="20" t="s">
        <v>247</v>
      </c>
      <c r="C79" s="20" t="s">
        <v>129</v>
      </c>
      <c r="D79" s="20" t="s">
        <v>248</v>
      </c>
      <c r="E79" s="20" t="s">
        <v>249</v>
      </c>
      <c r="F79" s="14">
        <v>2018.09</v>
      </c>
      <c r="G79" s="20" t="s">
        <v>248</v>
      </c>
      <c r="H79" s="36">
        <v>0</v>
      </c>
      <c r="I79" s="65"/>
      <c r="J79" s="36" t="s">
        <v>250</v>
      </c>
      <c r="K79" s="36" t="s">
        <v>251</v>
      </c>
      <c r="L79" s="36" t="s">
        <v>50</v>
      </c>
      <c r="M79" s="36" t="s">
        <v>72</v>
      </c>
      <c r="N79" s="63"/>
      <c r="O79" s="20"/>
      <c r="P79" s="20"/>
      <c r="Q79" s="20"/>
      <c r="R79" s="20"/>
    </row>
    <row r="80" spans="1:18" s="41" customFormat="1" ht="30" customHeight="1">
      <c r="A80" s="49" t="s">
        <v>252</v>
      </c>
      <c r="B80" s="20" t="s">
        <v>247</v>
      </c>
      <c r="C80" s="20" t="s">
        <v>129</v>
      </c>
      <c r="D80" s="20"/>
      <c r="E80" s="20"/>
      <c r="F80" s="14">
        <v>2018.09</v>
      </c>
      <c r="G80" s="20"/>
      <c r="H80" s="36">
        <v>0</v>
      </c>
      <c r="I80" s="65"/>
      <c r="J80" s="36"/>
      <c r="K80" s="36"/>
      <c r="L80" s="36"/>
      <c r="M80" s="36"/>
      <c r="N80" s="63"/>
      <c r="O80" s="20"/>
      <c r="P80" s="20"/>
      <c r="Q80" s="20"/>
      <c r="R80" s="20"/>
    </row>
    <row r="81" spans="1:18" s="41" customFormat="1" ht="30" customHeight="1">
      <c r="A81" s="49" t="s">
        <v>253</v>
      </c>
      <c r="B81" s="13" t="s">
        <v>254</v>
      </c>
      <c r="C81" s="13" t="s">
        <v>124</v>
      </c>
      <c r="D81" s="13" t="s">
        <v>255</v>
      </c>
      <c r="E81" s="13" t="s">
        <v>77</v>
      </c>
      <c r="F81" s="22">
        <v>2017</v>
      </c>
      <c r="G81" s="13" t="s">
        <v>256</v>
      </c>
      <c r="H81" s="13">
        <v>0</v>
      </c>
      <c r="I81" s="65"/>
      <c r="J81" s="20" t="s">
        <v>257</v>
      </c>
      <c r="K81" s="13" t="s">
        <v>93</v>
      </c>
      <c r="L81" s="13" t="s">
        <v>93</v>
      </c>
      <c r="M81" s="13" t="s">
        <v>72</v>
      </c>
      <c r="N81" s="69"/>
      <c r="O81" s="13"/>
      <c r="P81" s="13"/>
      <c r="Q81" s="13"/>
      <c r="R81" s="13"/>
    </row>
    <row r="82" spans="1:18" s="41" customFormat="1" ht="30" customHeight="1">
      <c r="A82" s="49" t="s">
        <v>258</v>
      </c>
      <c r="B82" s="13" t="s">
        <v>259</v>
      </c>
      <c r="C82" s="13" t="s">
        <v>260</v>
      </c>
      <c r="D82" s="13" t="s">
        <v>261</v>
      </c>
      <c r="E82" s="13" t="s">
        <v>77</v>
      </c>
      <c r="F82" s="14">
        <v>2021.01</v>
      </c>
      <c r="G82" s="13"/>
      <c r="H82" s="13">
        <v>0</v>
      </c>
      <c r="I82" s="65"/>
      <c r="J82" s="20"/>
      <c r="K82" s="13"/>
      <c r="L82" s="13"/>
      <c r="M82" s="13"/>
      <c r="N82" s="69"/>
      <c r="O82" s="13"/>
      <c r="P82" s="13"/>
      <c r="Q82" s="13"/>
      <c r="R82" s="13"/>
    </row>
    <row r="83" spans="1:18" s="42" customFormat="1" ht="30" customHeight="1">
      <c r="A83" s="53" t="s">
        <v>462</v>
      </c>
      <c r="B83" s="16" t="s">
        <v>262</v>
      </c>
      <c r="C83" s="17" t="s">
        <v>263</v>
      </c>
      <c r="D83" s="16" t="s">
        <v>264</v>
      </c>
      <c r="E83" s="16" t="s">
        <v>77</v>
      </c>
      <c r="F83" s="29">
        <v>2016</v>
      </c>
      <c r="G83" s="20" t="s">
        <v>265</v>
      </c>
      <c r="H83" s="22">
        <v>0</v>
      </c>
      <c r="I83" s="65"/>
      <c r="J83" s="20" t="s">
        <v>266</v>
      </c>
      <c r="K83" s="20" t="s">
        <v>267</v>
      </c>
      <c r="L83" s="20" t="s">
        <v>268</v>
      </c>
      <c r="M83" s="13" t="s">
        <v>36</v>
      </c>
      <c r="N83" s="60"/>
      <c r="O83" s="13"/>
      <c r="P83" s="13"/>
      <c r="Q83" s="13"/>
      <c r="R83" s="13"/>
    </row>
    <row r="84" spans="1:18" s="41" customFormat="1" ht="30" customHeight="1">
      <c r="A84" s="52" t="s">
        <v>463</v>
      </c>
      <c r="B84" s="16" t="s">
        <v>269</v>
      </c>
      <c r="C84" s="17" t="s">
        <v>124</v>
      </c>
      <c r="D84" s="16" t="s">
        <v>105</v>
      </c>
      <c r="E84" s="16" t="s">
        <v>77</v>
      </c>
      <c r="F84" s="13">
        <v>2015.12</v>
      </c>
      <c r="G84" s="13"/>
      <c r="H84" s="22">
        <v>0</v>
      </c>
      <c r="I84" s="65"/>
      <c r="J84" s="13"/>
      <c r="K84" s="13"/>
      <c r="L84" s="13"/>
      <c r="M84" s="13" t="s">
        <v>36</v>
      </c>
      <c r="N84" s="60"/>
      <c r="O84" s="13"/>
      <c r="P84" s="13"/>
      <c r="Q84" s="13"/>
      <c r="R84" s="13"/>
    </row>
    <row r="85" spans="1:18" s="41" customFormat="1" ht="30" customHeight="1">
      <c r="A85" s="52" t="s">
        <v>464</v>
      </c>
      <c r="B85" s="16" t="s">
        <v>270</v>
      </c>
      <c r="C85" s="17" t="s">
        <v>124</v>
      </c>
      <c r="D85" s="16" t="s">
        <v>105</v>
      </c>
      <c r="E85" s="16" t="s">
        <v>77</v>
      </c>
      <c r="F85" s="13">
        <v>2019.01</v>
      </c>
      <c r="G85" s="17" t="s">
        <v>271</v>
      </c>
      <c r="H85" s="22">
        <v>0</v>
      </c>
      <c r="I85" s="65"/>
      <c r="J85" s="20" t="s">
        <v>33</v>
      </c>
      <c r="K85" s="20" t="s">
        <v>272</v>
      </c>
      <c r="L85" s="13"/>
      <c r="M85" s="13" t="s">
        <v>36</v>
      </c>
      <c r="N85" s="60"/>
      <c r="O85" s="13"/>
      <c r="P85" s="13"/>
      <c r="Q85" s="13"/>
      <c r="R85" s="13"/>
    </row>
    <row r="86" spans="1:18" s="41" customFormat="1" ht="30" customHeight="1">
      <c r="A86" s="52" t="s">
        <v>465</v>
      </c>
      <c r="B86" s="13" t="s">
        <v>273</v>
      </c>
      <c r="C86" s="13" t="s">
        <v>124</v>
      </c>
      <c r="D86" s="13" t="s">
        <v>274</v>
      </c>
      <c r="E86" s="13" t="s">
        <v>30</v>
      </c>
      <c r="F86" s="13"/>
      <c r="G86" s="13" t="s">
        <v>274</v>
      </c>
      <c r="H86" s="22">
        <v>0</v>
      </c>
      <c r="I86" s="65"/>
      <c r="J86" s="13" t="s">
        <v>275</v>
      </c>
      <c r="K86" s="13" t="s">
        <v>276</v>
      </c>
      <c r="L86" s="13" t="s">
        <v>35</v>
      </c>
      <c r="M86" s="13" t="s">
        <v>36</v>
      </c>
      <c r="N86" s="60"/>
      <c r="O86" s="13"/>
      <c r="P86" s="13"/>
      <c r="Q86" s="13"/>
      <c r="R86" s="13"/>
    </row>
    <row r="87" spans="1:18" s="41" customFormat="1" ht="30" customHeight="1">
      <c r="A87" s="57" t="s">
        <v>277</v>
      </c>
      <c r="B87" s="13" t="s">
        <v>278</v>
      </c>
      <c r="C87" s="13" t="s">
        <v>124</v>
      </c>
      <c r="D87" s="13"/>
      <c r="E87" s="13"/>
      <c r="F87" s="30">
        <v>42370</v>
      </c>
      <c r="G87" s="13"/>
      <c r="H87" s="22">
        <v>0</v>
      </c>
      <c r="I87" s="65"/>
      <c r="J87" s="13"/>
      <c r="K87" s="13"/>
      <c r="L87" s="13"/>
      <c r="M87" s="13"/>
      <c r="N87" s="60"/>
      <c r="O87" s="13"/>
      <c r="P87" s="13"/>
      <c r="Q87" s="13"/>
      <c r="R87" s="13"/>
    </row>
    <row r="88" spans="1:18" s="41" customFormat="1" ht="30" customHeight="1">
      <c r="A88" s="57" t="s">
        <v>279</v>
      </c>
      <c r="B88" s="13" t="s">
        <v>280</v>
      </c>
      <c r="C88" s="13" t="s">
        <v>215</v>
      </c>
      <c r="D88" s="13"/>
      <c r="E88" s="13"/>
      <c r="F88" s="30">
        <v>43435</v>
      </c>
      <c r="G88" s="13"/>
      <c r="H88" s="22">
        <v>0</v>
      </c>
      <c r="I88" s="65"/>
      <c r="J88" s="13"/>
      <c r="K88" s="13"/>
      <c r="L88" s="13"/>
      <c r="M88" s="13"/>
      <c r="N88" s="60"/>
      <c r="O88" s="13"/>
      <c r="P88" s="13"/>
      <c r="Q88" s="13"/>
      <c r="R88" s="13"/>
    </row>
    <row r="89" spans="1:18" s="41" customFormat="1" ht="30" customHeight="1">
      <c r="A89" s="57" t="s">
        <v>281</v>
      </c>
      <c r="B89" s="13" t="s">
        <v>282</v>
      </c>
      <c r="C89" s="13" t="s">
        <v>215</v>
      </c>
      <c r="D89" s="13"/>
      <c r="E89" s="13"/>
      <c r="F89" s="29"/>
      <c r="G89" s="13"/>
      <c r="H89" s="22">
        <v>0</v>
      </c>
      <c r="I89" s="65"/>
      <c r="J89" s="13"/>
      <c r="K89" s="13"/>
      <c r="L89" s="13"/>
      <c r="M89" s="13"/>
      <c r="N89" s="60"/>
      <c r="O89" s="13"/>
      <c r="P89" s="13"/>
      <c r="Q89" s="13"/>
      <c r="R89" s="13"/>
    </row>
    <row r="90" spans="1:18" s="41" customFormat="1" ht="30" customHeight="1">
      <c r="A90" s="57" t="s">
        <v>283</v>
      </c>
      <c r="B90" s="13" t="s">
        <v>284</v>
      </c>
      <c r="C90" s="13" t="s">
        <v>215</v>
      </c>
      <c r="D90" s="13"/>
      <c r="E90" s="13"/>
      <c r="F90" s="16" t="s">
        <v>285</v>
      </c>
      <c r="G90" s="13"/>
      <c r="H90" s="22">
        <v>0</v>
      </c>
      <c r="I90" s="65"/>
      <c r="J90" s="13"/>
      <c r="K90" s="13"/>
      <c r="L90" s="13"/>
      <c r="M90" s="13"/>
      <c r="N90" s="60"/>
      <c r="O90" s="13"/>
      <c r="P90" s="13"/>
      <c r="Q90" s="13"/>
      <c r="R90" s="13"/>
    </row>
    <row r="91" spans="1:18" s="41" customFormat="1" ht="30" customHeight="1">
      <c r="A91" s="57" t="s">
        <v>286</v>
      </c>
      <c r="B91" s="13" t="s">
        <v>287</v>
      </c>
      <c r="C91" s="13" t="s">
        <v>288</v>
      </c>
      <c r="D91" s="13"/>
      <c r="E91" s="13"/>
      <c r="F91" s="30">
        <v>41760</v>
      </c>
      <c r="G91" s="13"/>
      <c r="H91" s="22">
        <v>0</v>
      </c>
      <c r="I91" s="65"/>
      <c r="J91" s="13"/>
      <c r="K91" s="13"/>
      <c r="L91" s="13"/>
      <c r="M91" s="13"/>
      <c r="N91" s="60"/>
      <c r="O91" s="13"/>
      <c r="P91" s="13"/>
      <c r="Q91" s="13"/>
      <c r="R91" s="13"/>
    </row>
    <row r="92" spans="1:18" s="41" customFormat="1" ht="30" customHeight="1">
      <c r="A92" s="57" t="s">
        <v>289</v>
      </c>
      <c r="B92" s="13" t="s">
        <v>290</v>
      </c>
      <c r="C92" s="13" t="s">
        <v>291</v>
      </c>
      <c r="D92" s="13"/>
      <c r="E92" s="13"/>
      <c r="F92" s="30">
        <v>44105</v>
      </c>
      <c r="G92" s="13"/>
      <c r="H92" s="22">
        <v>0</v>
      </c>
      <c r="I92" s="65"/>
      <c r="J92" s="13"/>
      <c r="K92" s="13"/>
      <c r="L92" s="13"/>
      <c r="M92" s="13"/>
      <c r="N92" s="60"/>
      <c r="O92" s="13"/>
      <c r="P92" s="13"/>
      <c r="Q92" s="13"/>
      <c r="R92" s="13"/>
    </row>
    <row r="93" spans="1:18" s="41" customFormat="1" ht="30" customHeight="1">
      <c r="A93" s="57" t="s">
        <v>292</v>
      </c>
      <c r="B93" s="13" t="s">
        <v>293</v>
      </c>
      <c r="C93" s="13" t="s">
        <v>124</v>
      </c>
      <c r="D93" s="13"/>
      <c r="E93" s="13"/>
      <c r="F93" s="30">
        <v>44044</v>
      </c>
      <c r="G93" s="13"/>
      <c r="H93" s="22">
        <v>0</v>
      </c>
      <c r="I93" s="65"/>
      <c r="J93" s="13"/>
      <c r="K93" s="13"/>
      <c r="L93" s="13"/>
      <c r="M93" s="13"/>
      <c r="N93" s="60"/>
      <c r="O93" s="13"/>
      <c r="P93" s="13"/>
      <c r="Q93" s="13"/>
      <c r="R93" s="13"/>
    </row>
    <row r="94" spans="1:18" s="41" customFormat="1" ht="30" customHeight="1">
      <c r="A94" s="57" t="s">
        <v>294</v>
      </c>
      <c r="B94" s="13" t="s">
        <v>295</v>
      </c>
      <c r="C94" s="13" t="s">
        <v>296</v>
      </c>
      <c r="D94" s="13"/>
      <c r="E94" s="13"/>
      <c r="F94" s="30">
        <v>43160</v>
      </c>
      <c r="G94" s="13"/>
      <c r="H94" s="22">
        <v>0</v>
      </c>
      <c r="I94" s="65"/>
      <c r="J94" s="13"/>
      <c r="K94" s="13"/>
      <c r="L94" s="13"/>
      <c r="M94" s="13"/>
      <c r="N94" s="60"/>
      <c r="O94" s="13"/>
      <c r="P94" s="13"/>
      <c r="Q94" s="13"/>
      <c r="R94" s="13"/>
    </row>
    <row r="95" spans="1:18" s="41" customFormat="1" ht="30" customHeight="1">
      <c r="A95" s="57" t="s">
        <v>297</v>
      </c>
      <c r="B95" s="13" t="s">
        <v>298</v>
      </c>
      <c r="C95" s="13" t="s">
        <v>298</v>
      </c>
      <c r="D95" s="13"/>
      <c r="E95" s="13"/>
      <c r="F95" s="16"/>
      <c r="G95" s="13"/>
      <c r="H95" s="22">
        <v>0</v>
      </c>
      <c r="I95" s="65"/>
      <c r="J95" s="13"/>
      <c r="K95" s="13"/>
      <c r="L95" s="13"/>
      <c r="M95" s="13"/>
      <c r="N95" s="60"/>
      <c r="O95" s="13"/>
      <c r="P95" s="13"/>
      <c r="Q95" s="13"/>
      <c r="R95" s="13"/>
    </row>
    <row r="96" spans="1:18" s="41" customFormat="1" ht="30" customHeight="1">
      <c r="A96" s="57" t="s">
        <v>299</v>
      </c>
      <c r="B96" s="13" t="s">
        <v>300</v>
      </c>
      <c r="C96" s="13"/>
      <c r="D96" s="13" t="s">
        <v>301</v>
      </c>
      <c r="E96" s="13" t="s">
        <v>34</v>
      </c>
      <c r="F96" s="16">
        <v>2017</v>
      </c>
      <c r="G96" s="13"/>
      <c r="H96" s="22">
        <v>0</v>
      </c>
      <c r="I96" s="65"/>
      <c r="J96" s="13"/>
      <c r="K96" s="13"/>
      <c r="L96" s="13"/>
      <c r="M96" s="13"/>
      <c r="N96" s="60"/>
      <c r="O96" s="13"/>
      <c r="P96" s="13"/>
      <c r="Q96" s="13"/>
      <c r="R96" s="13"/>
    </row>
    <row r="97" spans="1:18" s="41" customFormat="1" ht="30" customHeight="1">
      <c r="A97" s="57" t="s">
        <v>302</v>
      </c>
      <c r="B97" s="13" t="s">
        <v>303</v>
      </c>
      <c r="C97" s="13" t="s">
        <v>304</v>
      </c>
      <c r="D97" s="13" t="s">
        <v>305</v>
      </c>
      <c r="E97" s="13" t="s">
        <v>132</v>
      </c>
      <c r="F97" s="16"/>
      <c r="G97" s="13"/>
      <c r="H97" s="22">
        <v>0</v>
      </c>
      <c r="I97" s="65"/>
      <c r="J97" s="13"/>
      <c r="K97" s="13"/>
      <c r="L97" s="13"/>
      <c r="M97" s="13"/>
      <c r="N97" s="60"/>
      <c r="O97" s="13"/>
      <c r="P97" s="13"/>
      <c r="Q97" s="13"/>
      <c r="R97" s="13"/>
    </row>
    <row r="98" spans="1:18" s="41" customFormat="1" ht="30" customHeight="1">
      <c r="A98" s="57" t="s">
        <v>306</v>
      </c>
      <c r="B98" s="13"/>
      <c r="C98" s="13"/>
      <c r="D98" s="13"/>
      <c r="E98" s="13"/>
      <c r="F98" s="16"/>
      <c r="G98" s="13"/>
      <c r="H98" s="22"/>
      <c r="I98" s="65"/>
      <c r="J98" s="13"/>
      <c r="K98" s="13"/>
      <c r="L98" s="13"/>
      <c r="M98" s="13"/>
      <c r="N98" s="60">
        <f>SUM(N99:N102)</f>
        <v>0</v>
      </c>
      <c r="O98" s="13"/>
      <c r="P98" s="13"/>
      <c r="Q98" s="13"/>
      <c r="R98" s="13"/>
    </row>
    <row r="99" spans="1:18" s="41" customFormat="1" ht="30" customHeight="1">
      <c r="A99" s="51" t="s">
        <v>466</v>
      </c>
      <c r="B99" s="16" t="s">
        <v>307</v>
      </c>
      <c r="C99" s="17" t="s">
        <v>308</v>
      </c>
      <c r="D99" s="13" t="s">
        <v>309</v>
      </c>
      <c r="E99" s="13" t="s">
        <v>310</v>
      </c>
      <c r="F99" s="13"/>
      <c r="G99" s="13" t="s">
        <v>309</v>
      </c>
      <c r="H99" s="28">
        <v>0</v>
      </c>
      <c r="I99" s="65"/>
      <c r="J99" s="20" t="s">
        <v>33</v>
      </c>
      <c r="K99" s="13" t="s">
        <v>132</v>
      </c>
      <c r="L99" s="35">
        <v>44317</v>
      </c>
      <c r="M99" s="13" t="s">
        <v>36</v>
      </c>
      <c r="N99" s="60"/>
      <c r="O99" s="13"/>
      <c r="P99" s="13"/>
      <c r="Q99" s="13"/>
      <c r="R99" s="13"/>
    </row>
    <row r="100" spans="1:18" s="41" customFormat="1" ht="30" customHeight="1">
      <c r="A100" s="51" t="s">
        <v>467</v>
      </c>
      <c r="B100" s="16" t="s">
        <v>311</v>
      </c>
      <c r="C100" s="13"/>
      <c r="D100" s="13"/>
      <c r="E100" s="13"/>
      <c r="F100" s="13"/>
      <c r="G100" s="13"/>
      <c r="H100" s="28">
        <v>0</v>
      </c>
      <c r="I100" s="65"/>
      <c r="J100" s="20"/>
      <c r="K100" s="13"/>
      <c r="L100" s="35"/>
      <c r="M100" s="13"/>
      <c r="N100" s="60"/>
      <c r="O100" s="13"/>
      <c r="P100" s="13"/>
      <c r="Q100" s="13"/>
      <c r="R100" s="13"/>
    </row>
    <row r="101" spans="1:18" s="41" customFormat="1" ht="30" customHeight="1">
      <c r="A101" s="51" t="s">
        <v>468</v>
      </c>
      <c r="B101" s="29" t="s">
        <v>312</v>
      </c>
      <c r="C101" s="37" t="s">
        <v>313</v>
      </c>
      <c r="D101" s="16" t="s">
        <v>314</v>
      </c>
      <c r="E101" s="16" t="s">
        <v>30</v>
      </c>
      <c r="F101" s="29" t="s">
        <v>315</v>
      </c>
      <c r="G101" s="13" t="s">
        <v>316</v>
      </c>
      <c r="H101" s="28">
        <v>0</v>
      </c>
      <c r="I101" s="65"/>
      <c r="J101" s="13" t="s">
        <v>317</v>
      </c>
      <c r="K101" s="13" t="s">
        <v>34</v>
      </c>
      <c r="L101" s="13" t="s">
        <v>35</v>
      </c>
      <c r="M101" s="13"/>
      <c r="N101" s="60"/>
      <c r="O101" s="13"/>
      <c r="P101" s="13"/>
      <c r="Q101" s="13"/>
      <c r="R101" s="13"/>
    </row>
    <row r="102" spans="1:18" s="41" customFormat="1" ht="30" customHeight="1">
      <c r="A102" s="49" t="s">
        <v>318</v>
      </c>
      <c r="B102" s="16" t="s">
        <v>319</v>
      </c>
      <c r="C102" s="17" t="s">
        <v>244</v>
      </c>
      <c r="D102" s="16"/>
      <c r="E102" s="16"/>
      <c r="F102" s="30">
        <v>43313</v>
      </c>
      <c r="G102" s="13"/>
      <c r="H102" s="22">
        <v>0</v>
      </c>
      <c r="I102" s="65"/>
      <c r="J102" s="13"/>
      <c r="K102" s="13"/>
      <c r="L102" s="13"/>
      <c r="M102" s="13"/>
      <c r="N102" s="60"/>
      <c r="O102" s="13"/>
      <c r="P102" s="13"/>
      <c r="Q102" s="13"/>
      <c r="R102" s="13"/>
    </row>
    <row r="103" spans="1:18" s="41" customFormat="1" ht="30" customHeight="1">
      <c r="A103" s="46" t="s">
        <v>320</v>
      </c>
      <c r="B103" s="13"/>
      <c r="C103" s="13"/>
      <c r="D103" s="13"/>
      <c r="E103" s="13"/>
      <c r="F103" s="13"/>
      <c r="G103" s="13"/>
      <c r="H103" s="13"/>
      <c r="I103" s="65"/>
      <c r="J103" s="13"/>
      <c r="K103" s="13"/>
      <c r="L103" s="13"/>
      <c r="M103" s="13"/>
      <c r="N103" s="60">
        <f>SUM(N104:N106)</f>
        <v>0</v>
      </c>
      <c r="O103" s="13"/>
      <c r="P103" s="13"/>
      <c r="Q103" s="13"/>
      <c r="R103" s="13"/>
    </row>
    <row r="104" spans="1:18" s="41" customFormat="1" ht="30" customHeight="1">
      <c r="A104" s="49" t="s">
        <v>321</v>
      </c>
      <c r="B104" s="16" t="s">
        <v>322</v>
      </c>
      <c r="C104" s="17" t="s">
        <v>323</v>
      </c>
      <c r="D104" s="13" t="s">
        <v>324</v>
      </c>
      <c r="E104" s="13" t="s">
        <v>77</v>
      </c>
      <c r="F104" s="16" t="s">
        <v>325</v>
      </c>
      <c r="G104" s="13" t="s">
        <v>324</v>
      </c>
      <c r="H104" s="22">
        <v>0</v>
      </c>
      <c r="I104" s="65"/>
      <c r="J104" s="13"/>
      <c r="K104" s="13"/>
      <c r="L104" s="13"/>
      <c r="M104" s="13"/>
      <c r="N104" s="60"/>
      <c r="O104" s="13"/>
      <c r="P104" s="13"/>
      <c r="Q104" s="13"/>
      <c r="R104" s="13"/>
    </row>
    <row r="105" spans="1:18" s="41" customFormat="1" ht="30" customHeight="1">
      <c r="A105" s="49" t="s">
        <v>326</v>
      </c>
      <c r="B105" s="16" t="s">
        <v>322</v>
      </c>
      <c r="C105" s="17" t="s">
        <v>323</v>
      </c>
      <c r="D105" s="13" t="s">
        <v>324</v>
      </c>
      <c r="E105" s="13" t="s">
        <v>77</v>
      </c>
      <c r="F105" s="13" t="s">
        <v>327</v>
      </c>
      <c r="G105" s="13" t="s">
        <v>324</v>
      </c>
      <c r="H105" s="22">
        <v>0</v>
      </c>
      <c r="I105" s="65"/>
      <c r="J105" s="13" t="s">
        <v>328</v>
      </c>
      <c r="K105" s="13" t="s">
        <v>161</v>
      </c>
      <c r="L105" s="13" t="s">
        <v>143</v>
      </c>
      <c r="M105" s="13" t="s">
        <v>36</v>
      </c>
      <c r="N105" s="60"/>
      <c r="O105" s="13"/>
      <c r="P105" s="13"/>
      <c r="Q105" s="13"/>
      <c r="R105" s="13"/>
    </row>
    <row r="106" spans="1:18" s="41" customFormat="1" ht="30" customHeight="1">
      <c r="A106" s="49" t="s">
        <v>329</v>
      </c>
      <c r="B106" s="16" t="s">
        <v>330</v>
      </c>
      <c r="C106" s="17" t="s">
        <v>323</v>
      </c>
      <c r="D106" s="13" t="s">
        <v>324</v>
      </c>
      <c r="E106" s="13" t="s">
        <v>77</v>
      </c>
      <c r="F106" s="13"/>
      <c r="G106" s="13" t="s">
        <v>324</v>
      </c>
      <c r="H106" s="22">
        <v>0</v>
      </c>
      <c r="I106" s="65"/>
      <c r="J106" s="13" t="s">
        <v>331</v>
      </c>
      <c r="K106" s="13" t="s">
        <v>267</v>
      </c>
      <c r="L106" s="13" t="s">
        <v>332</v>
      </c>
      <c r="M106" s="13" t="s">
        <v>36</v>
      </c>
      <c r="N106" s="60"/>
      <c r="O106" s="13"/>
      <c r="P106" s="13"/>
      <c r="Q106" s="13"/>
      <c r="R106" s="13"/>
    </row>
    <row r="107" spans="1:18" s="41" customFormat="1" ht="30" customHeight="1">
      <c r="A107" s="46" t="s">
        <v>333</v>
      </c>
      <c r="B107" s="13"/>
      <c r="C107" s="13"/>
      <c r="D107" s="13"/>
      <c r="E107" s="13"/>
      <c r="F107" s="13"/>
      <c r="G107" s="13"/>
      <c r="H107" s="13"/>
      <c r="I107" s="65"/>
      <c r="J107" s="13"/>
      <c r="K107" s="13"/>
      <c r="L107" s="13"/>
      <c r="M107" s="13"/>
      <c r="N107" s="60">
        <f>SUM(N108:N135)</f>
        <v>0</v>
      </c>
      <c r="O107" s="13"/>
      <c r="P107" s="13"/>
      <c r="Q107" s="13"/>
      <c r="R107" s="13"/>
    </row>
    <row r="108" spans="1:18" s="41" customFormat="1" ht="30" customHeight="1">
      <c r="A108" s="49" t="s">
        <v>334</v>
      </c>
      <c r="B108" s="16" t="s">
        <v>335</v>
      </c>
      <c r="C108" s="17" t="s">
        <v>336</v>
      </c>
      <c r="D108" s="16"/>
      <c r="E108" s="16"/>
      <c r="F108" s="30">
        <v>43435</v>
      </c>
      <c r="G108" s="13"/>
      <c r="H108" s="13">
        <v>0</v>
      </c>
      <c r="I108" s="65"/>
      <c r="J108" s="13"/>
      <c r="K108" s="13"/>
      <c r="L108" s="13"/>
      <c r="M108" s="13"/>
      <c r="N108" s="60"/>
      <c r="O108" s="13"/>
      <c r="P108" s="13"/>
      <c r="Q108" s="13"/>
      <c r="R108" s="13"/>
    </row>
    <row r="109" spans="1:18" s="41" customFormat="1" ht="30" customHeight="1">
      <c r="A109" s="49" t="s">
        <v>337</v>
      </c>
      <c r="B109" s="16" t="s">
        <v>338</v>
      </c>
      <c r="C109" s="17" t="s">
        <v>339</v>
      </c>
      <c r="D109" s="16" t="s">
        <v>105</v>
      </c>
      <c r="E109" s="16" t="s">
        <v>30</v>
      </c>
      <c r="F109" s="29"/>
      <c r="G109" s="13"/>
      <c r="H109" s="13">
        <v>0</v>
      </c>
      <c r="I109" s="65"/>
      <c r="J109" s="13"/>
      <c r="K109" s="13"/>
      <c r="L109" s="13"/>
      <c r="M109" s="13"/>
      <c r="N109" s="60"/>
      <c r="O109" s="13"/>
      <c r="P109" s="13"/>
      <c r="Q109" s="13"/>
      <c r="R109" s="13"/>
    </row>
    <row r="110" spans="1:18" s="41" customFormat="1" ht="30" customHeight="1">
      <c r="A110" s="49" t="s">
        <v>340</v>
      </c>
      <c r="B110" s="16" t="s">
        <v>341</v>
      </c>
      <c r="C110" s="17" t="s">
        <v>342</v>
      </c>
      <c r="D110" s="16"/>
      <c r="E110" s="16"/>
      <c r="F110" s="30">
        <v>43678</v>
      </c>
      <c r="G110" s="13"/>
      <c r="H110" s="13">
        <v>0</v>
      </c>
      <c r="I110" s="65"/>
      <c r="J110" s="13"/>
      <c r="K110" s="13"/>
      <c r="L110" s="13"/>
      <c r="M110" s="13"/>
      <c r="N110" s="60"/>
      <c r="O110" s="13"/>
      <c r="P110" s="13"/>
      <c r="Q110" s="13"/>
      <c r="R110" s="13"/>
    </row>
    <row r="111" spans="1:18" s="41" customFormat="1" ht="30" customHeight="1">
      <c r="A111" s="49" t="s">
        <v>343</v>
      </c>
      <c r="B111" s="16" t="s">
        <v>344</v>
      </c>
      <c r="C111" s="17" t="s">
        <v>345</v>
      </c>
      <c r="D111" s="16"/>
      <c r="E111" s="16"/>
      <c r="F111" s="30">
        <v>43586</v>
      </c>
      <c r="G111" s="13"/>
      <c r="H111" s="13">
        <v>0</v>
      </c>
      <c r="I111" s="65"/>
      <c r="J111" s="13"/>
      <c r="K111" s="13"/>
      <c r="L111" s="13"/>
      <c r="M111" s="13"/>
      <c r="N111" s="60"/>
      <c r="O111" s="13"/>
      <c r="P111" s="13"/>
      <c r="Q111" s="13"/>
      <c r="R111" s="13"/>
    </row>
    <row r="112" spans="1:18" s="41" customFormat="1" ht="30" customHeight="1">
      <c r="A112" s="49" t="s">
        <v>346</v>
      </c>
      <c r="B112" s="16" t="s">
        <v>347</v>
      </c>
      <c r="C112" s="17" t="s">
        <v>345</v>
      </c>
      <c r="D112" s="16"/>
      <c r="E112" s="16"/>
      <c r="F112" s="30">
        <v>43800</v>
      </c>
      <c r="G112" s="13"/>
      <c r="H112" s="13">
        <v>0</v>
      </c>
      <c r="I112" s="65"/>
      <c r="J112" s="13"/>
      <c r="K112" s="13"/>
      <c r="L112" s="13"/>
      <c r="M112" s="13"/>
      <c r="N112" s="60"/>
      <c r="O112" s="13"/>
      <c r="P112" s="13"/>
      <c r="Q112" s="13"/>
      <c r="R112" s="13"/>
    </row>
    <row r="113" spans="1:18" s="41" customFormat="1" ht="30" customHeight="1">
      <c r="A113" s="49" t="s">
        <v>348</v>
      </c>
      <c r="B113" s="16" t="s">
        <v>349</v>
      </c>
      <c r="C113" s="17" t="s">
        <v>345</v>
      </c>
      <c r="D113" s="16"/>
      <c r="E113" s="16"/>
      <c r="F113" s="29" t="s">
        <v>350</v>
      </c>
      <c r="G113" s="13"/>
      <c r="H113" s="13">
        <v>0</v>
      </c>
      <c r="I113" s="65"/>
      <c r="J113" s="13"/>
      <c r="K113" s="13"/>
      <c r="L113" s="13"/>
      <c r="M113" s="13"/>
      <c r="N113" s="60"/>
      <c r="O113" s="13"/>
      <c r="P113" s="13"/>
      <c r="Q113" s="13"/>
      <c r="R113" s="13"/>
    </row>
    <row r="114" spans="1:18" s="41" customFormat="1" ht="30" customHeight="1">
      <c r="A114" s="49" t="s">
        <v>351</v>
      </c>
      <c r="B114" s="16" t="s">
        <v>352</v>
      </c>
      <c r="C114" s="17" t="s">
        <v>345</v>
      </c>
      <c r="D114" s="16"/>
      <c r="E114" s="16"/>
      <c r="F114" s="29" t="s">
        <v>353</v>
      </c>
      <c r="G114" s="13"/>
      <c r="H114" s="13">
        <v>0</v>
      </c>
      <c r="I114" s="65"/>
      <c r="J114" s="13"/>
      <c r="K114" s="13"/>
      <c r="L114" s="13"/>
      <c r="M114" s="13"/>
      <c r="N114" s="60"/>
      <c r="O114" s="13"/>
      <c r="P114" s="13"/>
      <c r="Q114" s="13"/>
      <c r="R114" s="13"/>
    </row>
    <row r="115" spans="1:18" s="41" customFormat="1" ht="30" customHeight="1">
      <c r="A115" s="49" t="s">
        <v>354</v>
      </c>
      <c r="B115" s="16" t="s">
        <v>355</v>
      </c>
      <c r="C115" s="17" t="s">
        <v>356</v>
      </c>
      <c r="D115" s="16"/>
      <c r="E115" s="16"/>
      <c r="F115" s="30">
        <v>44166</v>
      </c>
      <c r="G115" s="13"/>
      <c r="H115" s="13">
        <v>0</v>
      </c>
      <c r="I115" s="65"/>
      <c r="J115" s="13"/>
      <c r="K115" s="13"/>
      <c r="L115" s="13"/>
      <c r="M115" s="13"/>
      <c r="N115" s="60"/>
      <c r="O115" s="13"/>
      <c r="P115" s="13"/>
      <c r="Q115" s="13"/>
      <c r="R115" s="13"/>
    </row>
    <row r="116" spans="1:18" s="41" customFormat="1" ht="30" customHeight="1">
      <c r="A116" s="49" t="s">
        <v>357</v>
      </c>
      <c r="B116" s="16" t="s">
        <v>358</v>
      </c>
      <c r="C116" s="17" t="s">
        <v>359</v>
      </c>
      <c r="D116" s="16"/>
      <c r="E116" s="16"/>
      <c r="F116" s="30">
        <v>43800</v>
      </c>
      <c r="G116" s="13"/>
      <c r="H116" s="13">
        <v>0</v>
      </c>
      <c r="I116" s="65"/>
      <c r="J116" s="13"/>
      <c r="K116" s="13"/>
      <c r="L116" s="13"/>
      <c r="M116" s="13"/>
      <c r="N116" s="60"/>
      <c r="O116" s="13"/>
      <c r="P116" s="13"/>
      <c r="Q116" s="13"/>
      <c r="R116" s="13"/>
    </row>
    <row r="117" spans="1:18" s="41" customFormat="1" ht="30" customHeight="1">
      <c r="A117" s="49" t="s">
        <v>360</v>
      </c>
      <c r="B117" s="16" t="s">
        <v>361</v>
      </c>
      <c r="C117" s="17" t="s">
        <v>362</v>
      </c>
      <c r="D117" s="16"/>
      <c r="E117" s="16"/>
      <c r="F117" s="30">
        <v>44166</v>
      </c>
      <c r="G117" s="13"/>
      <c r="H117" s="13">
        <v>0</v>
      </c>
      <c r="I117" s="65"/>
      <c r="J117" s="13"/>
      <c r="K117" s="13"/>
      <c r="L117" s="13"/>
      <c r="M117" s="13"/>
      <c r="N117" s="60"/>
      <c r="O117" s="13"/>
      <c r="P117" s="13"/>
      <c r="Q117" s="13"/>
      <c r="R117" s="13"/>
    </row>
    <row r="118" spans="1:18" s="41" customFormat="1" ht="30" customHeight="1">
      <c r="A118" s="49" t="s">
        <v>363</v>
      </c>
      <c r="B118" s="16" t="s">
        <v>364</v>
      </c>
      <c r="C118" s="17" t="s">
        <v>345</v>
      </c>
      <c r="D118" s="16"/>
      <c r="E118" s="16"/>
      <c r="F118" s="29" t="s">
        <v>350</v>
      </c>
      <c r="G118" s="13"/>
      <c r="H118" s="13">
        <v>0</v>
      </c>
      <c r="I118" s="65"/>
      <c r="J118" s="13"/>
      <c r="K118" s="13"/>
      <c r="L118" s="13"/>
      <c r="M118" s="13"/>
      <c r="N118" s="60"/>
      <c r="O118" s="13"/>
      <c r="P118" s="13"/>
      <c r="Q118" s="13"/>
      <c r="R118" s="13"/>
    </row>
    <row r="119" spans="1:18" s="41" customFormat="1" ht="30" customHeight="1">
      <c r="A119" s="49" t="s">
        <v>365</v>
      </c>
      <c r="B119" s="16" t="s">
        <v>366</v>
      </c>
      <c r="C119" s="17" t="s">
        <v>367</v>
      </c>
      <c r="D119" s="16"/>
      <c r="E119" s="16"/>
      <c r="F119" s="30">
        <v>43435</v>
      </c>
      <c r="G119" s="13"/>
      <c r="H119" s="13">
        <v>0</v>
      </c>
      <c r="I119" s="65"/>
      <c r="J119" s="13"/>
      <c r="K119" s="13"/>
      <c r="L119" s="13"/>
      <c r="M119" s="13"/>
      <c r="N119" s="60"/>
      <c r="O119" s="13"/>
      <c r="P119" s="13"/>
      <c r="Q119" s="13"/>
      <c r="R119" s="13"/>
    </row>
    <row r="120" spans="1:18" s="41" customFormat="1" ht="30" customHeight="1">
      <c r="A120" s="49" t="s">
        <v>368</v>
      </c>
      <c r="B120" s="16" t="s">
        <v>369</v>
      </c>
      <c r="C120" s="17" t="s">
        <v>345</v>
      </c>
      <c r="D120" s="16"/>
      <c r="E120" s="16"/>
      <c r="F120" s="30">
        <v>44166</v>
      </c>
      <c r="G120" s="13"/>
      <c r="H120" s="13">
        <v>0</v>
      </c>
      <c r="I120" s="65"/>
      <c r="J120" s="13"/>
      <c r="K120" s="13"/>
      <c r="L120" s="13"/>
      <c r="M120" s="13"/>
      <c r="N120" s="60"/>
      <c r="O120" s="13"/>
      <c r="P120" s="13"/>
      <c r="Q120" s="13"/>
      <c r="R120" s="13"/>
    </row>
    <row r="121" spans="1:18" s="41" customFormat="1" ht="30" customHeight="1">
      <c r="A121" s="49" t="s">
        <v>370</v>
      </c>
      <c r="B121" s="16" t="s">
        <v>371</v>
      </c>
      <c r="C121" s="17" t="s">
        <v>345</v>
      </c>
      <c r="D121" s="16"/>
      <c r="E121" s="16"/>
      <c r="F121" s="30">
        <v>44166</v>
      </c>
      <c r="G121" s="13"/>
      <c r="H121" s="13">
        <v>0</v>
      </c>
      <c r="I121" s="65"/>
      <c r="J121" s="13"/>
      <c r="K121" s="13"/>
      <c r="L121" s="13"/>
      <c r="M121" s="13"/>
      <c r="N121" s="60"/>
      <c r="O121" s="13"/>
      <c r="P121" s="13"/>
      <c r="Q121" s="13"/>
      <c r="R121" s="13"/>
    </row>
    <row r="122" spans="1:18" s="41" customFormat="1" ht="30" customHeight="1">
      <c r="A122" s="49" t="s">
        <v>372</v>
      </c>
      <c r="B122" s="16" t="s">
        <v>373</v>
      </c>
      <c r="C122" s="17" t="s">
        <v>374</v>
      </c>
      <c r="D122" s="16" t="s">
        <v>375</v>
      </c>
      <c r="E122" s="16" t="s">
        <v>30</v>
      </c>
      <c r="F122" s="30">
        <v>43709</v>
      </c>
      <c r="G122" s="13"/>
      <c r="H122" s="13">
        <v>0</v>
      </c>
      <c r="I122" s="65"/>
      <c r="J122" s="13"/>
      <c r="K122" s="13"/>
      <c r="L122" s="13"/>
      <c r="M122" s="13"/>
      <c r="N122" s="60"/>
      <c r="O122" s="13"/>
      <c r="P122" s="13"/>
      <c r="Q122" s="13"/>
      <c r="R122" s="13"/>
    </row>
    <row r="123" spans="1:18" s="41" customFormat="1" ht="30" customHeight="1">
      <c r="A123" s="49" t="s">
        <v>376</v>
      </c>
      <c r="B123" s="16"/>
      <c r="C123" s="17"/>
      <c r="D123" s="16"/>
      <c r="E123" s="16"/>
      <c r="F123" s="29"/>
      <c r="G123" s="13"/>
      <c r="H123" s="13">
        <v>0</v>
      </c>
      <c r="I123" s="65"/>
      <c r="J123" s="13"/>
      <c r="K123" s="13"/>
      <c r="L123" s="13"/>
      <c r="M123" s="13"/>
      <c r="N123" s="60"/>
      <c r="O123" s="13"/>
      <c r="P123" s="13"/>
      <c r="Q123" s="13"/>
      <c r="R123" s="13"/>
    </row>
    <row r="124" spans="1:18" s="41" customFormat="1" ht="30" customHeight="1">
      <c r="A124" s="49" t="s">
        <v>377</v>
      </c>
      <c r="B124" s="16" t="s">
        <v>378</v>
      </c>
      <c r="C124" s="17" t="s">
        <v>345</v>
      </c>
      <c r="D124" s="16"/>
      <c r="E124" s="16"/>
      <c r="F124" s="29"/>
      <c r="G124" s="13"/>
      <c r="H124" s="13">
        <v>0</v>
      </c>
      <c r="I124" s="65"/>
      <c r="J124" s="13"/>
      <c r="K124" s="13"/>
      <c r="L124" s="13"/>
      <c r="M124" s="13"/>
      <c r="N124" s="60"/>
      <c r="O124" s="13"/>
      <c r="P124" s="13"/>
      <c r="Q124" s="13"/>
      <c r="R124" s="13"/>
    </row>
    <row r="125" spans="1:18" s="41" customFormat="1" ht="30" customHeight="1">
      <c r="A125" s="49" t="s">
        <v>379</v>
      </c>
      <c r="B125" s="16"/>
      <c r="C125" s="17"/>
      <c r="D125" s="16"/>
      <c r="E125" s="16"/>
      <c r="F125" s="16"/>
      <c r="G125" s="13"/>
      <c r="H125" s="13">
        <v>0</v>
      </c>
      <c r="I125" s="65"/>
      <c r="J125" s="13"/>
      <c r="K125" s="13"/>
      <c r="L125" s="13"/>
      <c r="M125" s="13"/>
      <c r="N125" s="60"/>
      <c r="O125" s="13"/>
      <c r="P125" s="13"/>
      <c r="Q125" s="13"/>
      <c r="R125" s="13"/>
    </row>
    <row r="126" spans="1:18" s="41" customFormat="1" ht="30" customHeight="1">
      <c r="A126" s="49" t="s">
        <v>380</v>
      </c>
      <c r="B126" s="16"/>
      <c r="C126" s="17"/>
      <c r="D126" s="16"/>
      <c r="E126" s="16"/>
      <c r="F126" s="16"/>
      <c r="G126" s="13"/>
      <c r="H126" s="13">
        <v>0</v>
      </c>
      <c r="I126" s="65"/>
      <c r="J126" s="13"/>
      <c r="K126" s="13"/>
      <c r="L126" s="13"/>
      <c r="M126" s="13"/>
      <c r="N126" s="60"/>
      <c r="O126" s="13"/>
      <c r="P126" s="13"/>
      <c r="Q126" s="13"/>
      <c r="R126" s="13"/>
    </row>
    <row r="127" spans="1:18" s="41" customFormat="1" ht="30" customHeight="1">
      <c r="A127" s="49" t="s">
        <v>381</v>
      </c>
      <c r="B127" s="16"/>
      <c r="C127" s="17"/>
      <c r="D127" s="16"/>
      <c r="E127" s="16"/>
      <c r="F127" s="16"/>
      <c r="G127" s="13"/>
      <c r="H127" s="13">
        <v>0</v>
      </c>
      <c r="I127" s="65"/>
      <c r="J127" s="13"/>
      <c r="K127" s="13"/>
      <c r="L127" s="13"/>
      <c r="M127" s="13"/>
      <c r="N127" s="60"/>
      <c r="O127" s="13"/>
      <c r="P127" s="13"/>
      <c r="Q127" s="13"/>
      <c r="R127" s="13"/>
    </row>
    <row r="128" spans="1:18" s="41" customFormat="1" ht="30" customHeight="1">
      <c r="A128" s="49" t="s">
        <v>382</v>
      </c>
      <c r="B128" s="16" t="s">
        <v>383</v>
      </c>
      <c r="C128" s="17" t="s">
        <v>345</v>
      </c>
      <c r="D128" s="16" t="s">
        <v>384</v>
      </c>
      <c r="E128" s="16"/>
      <c r="F128" s="30">
        <v>44166</v>
      </c>
      <c r="G128" s="13"/>
      <c r="H128" s="13">
        <v>0</v>
      </c>
      <c r="I128" s="65"/>
      <c r="J128" s="13"/>
      <c r="K128" s="13"/>
      <c r="L128" s="13"/>
      <c r="M128" s="13"/>
      <c r="N128" s="60"/>
      <c r="O128" s="13"/>
      <c r="P128" s="13"/>
      <c r="Q128" s="13"/>
      <c r="R128" s="13"/>
    </row>
    <row r="129" spans="1:18" s="41" customFormat="1" ht="30" customHeight="1">
      <c r="A129" s="49" t="s">
        <v>385</v>
      </c>
      <c r="B129" s="16" t="s">
        <v>386</v>
      </c>
      <c r="C129" s="17" t="s">
        <v>387</v>
      </c>
      <c r="D129" s="16" t="s">
        <v>388</v>
      </c>
      <c r="E129" s="16" t="s">
        <v>161</v>
      </c>
      <c r="F129" s="16">
        <v>2018</v>
      </c>
      <c r="G129" s="13"/>
      <c r="H129" s="13">
        <v>0</v>
      </c>
      <c r="I129" s="65"/>
      <c r="J129" s="13"/>
      <c r="K129" s="13"/>
      <c r="L129" s="13"/>
      <c r="M129" s="13"/>
      <c r="N129" s="60"/>
      <c r="O129" s="13"/>
      <c r="P129" s="13"/>
      <c r="Q129" s="13"/>
      <c r="R129" s="13"/>
    </row>
    <row r="130" spans="1:18" s="41" customFormat="1" ht="30" customHeight="1">
      <c r="A130" s="49" t="s">
        <v>389</v>
      </c>
      <c r="B130" s="16"/>
      <c r="C130" s="17"/>
      <c r="D130" s="16"/>
      <c r="E130" s="16"/>
      <c r="F130" s="16"/>
      <c r="G130" s="13"/>
      <c r="H130" s="13">
        <v>0</v>
      </c>
      <c r="I130" s="65"/>
      <c r="J130" s="13"/>
      <c r="K130" s="13"/>
      <c r="L130" s="13"/>
      <c r="M130" s="13"/>
      <c r="N130" s="60"/>
      <c r="O130" s="13"/>
      <c r="P130" s="13"/>
      <c r="Q130" s="13"/>
      <c r="R130" s="13"/>
    </row>
    <row r="131" spans="1:18" s="41" customFormat="1" ht="30" customHeight="1">
      <c r="A131" s="49" t="s">
        <v>390</v>
      </c>
      <c r="B131" s="16" t="s">
        <v>391</v>
      </c>
      <c r="C131" s="17" t="s">
        <v>392</v>
      </c>
      <c r="D131" s="16" t="s">
        <v>105</v>
      </c>
      <c r="E131" s="16" t="s">
        <v>154</v>
      </c>
      <c r="F131" s="16" t="s">
        <v>393</v>
      </c>
      <c r="G131" s="13"/>
      <c r="H131" s="13">
        <v>0</v>
      </c>
      <c r="I131" s="65"/>
      <c r="J131" s="13"/>
      <c r="K131" s="13"/>
      <c r="L131" s="13"/>
      <c r="M131" s="13"/>
      <c r="N131" s="60"/>
      <c r="O131" s="13"/>
      <c r="P131" s="13"/>
      <c r="Q131" s="13"/>
      <c r="R131" s="13"/>
    </row>
    <row r="132" spans="1:18" s="41" customFormat="1" ht="30" customHeight="1">
      <c r="A132" s="49" t="s">
        <v>394</v>
      </c>
      <c r="B132" s="16" t="s">
        <v>395</v>
      </c>
      <c r="C132" s="17"/>
      <c r="D132" s="16"/>
      <c r="E132" s="16"/>
      <c r="F132" s="16"/>
      <c r="G132" s="13"/>
      <c r="H132" s="13">
        <v>0</v>
      </c>
      <c r="I132" s="65"/>
      <c r="J132" s="13"/>
      <c r="K132" s="13"/>
      <c r="L132" s="13"/>
      <c r="M132" s="13"/>
      <c r="N132" s="60"/>
      <c r="O132" s="13"/>
      <c r="P132" s="13"/>
      <c r="Q132" s="13"/>
      <c r="R132" s="13"/>
    </row>
    <row r="133" spans="1:18" s="41" customFormat="1" ht="30" customHeight="1">
      <c r="A133" s="49" t="s">
        <v>396</v>
      </c>
      <c r="B133" s="16" t="s">
        <v>397</v>
      </c>
      <c r="C133" s="17" t="s">
        <v>398</v>
      </c>
      <c r="D133" s="16" t="s">
        <v>399</v>
      </c>
      <c r="E133" s="16" t="s">
        <v>30</v>
      </c>
      <c r="F133" s="16"/>
      <c r="G133" s="13"/>
      <c r="H133" s="13">
        <v>0</v>
      </c>
      <c r="I133" s="65"/>
      <c r="J133" s="13"/>
      <c r="K133" s="13"/>
      <c r="L133" s="13"/>
      <c r="M133" s="13"/>
      <c r="N133" s="60"/>
      <c r="O133" s="13"/>
      <c r="P133" s="13"/>
      <c r="Q133" s="13"/>
      <c r="R133" s="13"/>
    </row>
    <row r="134" spans="1:18" s="41" customFormat="1" ht="30" customHeight="1">
      <c r="A134" s="49" t="s">
        <v>400</v>
      </c>
      <c r="B134" s="16" t="s">
        <v>401</v>
      </c>
      <c r="C134" s="17" t="s">
        <v>402</v>
      </c>
      <c r="D134" s="16" t="s">
        <v>403</v>
      </c>
      <c r="E134" s="16" t="s">
        <v>161</v>
      </c>
      <c r="F134" s="16">
        <v>2018</v>
      </c>
      <c r="G134" s="13"/>
      <c r="H134" s="13">
        <v>0</v>
      </c>
      <c r="I134" s="65"/>
      <c r="J134" s="13"/>
      <c r="K134" s="13"/>
      <c r="L134" s="13"/>
      <c r="M134" s="13"/>
      <c r="N134" s="60"/>
      <c r="O134" s="13"/>
      <c r="P134" s="13"/>
      <c r="Q134" s="13"/>
      <c r="R134" s="13"/>
    </row>
    <row r="135" spans="1:18" s="41" customFormat="1" ht="30" customHeight="1">
      <c r="A135" s="51" t="s">
        <v>470</v>
      </c>
      <c r="B135" s="38" t="s">
        <v>404</v>
      </c>
      <c r="C135" s="24" t="s">
        <v>405</v>
      </c>
      <c r="D135" s="38" t="s">
        <v>406</v>
      </c>
      <c r="E135" s="38" t="s">
        <v>30</v>
      </c>
      <c r="F135" s="39" t="s">
        <v>407</v>
      </c>
      <c r="G135" s="13"/>
      <c r="H135" s="13">
        <v>0</v>
      </c>
      <c r="I135" s="65"/>
      <c r="J135" s="13"/>
      <c r="K135" s="13"/>
      <c r="L135" s="13"/>
      <c r="M135" s="13"/>
      <c r="N135" s="60"/>
      <c r="O135" s="13"/>
      <c r="P135" s="13"/>
      <c r="Q135" s="13"/>
      <c r="R135" s="13"/>
    </row>
    <row r="136" spans="1:18" s="41" customFormat="1" ht="30" customHeight="1">
      <c r="A136" s="46" t="s">
        <v>408</v>
      </c>
      <c r="B136" s="13"/>
      <c r="C136" s="13"/>
      <c r="D136" s="13"/>
      <c r="E136" s="13"/>
      <c r="F136" s="13"/>
      <c r="G136" s="13"/>
      <c r="H136" s="13"/>
      <c r="I136" s="65"/>
      <c r="J136" s="13"/>
      <c r="K136" s="13"/>
      <c r="L136" s="13"/>
      <c r="M136" s="13"/>
      <c r="N136" s="60">
        <f>SUM(N137:N145)</f>
        <v>0</v>
      </c>
      <c r="O136" s="13"/>
      <c r="P136" s="13"/>
      <c r="Q136" s="13"/>
      <c r="R136" s="13"/>
    </row>
    <row r="137" spans="1:18" s="41" customFormat="1" ht="30" customHeight="1">
      <c r="A137" s="49" t="s">
        <v>409</v>
      </c>
      <c r="B137" s="16" t="s">
        <v>410</v>
      </c>
      <c r="C137" s="24" t="s">
        <v>411</v>
      </c>
      <c r="D137" s="13"/>
      <c r="E137" s="13"/>
      <c r="F137" s="13"/>
      <c r="G137" s="13"/>
      <c r="H137" s="13">
        <v>0</v>
      </c>
      <c r="I137" s="65"/>
      <c r="J137" s="13"/>
      <c r="K137" s="13"/>
      <c r="L137" s="13"/>
      <c r="M137" s="13"/>
      <c r="N137" s="60"/>
      <c r="O137" s="13"/>
      <c r="P137" s="13"/>
      <c r="Q137" s="13"/>
      <c r="R137" s="13"/>
    </row>
    <row r="138" spans="1:18" s="41" customFormat="1" ht="30" customHeight="1">
      <c r="A138" s="49" t="s">
        <v>412</v>
      </c>
      <c r="B138" s="16" t="s">
        <v>413</v>
      </c>
      <c r="C138" s="24" t="s">
        <v>414</v>
      </c>
      <c r="D138" s="13"/>
      <c r="E138" s="13"/>
      <c r="F138" s="13"/>
      <c r="G138" s="13"/>
      <c r="H138" s="13">
        <v>0</v>
      </c>
      <c r="I138" s="65"/>
      <c r="J138" s="13"/>
      <c r="K138" s="13"/>
      <c r="L138" s="13"/>
      <c r="M138" s="13"/>
      <c r="N138" s="60"/>
      <c r="O138" s="13"/>
      <c r="P138" s="13"/>
      <c r="Q138" s="13"/>
      <c r="R138" s="13"/>
    </row>
    <row r="139" spans="1:18" s="41" customFormat="1" ht="30" customHeight="1">
      <c r="A139" s="49" t="s">
        <v>415</v>
      </c>
      <c r="B139" s="16" t="s">
        <v>416</v>
      </c>
      <c r="C139" s="24" t="s">
        <v>417</v>
      </c>
      <c r="D139" s="13"/>
      <c r="E139" s="13"/>
      <c r="F139" s="13"/>
      <c r="G139" s="13"/>
      <c r="H139" s="13">
        <v>0</v>
      </c>
      <c r="I139" s="65"/>
      <c r="J139" s="13"/>
      <c r="K139" s="13"/>
      <c r="L139" s="13"/>
      <c r="M139" s="13"/>
      <c r="N139" s="60"/>
      <c r="O139" s="13"/>
      <c r="P139" s="13"/>
      <c r="Q139" s="13"/>
      <c r="R139" s="13"/>
    </row>
    <row r="140" spans="1:18" s="41" customFormat="1" ht="30" customHeight="1">
      <c r="A140" s="49" t="s">
        <v>418</v>
      </c>
      <c r="B140" s="16" t="s">
        <v>419</v>
      </c>
      <c r="C140" s="24" t="s">
        <v>420</v>
      </c>
      <c r="D140" s="13"/>
      <c r="E140" s="13"/>
      <c r="F140" s="13"/>
      <c r="G140" s="13"/>
      <c r="H140" s="13">
        <v>0</v>
      </c>
      <c r="I140" s="65"/>
      <c r="J140" s="13"/>
      <c r="K140" s="13"/>
      <c r="L140" s="13"/>
      <c r="M140" s="13"/>
      <c r="N140" s="60"/>
      <c r="O140" s="13"/>
      <c r="P140" s="13"/>
      <c r="Q140" s="13"/>
      <c r="R140" s="13"/>
    </row>
    <row r="141" spans="1:18" s="41" customFormat="1" ht="30" customHeight="1">
      <c r="A141" s="83" t="s">
        <v>469</v>
      </c>
      <c r="B141" s="13"/>
      <c r="C141" s="13"/>
      <c r="D141" s="13"/>
      <c r="E141" s="13"/>
      <c r="F141" s="13"/>
      <c r="G141" s="13"/>
      <c r="H141" s="13">
        <v>0</v>
      </c>
      <c r="I141" s="65"/>
      <c r="J141" s="13"/>
      <c r="K141" s="13"/>
      <c r="L141" s="13"/>
      <c r="M141" s="13"/>
      <c r="N141" s="60"/>
      <c r="O141" s="13"/>
      <c r="P141" s="13"/>
      <c r="Q141" s="13"/>
      <c r="R141" s="13"/>
    </row>
    <row r="142" spans="1:18" s="77" customFormat="1" ht="30" customHeight="1">
      <c r="A142" s="72" t="s">
        <v>472</v>
      </c>
      <c r="B142" s="73" t="s">
        <v>473</v>
      </c>
      <c r="C142" s="99" t="s">
        <v>482</v>
      </c>
      <c r="D142" s="73" t="s">
        <v>474</v>
      </c>
      <c r="E142" s="73" t="s">
        <v>161</v>
      </c>
      <c r="F142" s="74">
        <v>43282</v>
      </c>
      <c r="G142" s="73"/>
      <c r="H142" s="73">
        <v>0</v>
      </c>
      <c r="I142" s="75"/>
      <c r="J142" s="73"/>
      <c r="K142" s="73"/>
      <c r="L142" s="73"/>
      <c r="M142" s="73"/>
      <c r="N142" s="76"/>
      <c r="O142" s="73"/>
      <c r="P142" s="73"/>
      <c r="Q142" s="73"/>
      <c r="R142" s="73"/>
    </row>
    <row r="143" spans="1:18" s="77" customFormat="1" ht="30" customHeight="1">
      <c r="A143" s="72" t="s">
        <v>475</v>
      </c>
      <c r="B143" s="73" t="s">
        <v>476</v>
      </c>
      <c r="C143" s="73" t="s">
        <v>230</v>
      </c>
      <c r="D143" s="73" t="s">
        <v>477</v>
      </c>
      <c r="E143" s="73" t="s">
        <v>30</v>
      </c>
      <c r="F143" s="74">
        <v>42979</v>
      </c>
      <c r="G143" s="73"/>
      <c r="H143" s="73">
        <v>0</v>
      </c>
      <c r="I143" s="75"/>
      <c r="J143" s="73"/>
      <c r="K143" s="73"/>
      <c r="L143" s="73"/>
      <c r="M143" s="73"/>
      <c r="N143" s="76"/>
      <c r="O143" s="73"/>
      <c r="P143" s="73"/>
      <c r="Q143" s="73"/>
      <c r="R143" s="73"/>
    </row>
    <row r="144" spans="1:18" s="77" customFormat="1" ht="30" customHeight="1">
      <c r="A144" s="72" t="s">
        <v>478</v>
      </c>
      <c r="B144" s="73" t="s">
        <v>479</v>
      </c>
      <c r="C144" s="73" t="s">
        <v>230</v>
      </c>
      <c r="D144" s="73" t="s">
        <v>480</v>
      </c>
      <c r="E144" s="73" t="s">
        <v>161</v>
      </c>
      <c r="F144" s="74">
        <v>43800</v>
      </c>
      <c r="G144" s="73"/>
      <c r="H144" s="73">
        <v>0</v>
      </c>
      <c r="I144" s="75"/>
      <c r="J144" s="73"/>
      <c r="K144" s="73"/>
      <c r="L144" s="73"/>
      <c r="M144" s="73"/>
      <c r="N144" s="76"/>
      <c r="O144" s="73"/>
      <c r="P144" s="73"/>
      <c r="Q144" s="73"/>
      <c r="R144" s="73"/>
    </row>
    <row r="145" spans="1:18" s="41" customFormat="1" ht="30" customHeight="1">
      <c r="A145" s="46"/>
      <c r="B145" s="13"/>
      <c r="C145" s="13"/>
      <c r="D145" s="13"/>
      <c r="E145" s="13"/>
      <c r="F145" s="13"/>
      <c r="G145" s="13"/>
      <c r="H145" s="13"/>
      <c r="I145" s="65"/>
      <c r="J145" s="13"/>
      <c r="K145" s="13"/>
      <c r="L145" s="13"/>
      <c r="M145" s="13"/>
      <c r="N145" s="60"/>
      <c r="O145" s="13"/>
      <c r="P145" s="13"/>
      <c r="Q145" s="13"/>
      <c r="R145" s="13"/>
    </row>
    <row r="146" spans="1:18" ht="30" customHeight="1">
      <c r="A146" s="90" t="s">
        <v>421</v>
      </c>
      <c r="B146" s="91"/>
      <c r="C146" s="90"/>
      <c r="D146" s="90"/>
      <c r="E146" s="90"/>
      <c r="F146" s="90"/>
      <c r="G146" s="90"/>
      <c r="H146" s="90"/>
      <c r="I146" s="90"/>
      <c r="J146" s="90"/>
      <c r="K146" s="90"/>
      <c r="L146" s="90"/>
      <c r="M146" s="90"/>
      <c r="N146" s="90"/>
      <c r="O146" s="90"/>
      <c r="P146" s="90"/>
      <c r="Q146" s="90"/>
    </row>
  </sheetData>
  <protectedRanges>
    <protectedRange sqref="A103 A107" name="区域1_12" securityDescriptor=""/>
  </protectedRanges>
  <autoFilter ref="A6:R146" xr:uid="{00000000-0009-0000-0000-000000000000}"/>
  <mergeCells count="13">
    <mergeCell ref="Q5:Q6"/>
    <mergeCell ref="R5:R6"/>
    <mergeCell ref="A146:Q146"/>
    <mergeCell ref="A2:R2"/>
    <mergeCell ref="A3:Q3"/>
    <mergeCell ref="A4:B4"/>
    <mergeCell ref="C4:D4"/>
    <mergeCell ref="J4:R4"/>
    <mergeCell ref="A5:A6"/>
    <mergeCell ref="B5:F5"/>
    <mergeCell ref="G5:N5"/>
    <mergeCell ref="O5:O6"/>
    <mergeCell ref="P5:P6"/>
  </mergeCells>
  <phoneticPr fontId="11" type="noConversion"/>
  <pageMargins left="0.42847222222222198" right="0.23958333333333301" top="0.50763888888888897" bottom="0.468055555555556" header="0.50763888888888897" footer="0.30694444444444402"/>
  <pageSetup paperSize="8" scale="59" fitToHeight="0" orientation="landscape" r:id="rId1"/>
  <headerFooter scaleWithDoc="0" alignWithMargins="0">
    <oddFooter>&amp;C第 &amp;P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0962-AEF4-4B08-8EC6-C76B169B3A8B}">
  <sheetPr>
    <pageSetUpPr fitToPage="1"/>
  </sheetPr>
  <dimension ref="A1:R146"/>
  <sheetViews>
    <sheetView tabSelected="1" zoomScale="70" zoomScaleNormal="70" workbookViewId="0">
      <pane xSplit="1" ySplit="6" topLeftCell="B133" activePane="bottomRight" state="frozen"/>
      <selection activeCell="A28" activeCellId="3" sqref="A141 A57 A46 A28"/>
      <selection pane="topRight" activeCell="A28" activeCellId="3" sqref="A141 A57 A46 A28"/>
      <selection pane="bottomLeft" activeCell="A28" activeCellId="3" sqref="A141 A57 A46 A28"/>
      <selection pane="bottomRight" activeCell="C142" sqref="C142"/>
    </sheetView>
  </sheetViews>
  <sheetFormatPr defaultColWidth="9" defaultRowHeight="15"/>
  <cols>
    <col min="1" max="1" width="30.25" style="8" customWidth="1"/>
    <col min="2" max="2" width="71.83203125" style="9" customWidth="1"/>
    <col min="3" max="3" width="17.6640625" style="8" customWidth="1"/>
    <col min="4" max="4" width="20.33203125" style="8" customWidth="1"/>
    <col min="5" max="5" width="14.83203125" style="8" customWidth="1"/>
    <col min="6" max="6" width="14.08203125" style="8" customWidth="1"/>
    <col min="7" max="7" width="26.9140625" style="8" customWidth="1"/>
    <col min="8" max="8" width="9.25" style="45" customWidth="1"/>
    <col min="9" max="9" width="15.33203125" style="67" customWidth="1"/>
    <col min="10" max="10" width="17.1640625" style="45" customWidth="1"/>
    <col min="11" max="12" width="9" style="45" customWidth="1"/>
    <col min="13" max="13" width="12.33203125" style="45" customWidth="1"/>
    <col min="14" max="14" width="11.5" style="68" customWidth="1"/>
    <col min="15" max="15" width="8.25" style="9" customWidth="1"/>
    <col min="16" max="17" width="7.6640625" style="8" customWidth="1"/>
    <col min="18" max="18" width="7.33203125" style="9" customWidth="1"/>
    <col min="19" max="16384" width="9" style="8"/>
  </cols>
  <sheetData>
    <row r="1" spans="1:18" ht="25" hidden="1" customHeight="1">
      <c r="A1" s="10" t="s">
        <v>0</v>
      </c>
    </row>
    <row r="2" spans="1:18" ht="26.15" hidden="1" customHeight="1">
      <c r="A2" s="92" t="s">
        <v>1</v>
      </c>
      <c r="B2" s="93"/>
      <c r="C2" s="92"/>
      <c r="D2" s="92"/>
      <c r="E2" s="92"/>
      <c r="F2" s="92"/>
      <c r="G2" s="92"/>
      <c r="H2" s="92"/>
      <c r="I2" s="92"/>
      <c r="J2" s="92"/>
      <c r="K2" s="92"/>
      <c r="L2" s="92"/>
      <c r="M2" s="92"/>
      <c r="N2" s="92"/>
      <c r="O2" s="92"/>
      <c r="P2" s="92"/>
      <c r="Q2" s="92"/>
      <c r="R2" s="92"/>
    </row>
    <row r="3" spans="1:18" ht="16" hidden="1" customHeight="1">
      <c r="A3" s="94"/>
      <c r="B3" s="95"/>
      <c r="C3" s="94"/>
      <c r="D3" s="94"/>
      <c r="E3" s="94"/>
      <c r="F3" s="94"/>
      <c r="G3" s="94"/>
      <c r="H3" s="94"/>
      <c r="I3" s="94"/>
      <c r="J3" s="94"/>
      <c r="K3" s="94"/>
      <c r="L3" s="94"/>
      <c r="M3" s="94"/>
      <c r="N3" s="94"/>
      <c r="O3" s="94"/>
      <c r="P3" s="94"/>
      <c r="Q3" s="94"/>
    </row>
    <row r="4" spans="1:18" ht="26.15" hidden="1" customHeight="1">
      <c r="A4" s="96" t="s">
        <v>2</v>
      </c>
      <c r="B4" s="96"/>
      <c r="C4" s="97" t="s">
        <v>426</v>
      </c>
      <c r="D4" s="97"/>
      <c r="E4" s="43"/>
      <c r="F4" s="43"/>
      <c r="G4" s="43"/>
      <c r="J4" s="98" t="s">
        <v>3</v>
      </c>
      <c r="K4" s="98"/>
      <c r="L4" s="98"/>
      <c r="M4" s="98"/>
      <c r="N4" s="98"/>
      <c r="O4" s="98"/>
      <c r="P4" s="98"/>
      <c r="Q4" s="98"/>
      <c r="R4" s="98"/>
    </row>
    <row r="5" spans="1:18" s="41" customFormat="1" ht="30" customHeight="1">
      <c r="A5" s="89" t="s">
        <v>4</v>
      </c>
      <c r="B5" s="89" t="s">
        <v>5</v>
      </c>
      <c r="C5" s="89"/>
      <c r="D5" s="89"/>
      <c r="E5" s="89"/>
      <c r="F5" s="89"/>
      <c r="G5" s="89" t="s">
        <v>6</v>
      </c>
      <c r="H5" s="89"/>
      <c r="I5" s="89"/>
      <c r="J5" s="89"/>
      <c r="K5" s="89"/>
      <c r="L5" s="89"/>
      <c r="M5" s="89"/>
      <c r="N5" s="89"/>
      <c r="O5" s="89" t="s">
        <v>7</v>
      </c>
      <c r="P5" s="89" t="s">
        <v>8</v>
      </c>
      <c r="Q5" s="89" t="s">
        <v>9</v>
      </c>
      <c r="R5" s="89" t="s">
        <v>10</v>
      </c>
    </row>
    <row r="6" spans="1:18" s="2" customFormat="1" ht="30" customHeight="1">
      <c r="A6" s="89"/>
      <c r="B6" s="40" t="s">
        <v>11</v>
      </c>
      <c r="C6" s="40" t="s">
        <v>12</v>
      </c>
      <c r="D6" s="40" t="s">
        <v>13</v>
      </c>
      <c r="E6" s="40" t="s">
        <v>14</v>
      </c>
      <c r="F6" s="40" t="s">
        <v>15</v>
      </c>
      <c r="G6" s="40" t="s">
        <v>16</v>
      </c>
      <c r="H6" s="44" t="s">
        <v>17</v>
      </c>
      <c r="I6" s="64" t="s">
        <v>18</v>
      </c>
      <c r="J6" s="44" t="s">
        <v>19</v>
      </c>
      <c r="K6" s="44" t="s">
        <v>20</v>
      </c>
      <c r="L6" s="44" t="s">
        <v>21</v>
      </c>
      <c r="M6" s="44" t="s">
        <v>22</v>
      </c>
      <c r="N6" s="59" t="s">
        <v>23</v>
      </c>
      <c r="O6" s="89"/>
      <c r="P6" s="89"/>
      <c r="Q6" s="89"/>
      <c r="R6" s="89"/>
    </row>
    <row r="7" spans="1:18" s="41" customFormat="1" ht="30" customHeight="1">
      <c r="A7" s="46" t="s">
        <v>24</v>
      </c>
      <c r="B7" s="13"/>
      <c r="C7" s="13"/>
      <c r="D7" s="13"/>
      <c r="E7" s="13"/>
      <c r="F7" s="13"/>
      <c r="G7" s="13"/>
      <c r="H7" s="14"/>
      <c r="I7" s="65"/>
      <c r="J7" s="13"/>
      <c r="K7" s="13"/>
      <c r="L7" s="13"/>
      <c r="M7" s="13"/>
      <c r="N7" s="60">
        <f>N8+N14+N54</f>
        <v>0</v>
      </c>
      <c r="O7" s="34"/>
      <c r="P7" s="34"/>
      <c r="Q7" s="34"/>
      <c r="R7" s="34"/>
    </row>
    <row r="8" spans="1:18" s="41" customFormat="1" ht="30" customHeight="1">
      <c r="A8" s="47" t="s">
        <v>25</v>
      </c>
      <c r="B8" s="13"/>
      <c r="C8" s="13"/>
      <c r="D8" s="13"/>
      <c r="E8" s="13"/>
      <c r="F8" s="13"/>
      <c r="G8" s="13"/>
      <c r="H8" s="14"/>
      <c r="I8" s="65"/>
      <c r="J8" s="13"/>
      <c r="K8" s="13"/>
      <c r="L8" s="13"/>
      <c r="M8" s="13"/>
      <c r="N8" s="60">
        <f>N9</f>
        <v>0</v>
      </c>
      <c r="O8" s="13"/>
      <c r="P8" s="13"/>
      <c r="Q8" s="13"/>
      <c r="R8" s="13"/>
    </row>
    <row r="9" spans="1:18" s="41" customFormat="1" ht="30" customHeight="1">
      <c r="A9" s="46" t="s">
        <v>26</v>
      </c>
      <c r="B9" s="13"/>
      <c r="C9" s="13"/>
      <c r="D9" s="13"/>
      <c r="E9" s="13"/>
      <c r="F9" s="13"/>
      <c r="G9" s="13"/>
      <c r="H9" s="14"/>
      <c r="I9" s="65"/>
      <c r="J9" s="13"/>
      <c r="K9" s="13"/>
      <c r="L9" s="13"/>
      <c r="M9" s="13"/>
      <c r="N9" s="60">
        <f>SUM(N10:N13)</f>
        <v>0</v>
      </c>
      <c r="O9" s="13"/>
      <c r="P9" s="13"/>
      <c r="Q9" s="13"/>
      <c r="R9" s="13"/>
    </row>
    <row r="10" spans="1:18" s="41" customFormat="1" ht="30" customHeight="1">
      <c r="A10" s="48" t="s">
        <v>427</v>
      </c>
      <c r="B10" s="15" t="s">
        <v>27</v>
      </c>
      <c r="C10" s="13" t="s">
        <v>28</v>
      </c>
      <c r="D10" s="13" t="s">
        <v>29</v>
      </c>
      <c r="E10" s="13" t="s">
        <v>30</v>
      </c>
      <c r="F10" s="15" t="s">
        <v>31</v>
      </c>
      <c r="G10" s="13" t="s">
        <v>32</v>
      </c>
      <c r="H10" s="13">
        <v>0</v>
      </c>
      <c r="I10" s="65"/>
      <c r="J10" s="20" t="s">
        <v>33</v>
      </c>
      <c r="K10" s="13" t="s">
        <v>34</v>
      </c>
      <c r="L10" s="13" t="s">
        <v>35</v>
      </c>
      <c r="M10" s="13" t="s">
        <v>36</v>
      </c>
      <c r="N10" s="60"/>
      <c r="O10" s="13"/>
      <c r="P10" s="13"/>
      <c r="Q10" s="13"/>
      <c r="R10" s="13"/>
    </row>
    <row r="11" spans="1:18" s="41" customFormat="1" ht="30" customHeight="1">
      <c r="A11" s="48" t="s">
        <v>37</v>
      </c>
      <c r="B11" s="15" t="s">
        <v>38</v>
      </c>
      <c r="C11" s="13" t="s">
        <v>28</v>
      </c>
      <c r="D11" s="13" t="s">
        <v>29</v>
      </c>
      <c r="E11" s="13" t="s">
        <v>30</v>
      </c>
      <c r="F11" s="15" t="s">
        <v>31</v>
      </c>
      <c r="G11" s="13"/>
      <c r="H11" s="13">
        <v>0</v>
      </c>
      <c r="I11" s="65"/>
      <c r="J11" s="20"/>
      <c r="K11" s="13"/>
      <c r="L11" s="13"/>
      <c r="M11" s="13"/>
      <c r="N11" s="60"/>
      <c r="O11" s="13"/>
      <c r="P11" s="13"/>
      <c r="Q11" s="13"/>
      <c r="R11" s="13"/>
    </row>
    <row r="12" spans="1:18" s="41" customFormat="1" ht="30" customHeight="1">
      <c r="A12" s="49" t="s">
        <v>39</v>
      </c>
      <c r="B12" s="17" t="s">
        <v>40</v>
      </c>
      <c r="C12" s="18" t="s">
        <v>41</v>
      </c>
      <c r="D12" s="17" t="s">
        <v>42</v>
      </c>
      <c r="E12" s="17" t="s">
        <v>30</v>
      </c>
      <c r="F12" s="18" t="s">
        <v>43</v>
      </c>
      <c r="G12" s="13"/>
      <c r="H12" s="13">
        <v>0</v>
      </c>
      <c r="I12" s="65"/>
      <c r="J12" s="20"/>
      <c r="K12" s="13"/>
      <c r="L12" s="13"/>
      <c r="M12" s="13"/>
      <c r="N12" s="60"/>
      <c r="O12" s="13"/>
      <c r="P12" s="13"/>
      <c r="Q12" s="13"/>
      <c r="R12" s="13"/>
    </row>
    <row r="13" spans="1:18" s="41" customFormat="1" ht="30" customHeight="1">
      <c r="A13" s="49" t="s">
        <v>44</v>
      </c>
      <c r="B13" s="17" t="s">
        <v>38</v>
      </c>
      <c r="C13" s="18" t="s">
        <v>41</v>
      </c>
      <c r="D13" s="17" t="s">
        <v>42</v>
      </c>
      <c r="E13" s="17" t="s">
        <v>30</v>
      </c>
      <c r="F13" s="18" t="s">
        <v>43</v>
      </c>
      <c r="G13" s="13"/>
      <c r="H13" s="13">
        <v>0</v>
      </c>
      <c r="I13" s="65"/>
      <c r="J13" s="20"/>
      <c r="K13" s="13"/>
      <c r="L13" s="13"/>
      <c r="M13" s="13"/>
      <c r="N13" s="60"/>
      <c r="O13" s="13"/>
      <c r="P13" s="13"/>
      <c r="Q13" s="13"/>
      <c r="R13" s="13"/>
    </row>
    <row r="14" spans="1:18" s="41" customFormat="1" ht="30" customHeight="1">
      <c r="A14" s="47" t="s">
        <v>45</v>
      </c>
      <c r="B14" s="13"/>
      <c r="C14" s="13"/>
      <c r="D14" s="13"/>
      <c r="E14" s="13"/>
      <c r="F14" s="13"/>
      <c r="G14" s="13"/>
      <c r="H14" s="13"/>
      <c r="I14" s="65"/>
      <c r="J14" s="13"/>
      <c r="K14" s="13"/>
      <c r="L14" s="13"/>
      <c r="M14" s="13"/>
      <c r="N14" s="60">
        <f>N15+N36+N38+N44</f>
        <v>0</v>
      </c>
      <c r="O14" s="13"/>
      <c r="P14" s="13"/>
      <c r="Q14" s="13"/>
      <c r="R14" s="13"/>
    </row>
    <row r="15" spans="1:18" s="41" customFormat="1" ht="30" customHeight="1">
      <c r="A15" s="46" t="s">
        <v>46</v>
      </c>
      <c r="B15" s="13"/>
      <c r="C15" s="13"/>
      <c r="D15" s="13"/>
      <c r="E15" s="13"/>
      <c r="F15" s="13"/>
      <c r="G15" s="13"/>
      <c r="H15" s="13"/>
      <c r="I15" s="65"/>
      <c r="J15" s="13"/>
      <c r="K15" s="13"/>
      <c r="L15" s="13"/>
      <c r="M15" s="13"/>
      <c r="N15" s="60">
        <f>SUM(N16:N35)</f>
        <v>0</v>
      </c>
      <c r="O15" s="13"/>
      <c r="P15" s="13"/>
      <c r="Q15" s="13"/>
      <c r="R15" s="13"/>
    </row>
    <row r="16" spans="1:18" ht="30" customHeight="1">
      <c r="A16" s="50" t="s">
        <v>428</v>
      </c>
      <c r="B16" s="16" t="s">
        <v>47</v>
      </c>
      <c r="C16" s="17" t="s">
        <v>48</v>
      </c>
      <c r="D16" s="20" t="s">
        <v>49</v>
      </c>
      <c r="E16" s="20" t="s">
        <v>30</v>
      </c>
      <c r="F16" s="21">
        <v>2015.01</v>
      </c>
      <c r="G16" s="13" t="s">
        <v>49</v>
      </c>
      <c r="H16" s="13">
        <v>0</v>
      </c>
      <c r="I16" s="65"/>
      <c r="J16" s="13" t="s">
        <v>33</v>
      </c>
      <c r="K16" s="13" t="s">
        <v>34</v>
      </c>
      <c r="L16" s="13" t="s">
        <v>50</v>
      </c>
      <c r="M16" s="13" t="s">
        <v>36</v>
      </c>
      <c r="N16" s="60"/>
      <c r="O16" s="17"/>
      <c r="P16" s="17"/>
      <c r="Q16" s="17"/>
      <c r="R16" s="17"/>
    </row>
    <row r="17" spans="1:18" ht="30" customHeight="1">
      <c r="A17" s="51" t="s">
        <v>429</v>
      </c>
      <c r="B17" s="16" t="s">
        <v>51</v>
      </c>
      <c r="C17" s="17" t="s">
        <v>48</v>
      </c>
      <c r="D17" s="13" t="s">
        <v>49</v>
      </c>
      <c r="E17" s="13" t="s">
        <v>30</v>
      </c>
      <c r="F17" s="21">
        <v>2017.01</v>
      </c>
      <c r="G17" s="13" t="s">
        <v>49</v>
      </c>
      <c r="H17" s="13">
        <v>0</v>
      </c>
      <c r="I17" s="65"/>
      <c r="J17" s="13" t="s">
        <v>33</v>
      </c>
      <c r="K17" s="13" t="s">
        <v>34</v>
      </c>
      <c r="L17" s="13" t="s">
        <v>52</v>
      </c>
      <c r="M17" s="13" t="s">
        <v>36</v>
      </c>
      <c r="N17" s="60"/>
      <c r="O17" s="17"/>
      <c r="P17" s="17"/>
      <c r="Q17" s="17"/>
      <c r="R17" s="17"/>
    </row>
    <row r="18" spans="1:18" ht="30" customHeight="1">
      <c r="A18" s="50" t="s">
        <v>430</v>
      </c>
      <c r="B18" s="16" t="s">
        <v>53</v>
      </c>
      <c r="C18" s="17" t="s">
        <v>48</v>
      </c>
      <c r="D18" s="20" t="s">
        <v>49</v>
      </c>
      <c r="E18" s="20" t="s">
        <v>30</v>
      </c>
      <c r="F18" s="21">
        <v>2016.07</v>
      </c>
      <c r="G18" s="13" t="s">
        <v>49</v>
      </c>
      <c r="H18" s="13">
        <v>0</v>
      </c>
      <c r="I18" s="65"/>
      <c r="J18" s="13" t="s">
        <v>33</v>
      </c>
      <c r="K18" s="13" t="s">
        <v>34</v>
      </c>
      <c r="L18" s="13" t="s">
        <v>50</v>
      </c>
      <c r="M18" s="13" t="s">
        <v>36</v>
      </c>
      <c r="N18" s="60"/>
      <c r="O18" s="17"/>
      <c r="P18" s="17"/>
      <c r="Q18" s="17"/>
      <c r="R18" s="17"/>
    </row>
    <row r="19" spans="1:18" s="41" customFormat="1" ht="30" customHeight="1">
      <c r="A19" s="50" t="s">
        <v>431</v>
      </c>
      <c r="B19" s="16" t="s">
        <v>54</v>
      </c>
      <c r="C19" s="17" t="s">
        <v>48</v>
      </c>
      <c r="D19" s="17" t="s">
        <v>55</v>
      </c>
      <c r="E19" s="17" t="s">
        <v>30</v>
      </c>
      <c r="F19" s="21">
        <v>2010.01</v>
      </c>
      <c r="G19" s="20" t="s">
        <v>56</v>
      </c>
      <c r="H19" s="22">
        <v>0</v>
      </c>
      <c r="I19" s="65"/>
      <c r="J19" s="13" t="s">
        <v>57</v>
      </c>
      <c r="K19" s="13" t="s">
        <v>34</v>
      </c>
      <c r="L19" s="13" t="s">
        <v>35</v>
      </c>
      <c r="M19" s="13" t="s">
        <v>36</v>
      </c>
      <c r="N19" s="60"/>
      <c r="O19" s="13"/>
      <c r="P19" s="13"/>
      <c r="Q19" s="13"/>
      <c r="R19" s="13"/>
    </row>
    <row r="20" spans="1:18" s="41" customFormat="1" ht="30" customHeight="1">
      <c r="A20" s="50" t="s">
        <v>432</v>
      </c>
      <c r="B20" s="16" t="s">
        <v>58</v>
      </c>
      <c r="C20" s="17" t="s">
        <v>48</v>
      </c>
      <c r="D20" s="17" t="s">
        <v>59</v>
      </c>
      <c r="E20" s="17" t="s">
        <v>30</v>
      </c>
      <c r="F20" s="21">
        <v>2010.01</v>
      </c>
      <c r="G20" s="17" t="s">
        <v>60</v>
      </c>
      <c r="H20" s="22">
        <v>0</v>
      </c>
      <c r="I20" s="65"/>
      <c r="J20" s="13" t="s">
        <v>61</v>
      </c>
      <c r="K20" s="13" t="s">
        <v>34</v>
      </c>
      <c r="L20" s="13" t="s">
        <v>50</v>
      </c>
      <c r="M20" s="13" t="s">
        <v>36</v>
      </c>
      <c r="N20" s="60"/>
      <c r="O20" s="13"/>
      <c r="P20" s="13"/>
      <c r="Q20" s="13"/>
      <c r="R20" s="13"/>
    </row>
    <row r="21" spans="1:18" s="41" customFormat="1" ht="30" customHeight="1">
      <c r="A21" s="50" t="s">
        <v>433</v>
      </c>
      <c r="B21" s="16" t="s">
        <v>62</v>
      </c>
      <c r="C21" s="17" t="s">
        <v>48</v>
      </c>
      <c r="D21" s="23" t="s">
        <v>63</v>
      </c>
      <c r="E21" s="23" t="s">
        <v>30</v>
      </c>
      <c r="F21" s="21">
        <v>2011.01</v>
      </c>
      <c r="G21" s="23" t="s">
        <v>63</v>
      </c>
      <c r="H21" s="22">
        <v>0</v>
      </c>
      <c r="I21" s="65"/>
      <c r="J21" s="13" t="s">
        <v>61</v>
      </c>
      <c r="K21" s="13" t="s">
        <v>34</v>
      </c>
      <c r="L21" s="13" t="s">
        <v>50</v>
      </c>
      <c r="M21" s="13" t="s">
        <v>36</v>
      </c>
      <c r="N21" s="60"/>
      <c r="O21" s="13"/>
      <c r="P21" s="13"/>
      <c r="Q21" s="13"/>
      <c r="R21" s="13"/>
    </row>
    <row r="22" spans="1:18" s="41" customFormat="1" ht="30" customHeight="1">
      <c r="A22" s="51" t="s">
        <v>434</v>
      </c>
      <c r="B22" s="16" t="s">
        <v>64</v>
      </c>
      <c r="C22" s="17" t="s">
        <v>48</v>
      </c>
      <c r="D22" s="17" t="s">
        <v>65</v>
      </c>
      <c r="E22" s="17" t="s">
        <v>30</v>
      </c>
      <c r="F22" s="21">
        <v>2012.01</v>
      </c>
      <c r="G22" s="17" t="s">
        <v>66</v>
      </c>
      <c r="H22" s="13">
        <v>0</v>
      </c>
      <c r="I22" s="65"/>
      <c r="J22" s="13" t="s">
        <v>67</v>
      </c>
      <c r="K22" s="13" t="s">
        <v>34</v>
      </c>
      <c r="L22" s="13" t="s">
        <v>35</v>
      </c>
      <c r="M22" s="13" t="s">
        <v>36</v>
      </c>
      <c r="N22" s="60"/>
      <c r="O22" s="13"/>
      <c r="P22" s="13"/>
      <c r="Q22" s="13"/>
      <c r="R22" s="13"/>
    </row>
    <row r="23" spans="1:18" s="41" customFormat="1" ht="30" customHeight="1">
      <c r="A23" s="49" t="s">
        <v>68</v>
      </c>
      <c r="B23" s="16" t="s">
        <v>69</v>
      </c>
      <c r="C23" s="17" t="s">
        <v>48</v>
      </c>
      <c r="D23" s="17"/>
      <c r="E23" s="17" t="s">
        <v>30</v>
      </c>
      <c r="F23" s="21">
        <v>2012.07</v>
      </c>
      <c r="G23" s="17"/>
      <c r="H23" s="13">
        <v>0</v>
      </c>
      <c r="I23" s="65"/>
      <c r="J23" s="13"/>
      <c r="K23" s="13"/>
      <c r="L23" s="13"/>
      <c r="M23" s="13"/>
      <c r="N23" s="60"/>
      <c r="O23" s="13"/>
      <c r="P23" s="13"/>
      <c r="Q23" s="13"/>
      <c r="R23" s="13"/>
    </row>
    <row r="24" spans="1:18" s="41" customFormat="1" ht="30" customHeight="1">
      <c r="A24" s="52" t="s">
        <v>435</v>
      </c>
      <c r="B24" s="16" t="s">
        <v>70</v>
      </c>
      <c r="C24" s="17" t="s">
        <v>48</v>
      </c>
      <c r="D24" s="17" t="s">
        <v>71</v>
      </c>
      <c r="E24" s="17" t="s">
        <v>30</v>
      </c>
      <c r="F24" s="13">
        <v>2012.07</v>
      </c>
      <c r="G24" s="17" t="s">
        <v>71</v>
      </c>
      <c r="H24" s="22">
        <v>0</v>
      </c>
      <c r="I24" s="65"/>
      <c r="J24" s="20" t="s">
        <v>33</v>
      </c>
      <c r="K24" s="13" t="s">
        <v>34</v>
      </c>
      <c r="L24" s="13" t="s">
        <v>35</v>
      </c>
      <c r="M24" s="13" t="s">
        <v>72</v>
      </c>
      <c r="N24" s="60"/>
      <c r="O24" s="13"/>
      <c r="P24" s="13"/>
      <c r="Q24" s="13"/>
      <c r="R24" s="13"/>
    </row>
    <row r="25" spans="1:18" s="41" customFormat="1" ht="30" customHeight="1">
      <c r="A25" s="53" t="s">
        <v>436</v>
      </c>
      <c r="B25" s="16" t="s">
        <v>73</v>
      </c>
      <c r="C25" s="17" t="s">
        <v>48</v>
      </c>
      <c r="D25" s="24" t="s">
        <v>74</v>
      </c>
      <c r="E25" s="24" t="s">
        <v>30</v>
      </c>
      <c r="F25" s="21">
        <v>2017.01</v>
      </c>
      <c r="G25" s="24" t="s">
        <v>74</v>
      </c>
      <c r="H25" s="22">
        <v>0</v>
      </c>
      <c r="I25" s="65"/>
      <c r="J25" s="20" t="s">
        <v>33</v>
      </c>
      <c r="K25" s="20" t="s">
        <v>34</v>
      </c>
      <c r="L25" s="20" t="s">
        <v>50</v>
      </c>
      <c r="M25" s="13" t="s">
        <v>36</v>
      </c>
      <c r="N25" s="60"/>
      <c r="O25" s="13"/>
      <c r="P25" s="13"/>
      <c r="Q25" s="13"/>
      <c r="R25" s="13"/>
    </row>
    <row r="26" spans="1:18" s="3" customFormat="1" ht="30" customHeight="1">
      <c r="A26" s="52" t="s">
        <v>437</v>
      </c>
      <c r="B26" s="16" t="s">
        <v>75</v>
      </c>
      <c r="C26" s="17" t="s">
        <v>48</v>
      </c>
      <c r="D26" s="25" t="s">
        <v>76</v>
      </c>
      <c r="E26" s="25" t="s">
        <v>77</v>
      </c>
      <c r="F26" s="25">
        <v>2010.01</v>
      </c>
      <c r="G26" s="25" t="s">
        <v>76</v>
      </c>
      <c r="H26" s="13">
        <v>0</v>
      </c>
      <c r="I26" s="65"/>
      <c r="J26" s="13" t="s">
        <v>78</v>
      </c>
      <c r="K26" s="13" t="s">
        <v>34</v>
      </c>
      <c r="L26" s="13" t="s">
        <v>79</v>
      </c>
      <c r="M26" s="13" t="s">
        <v>80</v>
      </c>
      <c r="N26" s="60"/>
      <c r="O26" s="17"/>
      <c r="P26" s="17"/>
      <c r="Q26" s="17"/>
      <c r="R26" s="17"/>
    </row>
    <row r="27" spans="1:18" s="3" customFormat="1" ht="30" customHeight="1">
      <c r="A27" s="52" t="s">
        <v>438</v>
      </c>
      <c r="B27" s="16" t="s">
        <v>81</v>
      </c>
      <c r="C27" s="17" t="s">
        <v>48</v>
      </c>
      <c r="D27" s="23" t="s">
        <v>82</v>
      </c>
      <c r="E27" s="23" t="s">
        <v>77</v>
      </c>
      <c r="F27" s="23" t="s">
        <v>83</v>
      </c>
      <c r="G27" s="23" t="s">
        <v>82</v>
      </c>
      <c r="H27" s="13">
        <v>0</v>
      </c>
      <c r="I27" s="65"/>
      <c r="J27" s="13" t="s">
        <v>33</v>
      </c>
      <c r="K27" s="13" t="s">
        <v>84</v>
      </c>
      <c r="L27" s="13" t="s">
        <v>85</v>
      </c>
      <c r="M27" s="13" t="s">
        <v>80</v>
      </c>
      <c r="N27" s="60"/>
      <c r="O27" s="17"/>
      <c r="P27" s="17"/>
      <c r="Q27" s="17"/>
      <c r="R27" s="17"/>
    </row>
    <row r="28" spans="1:18" s="3" customFormat="1" ht="30" customHeight="1">
      <c r="A28" s="84" t="s">
        <v>439</v>
      </c>
      <c r="B28" s="20" t="s">
        <v>86</v>
      </c>
      <c r="C28" s="20" t="s">
        <v>87</v>
      </c>
      <c r="D28" s="20" t="s">
        <v>88</v>
      </c>
      <c r="E28" s="20" t="s">
        <v>30</v>
      </c>
      <c r="F28" s="20">
        <v>2017.01</v>
      </c>
      <c r="G28" s="20" t="s">
        <v>88</v>
      </c>
      <c r="H28" s="20">
        <v>0</v>
      </c>
      <c r="I28" s="65"/>
      <c r="J28" s="20" t="s">
        <v>33</v>
      </c>
      <c r="K28" s="20" t="s">
        <v>34</v>
      </c>
      <c r="L28" s="20" t="s">
        <v>50</v>
      </c>
      <c r="M28" s="20" t="s">
        <v>36</v>
      </c>
      <c r="N28" s="60"/>
      <c r="O28" s="17"/>
      <c r="P28" s="17"/>
      <c r="Q28" s="17"/>
      <c r="R28" s="17"/>
    </row>
    <row r="29" spans="1:18" s="41" customFormat="1" ht="30" customHeight="1">
      <c r="A29" s="54" t="s">
        <v>440</v>
      </c>
      <c r="B29" s="26" t="s">
        <v>89</v>
      </c>
      <c r="C29" s="23" t="s">
        <v>90</v>
      </c>
      <c r="D29" s="26" t="s">
        <v>91</v>
      </c>
      <c r="E29" s="27" t="s">
        <v>30</v>
      </c>
      <c r="F29" s="26"/>
      <c r="G29" s="26" t="s">
        <v>91</v>
      </c>
      <c r="H29" s="23">
        <v>0</v>
      </c>
      <c r="I29" s="66"/>
      <c r="J29" s="36" t="s">
        <v>92</v>
      </c>
      <c r="K29" s="23" t="s">
        <v>34</v>
      </c>
      <c r="L29" s="23" t="s">
        <v>93</v>
      </c>
      <c r="M29" s="20" t="s">
        <v>36</v>
      </c>
      <c r="N29" s="61"/>
      <c r="O29" s="20"/>
      <c r="P29" s="20"/>
      <c r="Q29" s="20"/>
      <c r="R29" s="20"/>
    </row>
    <row r="30" spans="1:18" s="4" customFormat="1" ht="30" customHeight="1">
      <c r="A30" s="53" t="s">
        <v>94</v>
      </c>
      <c r="B30" s="17" t="s">
        <v>95</v>
      </c>
      <c r="C30" s="17" t="s">
        <v>96</v>
      </c>
      <c r="D30" s="17"/>
      <c r="E30" s="17"/>
      <c r="F30" s="17" t="s">
        <v>97</v>
      </c>
      <c r="G30" s="17"/>
      <c r="H30" s="13">
        <v>0</v>
      </c>
      <c r="I30" s="65"/>
      <c r="J30" s="13"/>
      <c r="K30" s="13"/>
      <c r="L30" s="13"/>
      <c r="M30" s="13"/>
      <c r="N30" s="60"/>
      <c r="O30" s="17"/>
      <c r="P30" s="17"/>
      <c r="Q30" s="17"/>
      <c r="R30" s="17"/>
    </row>
    <row r="31" spans="1:18" s="4" customFormat="1" ht="30" customHeight="1">
      <c r="A31" s="53" t="s">
        <v>98</v>
      </c>
      <c r="B31" s="25" t="s">
        <v>99</v>
      </c>
      <c r="C31" s="25" t="s">
        <v>100</v>
      </c>
      <c r="D31" s="25" t="s">
        <v>101</v>
      </c>
      <c r="E31" s="25" t="s">
        <v>30</v>
      </c>
      <c r="F31" s="25">
        <v>2020.01</v>
      </c>
      <c r="G31" s="25"/>
      <c r="H31" s="13">
        <v>0</v>
      </c>
      <c r="I31" s="65"/>
      <c r="J31" s="13"/>
      <c r="K31" s="13"/>
      <c r="L31" s="13"/>
      <c r="M31" s="13"/>
      <c r="N31" s="60"/>
      <c r="O31" s="17"/>
      <c r="P31" s="17"/>
      <c r="Q31" s="17"/>
      <c r="R31" s="17"/>
    </row>
    <row r="32" spans="1:18" s="4" customFormat="1" ht="30" customHeight="1">
      <c r="A32" s="53" t="s">
        <v>102</v>
      </c>
      <c r="B32" s="25" t="s">
        <v>103</v>
      </c>
      <c r="C32" s="25" t="s">
        <v>104</v>
      </c>
      <c r="D32" s="25" t="s">
        <v>105</v>
      </c>
      <c r="E32" s="25" t="s">
        <v>30</v>
      </c>
      <c r="F32" s="25" t="s">
        <v>106</v>
      </c>
      <c r="G32" s="25"/>
      <c r="H32" s="13">
        <v>0</v>
      </c>
      <c r="I32" s="65"/>
      <c r="J32" s="13"/>
      <c r="K32" s="13"/>
      <c r="L32" s="13"/>
      <c r="M32" s="13"/>
      <c r="N32" s="60"/>
      <c r="O32" s="17"/>
      <c r="P32" s="17"/>
      <c r="Q32" s="17"/>
      <c r="R32" s="17"/>
    </row>
    <row r="33" spans="1:18" s="4" customFormat="1" ht="30" customHeight="1">
      <c r="A33" s="53" t="s">
        <v>107</v>
      </c>
      <c r="B33" s="25" t="s">
        <v>108</v>
      </c>
      <c r="C33" s="25" t="s">
        <v>109</v>
      </c>
      <c r="D33" s="25"/>
      <c r="E33" s="25" t="s">
        <v>77</v>
      </c>
      <c r="F33" s="25" t="s">
        <v>110</v>
      </c>
      <c r="G33" s="25"/>
      <c r="H33" s="13">
        <v>0</v>
      </c>
      <c r="I33" s="65"/>
      <c r="J33" s="13"/>
      <c r="K33" s="13"/>
      <c r="L33" s="13"/>
      <c r="M33" s="13"/>
      <c r="N33" s="60"/>
      <c r="O33" s="17"/>
      <c r="P33" s="17"/>
      <c r="Q33" s="17"/>
      <c r="R33" s="17"/>
    </row>
    <row r="34" spans="1:18" s="4" customFormat="1" ht="30" customHeight="1">
      <c r="A34" s="53" t="s">
        <v>111</v>
      </c>
      <c r="B34" s="25" t="s">
        <v>112</v>
      </c>
      <c r="C34" s="25" t="s">
        <v>48</v>
      </c>
      <c r="D34" s="25"/>
      <c r="E34" s="25" t="s">
        <v>77</v>
      </c>
      <c r="F34" s="25"/>
      <c r="G34" s="25"/>
      <c r="H34" s="13">
        <v>0</v>
      </c>
      <c r="I34" s="65"/>
      <c r="J34" s="13"/>
      <c r="K34" s="13"/>
      <c r="L34" s="13"/>
      <c r="M34" s="13"/>
      <c r="N34" s="60"/>
      <c r="O34" s="17"/>
      <c r="P34" s="17"/>
      <c r="Q34" s="17"/>
      <c r="R34" s="17"/>
    </row>
    <row r="35" spans="1:18" s="4" customFormat="1" ht="30" customHeight="1">
      <c r="A35" s="86" t="s">
        <v>441</v>
      </c>
      <c r="B35" s="25" t="s">
        <v>113</v>
      </c>
      <c r="C35" s="25" t="s">
        <v>114</v>
      </c>
      <c r="D35" s="25" t="s">
        <v>115</v>
      </c>
      <c r="E35" s="25" t="s">
        <v>116</v>
      </c>
      <c r="F35" s="25" t="s">
        <v>117</v>
      </c>
      <c r="G35" s="25" t="s">
        <v>115</v>
      </c>
      <c r="H35" s="13">
        <v>0</v>
      </c>
      <c r="I35" s="65"/>
      <c r="J35" s="13" t="s">
        <v>33</v>
      </c>
      <c r="K35" s="13" t="s">
        <v>84</v>
      </c>
      <c r="L35" s="13" t="s">
        <v>85</v>
      </c>
      <c r="M35" s="13" t="s">
        <v>80</v>
      </c>
      <c r="N35" s="60"/>
      <c r="O35" s="17"/>
      <c r="P35" s="17"/>
      <c r="Q35" s="17"/>
      <c r="R35" s="17"/>
    </row>
    <row r="36" spans="1:18" s="41" customFormat="1" ht="30" customHeight="1">
      <c r="A36" s="46" t="s">
        <v>118</v>
      </c>
      <c r="B36" s="13"/>
      <c r="C36" s="13"/>
      <c r="D36" s="13"/>
      <c r="E36" s="13"/>
      <c r="F36" s="13"/>
      <c r="G36" s="13"/>
      <c r="H36" s="13"/>
      <c r="I36" s="65"/>
      <c r="J36" s="13"/>
      <c r="K36" s="13"/>
      <c r="L36" s="13"/>
      <c r="M36" s="13"/>
      <c r="N36" s="60">
        <f>SUM(N37)</f>
        <v>0</v>
      </c>
      <c r="O36" s="13"/>
      <c r="P36" s="13"/>
      <c r="Q36" s="13"/>
      <c r="R36" s="13"/>
    </row>
    <row r="37" spans="1:18" s="41" customFormat="1" ht="30" customHeight="1">
      <c r="A37" s="48" t="s">
        <v>119</v>
      </c>
      <c r="B37" s="16" t="s">
        <v>120</v>
      </c>
      <c r="C37" s="18" t="s">
        <v>121</v>
      </c>
      <c r="D37" s="13" t="s">
        <v>32</v>
      </c>
      <c r="E37" s="13" t="s">
        <v>30</v>
      </c>
      <c r="F37" s="21">
        <v>2016.07</v>
      </c>
      <c r="G37" s="13" t="s">
        <v>32</v>
      </c>
      <c r="H37" s="13">
        <v>0</v>
      </c>
      <c r="I37" s="65"/>
      <c r="J37" s="20" t="s">
        <v>33</v>
      </c>
      <c r="K37" s="13" t="s">
        <v>34</v>
      </c>
      <c r="L37" s="13" t="s">
        <v>35</v>
      </c>
      <c r="M37" s="13" t="s">
        <v>36</v>
      </c>
      <c r="N37" s="60"/>
      <c r="O37" s="13"/>
      <c r="P37" s="13"/>
      <c r="Q37" s="13"/>
      <c r="R37" s="13"/>
    </row>
    <row r="38" spans="1:18" s="41" customFormat="1" ht="30" customHeight="1">
      <c r="A38" s="46" t="s">
        <v>122</v>
      </c>
      <c r="B38" s="13"/>
      <c r="C38" s="13"/>
      <c r="D38" s="13"/>
      <c r="E38" s="13"/>
      <c r="F38" s="13"/>
      <c r="G38" s="13"/>
      <c r="H38" s="13"/>
      <c r="I38" s="65"/>
      <c r="J38" s="13"/>
      <c r="K38" s="13"/>
      <c r="L38" s="13"/>
      <c r="M38" s="13"/>
      <c r="N38" s="60">
        <f>SUM(N39:N43)</f>
        <v>0</v>
      </c>
      <c r="O38" s="13"/>
      <c r="P38" s="13"/>
      <c r="Q38" s="13"/>
      <c r="R38" s="13"/>
    </row>
    <row r="39" spans="1:18" s="41" customFormat="1" ht="30" customHeight="1">
      <c r="A39" s="50" t="s">
        <v>442</v>
      </c>
      <c r="B39" s="15" t="s">
        <v>123</v>
      </c>
      <c r="C39" s="20" t="s">
        <v>124</v>
      </c>
      <c r="D39" s="20" t="s">
        <v>125</v>
      </c>
      <c r="E39" s="20" t="s">
        <v>77</v>
      </c>
      <c r="F39" s="21" t="s">
        <v>126</v>
      </c>
      <c r="G39" s="20" t="s">
        <v>32</v>
      </c>
      <c r="H39" s="28">
        <v>0</v>
      </c>
      <c r="I39" s="65"/>
      <c r="J39" s="20" t="s">
        <v>33</v>
      </c>
      <c r="K39" s="20" t="s">
        <v>34</v>
      </c>
      <c r="L39" s="20" t="s">
        <v>35</v>
      </c>
      <c r="M39" s="13" t="s">
        <v>36</v>
      </c>
      <c r="N39" s="60"/>
      <c r="O39" s="13"/>
      <c r="P39" s="13"/>
      <c r="Q39" s="13"/>
      <c r="R39" s="13"/>
    </row>
    <row r="40" spans="1:18" s="41" customFormat="1" ht="30" customHeight="1">
      <c r="A40" s="49" t="s">
        <v>127</v>
      </c>
      <c r="B40" s="16" t="s">
        <v>128</v>
      </c>
      <c r="C40" s="17" t="s">
        <v>129</v>
      </c>
      <c r="D40" s="16" t="s">
        <v>130</v>
      </c>
      <c r="E40" s="16" t="s">
        <v>77</v>
      </c>
      <c r="F40" s="29" t="s">
        <v>110</v>
      </c>
      <c r="G40" s="20"/>
      <c r="H40" s="28">
        <v>0</v>
      </c>
      <c r="I40" s="65"/>
      <c r="J40" s="20"/>
      <c r="K40" s="20"/>
      <c r="L40" s="20"/>
      <c r="M40" s="13"/>
      <c r="N40" s="60"/>
      <c r="O40" s="13"/>
      <c r="P40" s="13"/>
      <c r="Q40" s="13"/>
      <c r="R40" s="13"/>
    </row>
    <row r="41" spans="1:18" s="41" customFormat="1" ht="30" customHeight="1">
      <c r="A41" s="50" t="s">
        <v>443</v>
      </c>
      <c r="B41" s="15" t="s">
        <v>131</v>
      </c>
      <c r="C41" s="20" t="s">
        <v>124</v>
      </c>
      <c r="D41" s="20" t="s">
        <v>125</v>
      </c>
      <c r="E41" s="20" t="s">
        <v>77</v>
      </c>
      <c r="F41" s="30">
        <v>38991</v>
      </c>
      <c r="G41" s="20" t="s">
        <v>32</v>
      </c>
      <c r="H41" s="28">
        <v>0</v>
      </c>
      <c r="I41" s="65"/>
      <c r="J41" s="20" t="s">
        <v>33</v>
      </c>
      <c r="K41" s="20" t="s">
        <v>132</v>
      </c>
      <c r="L41" s="20" t="s">
        <v>133</v>
      </c>
      <c r="M41" s="13" t="s">
        <v>36</v>
      </c>
      <c r="N41" s="60"/>
      <c r="O41" s="13"/>
      <c r="P41" s="13"/>
      <c r="Q41" s="13"/>
      <c r="R41" s="13"/>
    </row>
    <row r="42" spans="1:18" s="41" customFormat="1" ht="30" customHeight="1">
      <c r="A42" s="50" t="s">
        <v>444</v>
      </c>
      <c r="B42" s="15" t="s">
        <v>134</v>
      </c>
      <c r="C42" s="20" t="s">
        <v>124</v>
      </c>
      <c r="D42" s="20" t="s">
        <v>125</v>
      </c>
      <c r="E42" s="20" t="s">
        <v>77</v>
      </c>
      <c r="F42" s="30">
        <v>41730</v>
      </c>
      <c r="G42" s="20" t="s">
        <v>32</v>
      </c>
      <c r="H42" s="28">
        <v>0</v>
      </c>
      <c r="I42" s="65"/>
      <c r="J42" s="20" t="s">
        <v>33</v>
      </c>
      <c r="K42" s="20" t="s">
        <v>34</v>
      </c>
      <c r="L42" s="20" t="s">
        <v>35</v>
      </c>
      <c r="M42" s="13" t="s">
        <v>36</v>
      </c>
      <c r="N42" s="60"/>
      <c r="O42" s="13"/>
      <c r="P42" s="13"/>
      <c r="Q42" s="13"/>
      <c r="R42" s="13"/>
    </row>
    <row r="43" spans="1:18" s="41" customFormat="1" ht="30" customHeight="1">
      <c r="A43" s="50" t="s">
        <v>135</v>
      </c>
      <c r="B43" s="15" t="s">
        <v>136</v>
      </c>
      <c r="C43" s="20" t="s">
        <v>137</v>
      </c>
      <c r="D43" s="20" t="s">
        <v>125</v>
      </c>
      <c r="E43" s="20" t="s">
        <v>77</v>
      </c>
      <c r="F43" s="30">
        <v>42461</v>
      </c>
      <c r="G43" s="20" t="s">
        <v>32</v>
      </c>
      <c r="H43" s="28">
        <v>0</v>
      </c>
      <c r="I43" s="65"/>
      <c r="J43" s="20" t="s">
        <v>138</v>
      </c>
      <c r="K43" s="20" t="s">
        <v>34</v>
      </c>
      <c r="L43" s="20" t="s">
        <v>35</v>
      </c>
      <c r="M43" s="13" t="s">
        <v>36</v>
      </c>
      <c r="N43" s="60"/>
      <c r="O43" s="13"/>
      <c r="P43" s="13"/>
      <c r="Q43" s="13"/>
      <c r="R43" s="13"/>
    </row>
    <row r="44" spans="1:18" s="41" customFormat="1" ht="30" customHeight="1">
      <c r="A44" s="46" t="s">
        <v>139</v>
      </c>
      <c r="B44" s="13"/>
      <c r="C44" s="13"/>
      <c r="D44" s="13"/>
      <c r="E44" s="13"/>
      <c r="F44" s="13"/>
      <c r="G44" s="13"/>
      <c r="H44" s="13"/>
      <c r="I44" s="65"/>
      <c r="J44" s="13"/>
      <c r="K44" s="13"/>
      <c r="L44" s="13"/>
      <c r="M44" s="13"/>
      <c r="N44" s="60">
        <f>SUM(N45:N53)</f>
        <v>0</v>
      </c>
      <c r="O44" s="13"/>
      <c r="P44" s="13"/>
      <c r="Q44" s="13"/>
      <c r="R44" s="13"/>
    </row>
    <row r="45" spans="1:18" s="41" customFormat="1" ht="30" customHeight="1">
      <c r="A45" s="50" t="s">
        <v>445</v>
      </c>
      <c r="B45" s="15" t="s">
        <v>140</v>
      </c>
      <c r="C45" s="20" t="s">
        <v>141</v>
      </c>
      <c r="D45" s="20" t="s">
        <v>105</v>
      </c>
      <c r="E45" s="20" t="s">
        <v>77</v>
      </c>
      <c r="F45" s="20">
        <v>2015</v>
      </c>
      <c r="G45" s="20" t="s">
        <v>142</v>
      </c>
      <c r="H45" s="28">
        <v>0</v>
      </c>
      <c r="I45" s="65"/>
      <c r="J45" s="20" t="s">
        <v>33</v>
      </c>
      <c r="K45" s="13" t="s">
        <v>132</v>
      </c>
      <c r="L45" s="13" t="s">
        <v>143</v>
      </c>
      <c r="M45" s="13" t="s">
        <v>36</v>
      </c>
      <c r="N45" s="60"/>
      <c r="O45" s="13"/>
      <c r="P45" s="13"/>
      <c r="Q45" s="13"/>
      <c r="R45" s="13"/>
    </row>
    <row r="46" spans="1:18" s="41" customFormat="1" ht="30" customHeight="1">
      <c r="A46" s="87" t="s">
        <v>446</v>
      </c>
      <c r="B46" s="16" t="s">
        <v>144</v>
      </c>
      <c r="C46" s="17" t="s">
        <v>145</v>
      </c>
      <c r="D46" s="13" t="s">
        <v>146</v>
      </c>
      <c r="E46" s="13" t="s">
        <v>30</v>
      </c>
      <c r="F46" s="13">
        <v>2017</v>
      </c>
      <c r="G46" s="13" t="s">
        <v>146</v>
      </c>
      <c r="H46" s="28">
        <v>0</v>
      </c>
      <c r="I46" s="65"/>
      <c r="J46" s="20" t="s">
        <v>33</v>
      </c>
      <c r="K46" s="13" t="s">
        <v>132</v>
      </c>
      <c r="L46" s="35" t="s">
        <v>147</v>
      </c>
      <c r="M46" s="13" t="s">
        <v>36</v>
      </c>
      <c r="N46" s="60"/>
      <c r="O46" s="13"/>
      <c r="P46" s="13"/>
      <c r="Q46" s="13"/>
      <c r="R46" s="13"/>
    </row>
    <row r="47" spans="1:18" s="41" customFormat="1" ht="30" customHeight="1">
      <c r="A47" s="48" t="s">
        <v>447</v>
      </c>
      <c r="B47" s="15" t="s">
        <v>148</v>
      </c>
      <c r="C47" s="13" t="s">
        <v>87</v>
      </c>
      <c r="D47" s="13" t="s">
        <v>146</v>
      </c>
      <c r="E47" s="13" t="s">
        <v>30</v>
      </c>
      <c r="F47" s="13">
        <v>2017</v>
      </c>
      <c r="G47" s="13" t="s">
        <v>146</v>
      </c>
      <c r="H47" s="28">
        <v>0</v>
      </c>
      <c r="I47" s="65"/>
      <c r="J47" s="20" t="s">
        <v>33</v>
      </c>
      <c r="K47" s="13" t="s">
        <v>132</v>
      </c>
      <c r="L47" s="35" t="s">
        <v>147</v>
      </c>
      <c r="M47" s="13" t="s">
        <v>36</v>
      </c>
      <c r="N47" s="60"/>
      <c r="O47" s="13"/>
      <c r="P47" s="13"/>
      <c r="Q47" s="13"/>
      <c r="R47" s="13"/>
    </row>
    <row r="48" spans="1:18" s="41" customFormat="1" ht="30" customHeight="1">
      <c r="A48" s="48" t="s">
        <v>448</v>
      </c>
      <c r="B48" s="15" t="s">
        <v>149</v>
      </c>
      <c r="C48" s="13" t="s">
        <v>87</v>
      </c>
      <c r="D48" s="13" t="s">
        <v>146</v>
      </c>
      <c r="E48" s="13" t="s">
        <v>30</v>
      </c>
      <c r="F48" s="13">
        <v>2017</v>
      </c>
      <c r="G48" s="13" t="s">
        <v>146</v>
      </c>
      <c r="H48" s="28">
        <v>0</v>
      </c>
      <c r="I48" s="65"/>
      <c r="J48" s="13" t="s">
        <v>150</v>
      </c>
      <c r="K48" s="13" t="s">
        <v>132</v>
      </c>
      <c r="L48" s="35" t="s">
        <v>147</v>
      </c>
      <c r="M48" s="13" t="s">
        <v>36</v>
      </c>
      <c r="N48" s="60"/>
      <c r="O48" s="13"/>
      <c r="P48" s="13"/>
      <c r="Q48" s="13"/>
      <c r="R48" s="13"/>
    </row>
    <row r="49" spans="1:18" s="41" customFormat="1" ht="30" customHeight="1">
      <c r="A49" s="48" t="s">
        <v>449</v>
      </c>
      <c r="B49" s="16" t="s">
        <v>151</v>
      </c>
      <c r="C49" s="17" t="s">
        <v>145</v>
      </c>
      <c r="D49" s="13" t="s">
        <v>152</v>
      </c>
      <c r="E49" s="13" t="s">
        <v>30</v>
      </c>
      <c r="F49" s="13" t="s">
        <v>153</v>
      </c>
      <c r="G49" s="13" t="s">
        <v>152</v>
      </c>
      <c r="H49" s="28">
        <v>0</v>
      </c>
      <c r="I49" s="65"/>
      <c r="J49" s="20" t="s">
        <v>33</v>
      </c>
      <c r="K49" s="13" t="s">
        <v>154</v>
      </c>
      <c r="L49" s="13" t="s">
        <v>154</v>
      </c>
      <c r="M49" s="13" t="s">
        <v>36</v>
      </c>
      <c r="N49" s="60"/>
      <c r="O49" s="13"/>
      <c r="P49" s="13"/>
      <c r="Q49" s="13"/>
      <c r="R49" s="13"/>
    </row>
    <row r="50" spans="1:18" s="41" customFormat="1" ht="30" customHeight="1">
      <c r="A50" s="55" t="s">
        <v>155</v>
      </c>
      <c r="B50" s="13" t="s">
        <v>156</v>
      </c>
      <c r="C50" s="13" t="s">
        <v>157</v>
      </c>
      <c r="D50" s="13" t="s">
        <v>158</v>
      </c>
      <c r="E50" s="13" t="s">
        <v>159</v>
      </c>
      <c r="F50" s="19"/>
      <c r="G50" s="19" t="s">
        <v>160</v>
      </c>
      <c r="H50" s="28">
        <v>0</v>
      </c>
      <c r="I50" s="65"/>
      <c r="J50" s="20" t="s">
        <v>33</v>
      </c>
      <c r="K50" s="20" t="s">
        <v>161</v>
      </c>
      <c r="L50" s="20"/>
      <c r="M50" s="20" t="s">
        <v>36</v>
      </c>
      <c r="N50" s="62"/>
      <c r="O50" s="13"/>
      <c r="P50" s="13"/>
      <c r="Q50" s="13"/>
      <c r="R50" s="13"/>
    </row>
    <row r="51" spans="1:18" s="41" customFormat="1" ht="30" customHeight="1">
      <c r="A51" s="50" t="s">
        <v>450</v>
      </c>
      <c r="B51" s="20" t="s">
        <v>162</v>
      </c>
      <c r="C51" s="20" t="s">
        <v>163</v>
      </c>
      <c r="D51" s="20" t="s">
        <v>164</v>
      </c>
      <c r="E51" s="20" t="s">
        <v>77</v>
      </c>
      <c r="F51" s="20">
        <v>2018</v>
      </c>
      <c r="G51" s="20" t="s">
        <v>164</v>
      </c>
      <c r="H51" s="28">
        <v>0</v>
      </c>
      <c r="I51" s="65"/>
      <c r="J51" s="20" t="s">
        <v>165</v>
      </c>
      <c r="K51" s="20" t="s">
        <v>161</v>
      </c>
      <c r="L51" s="20" t="s">
        <v>166</v>
      </c>
      <c r="M51" s="20" t="s">
        <v>36</v>
      </c>
      <c r="N51" s="62"/>
      <c r="O51" s="13"/>
      <c r="P51" s="13"/>
      <c r="Q51" s="13"/>
      <c r="R51" s="13"/>
    </row>
    <row r="52" spans="1:18" s="42" customFormat="1" ht="30" customHeight="1">
      <c r="A52" s="51" t="s">
        <v>451</v>
      </c>
      <c r="B52" s="13" t="s">
        <v>167</v>
      </c>
      <c r="C52" s="13" t="s">
        <v>168</v>
      </c>
      <c r="D52" s="13" t="s">
        <v>169</v>
      </c>
      <c r="E52" s="13" t="s">
        <v>77</v>
      </c>
      <c r="F52" s="13">
        <v>2019</v>
      </c>
      <c r="G52" s="13" t="s">
        <v>169</v>
      </c>
      <c r="H52" s="22">
        <v>0</v>
      </c>
      <c r="I52" s="65"/>
      <c r="J52" s="13" t="s">
        <v>170</v>
      </c>
      <c r="K52" s="13" t="s">
        <v>161</v>
      </c>
      <c r="L52" s="13" t="s">
        <v>133</v>
      </c>
      <c r="M52" s="20" t="s">
        <v>36</v>
      </c>
      <c r="N52" s="60"/>
      <c r="O52" s="13"/>
      <c r="P52" s="13"/>
      <c r="Q52" s="13"/>
      <c r="R52" s="13"/>
    </row>
    <row r="53" spans="1:18" s="41" customFormat="1" ht="30" customHeight="1">
      <c r="A53" s="49" t="s">
        <v>171</v>
      </c>
      <c r="B53" s="13" t="s">
        <v>172</v>
      </c>
      <c r="C53" s="13" t="s">
        <v>87</v>
      </c>
      <c r="D53" s="13" t="s">
        <v>173</v>
      </c>
      <c r="E53" s="13" t="s">
        <v>77</v>
      </c>
      <c r="F53" s="13"/>
      <c r="G53" s="13" t="s">
        <v>173</v>
      </c>
      <c r="H53" s="28">
        <v>0</v>
      </c>
      <c r="I53" s="65"/>
      <c r="J53" s="13"/>
      <c r="K53" s="13" t="s">
        <v>161</v>
      </c>
      <c r="L53" s="13" t="s">
        <v>174</v>
      </c>
      <c r="M53" s="13" t="s">
        <v>36</v>
      </c>
      <c r="N53" s="60"/>
      <c r="O53" s="13"/>
      <c r="P53" s="13"/>
      <c r="Q53" s="13"/>
      <c r="R53" s="13"/>
    </row>
    <row r="54" spans="1:18" s="41" customFormat="1" ht="30" customHeight="1">
      <c r="A54" s="47" t="s">
        <v>175</v>
      </c>
      <c r="B54" s="13"/>
      <c r="C54" s="13"/>
      <c r="D54" s="13"/>
      <c r="E54" s="13"/>
      <c r="F54" s="13"/>
      <c r="G54" s="13"/>
      <c r="H54" s="13"/>
      <c r="I54" s="65"/>
      <c r="J54" s="13"/>
      <c r="K54" s="13"/>
      <c r="L54" s="13"/>
      <c r="M54" s="13"/>
      <c r="N54" s="60">
        <f>N55+N58+N60+N74+N78+N98+N103+N107+N136</f>
        <v>0</v>
      </c>
      <c r="O54" s="13"/>
      <c r="P54" s="13"/>
      <c r="Q54" s="13"/>
      <c r="R54" s="13"/>
    </row>
    <row r="55" spans="1:18" s="41" customFormat="1" ht="30" customHeight="1">
      <c r="A55" s="46" t="s">
        <v>176</v>
      </c>
      <c r="B55" s="13"/>
      <c r="C55" s="13"/>
      <c r="D55" s="13"/>
      <c r="E55" s="13"/>
      <c r="F55" s="13"/>
      <c r="G55" s="13"/>
      <c r="H55" s="13"/>
      <c r="I55" s="65"/>
      <c r="J55" s="13"/>
      <c r="K55" s="13"/>
      <c r="L55" s="13"/>
      <c r="M55" s="13"/>
      <c r="N55" s="60">
        <f>SUM(N56:N57)</f>
        <v>0</v>
      </c>
      <c r="O55" s="13"/>
      <c r="P55" s="13"/>
      <c r="Q55" s="13"/>
      <c r="R55" s="13"/>
    </row>
    <row r="56" spans="1:18" s="41" customFormat="1" ht="30" customHeight="1">
      <c r="A56" s="51" t="s">
        <v>452</v>
      </c>
      <c r="B56" s="31" t="s">
        <v>177</v>
      </c>
      <c r="C56" s="32" t="s">
        <v>178</v>
      </c>
      <c r="D56" s="31" t="s">
        <v>105</v>
      </c>
      <c r="E56" s="31" t="s">
        <v>77</v>
      </c>
      <c r="F56" s="31" t="s">
        <v>179</v>
      </c>
      <c r="G56" s="13" t="s">
        <v>180</v>
      </c>
      <c r="H56" s="13">
        <v>0</v>
      </c>
      <c r="I56" s="65"/>
      <c r="J56" s="20" t="s">
        <v>33</v>
      </c>
      <c r="K56" s="13" t="s">
        <v>132</v>
      </c>
      <c r="L56" s="71" t="s">
        <v>481</v>
      </c>
      <c r="M56" s="13" t="s">
        <v>36</v>
      </c>
      <c r="N56" s="60"/>
      <c r="O56" s="13"/>
      <c r="P56" s="13"/>
      <c r="Q56" s="13"/>
      <c r="R56" s="13"/>
    </row>
    <row r="57" spans="1:18" s="6" customFormat="1" ht="30" customHeight="1">
      <c r="A57" s="86" t="s">
        <v>453</v>
      </c>
      <c r="B57" s="16" t="s">
        <v>181</v>
      </c>
      <c r="C57" s="17" t="s">
        <v>182</v>
      </c>
      <c r="D57" s="25" t="s">
        <v>183</v>
      </c>
      <c r="E57" s="25" t="s">
        <v>77</v>
      </c>
      <c r="F57" s="30">
        <v>43101</v>
      </c>
      <c r="G57" s="25" t="s">
        <v>184</v>
      </c>
      <c r="H57" s="58">
        <v>0</v>
      </c>
      <c r="I57" s="65"/>
      <c r="J57" s="13"/>
      <c r="K57" s="13" t="s">
        <v>132</v>
      </c>
      <c r="L57" s="13"/>
      <c r="M57" s="13" t="s">
        <v>80</v>
      </c>
      <c r="N57" s="60"/>
      <c r="O57" s="33"/>
      <c r="P57" s="33"/>
      <c r="Q57" s="33"/>
      <c r="R57" s="33"/>
    </row>
    <row r="58" spans="1:18" s="6" customFormat="1" ht="30" customHeight="1">
      <c r="A58" s="49" t="s">
        <v>185</v>
      </c>
      <c r="B58" s="16"/>
      <c r="C58" s="17"/>
      <c r="D58" s="25"/>
      <c r="E58" s="25"/>
      <c r="F58" s="30"/>
      <c r="G58" s="25"/>
      <c r="H58" s="58"/>
      <c r="I58" s="65"/>
      <c r="J58" s="13"/>
      <c r="K58" s="13"/>
      <c r="L58" s="13"/>
      <c r="M58" s="13"/>
      <c r="N58" s="60">
        <f>SUM(N59)</f>
        <v>0</v>
      </c>
      <c r="O58" s="33"/>
      <c r="P58" s="33"/>
      <c r="Q58" s="33"/>
      <c r="R58" s="33"/>
    </row>
    <row r="59" spans="1:18" s="41" customFormat="1" ht="30" customHeight="1">
      <c r="A59" s="51" t="s">
        <v>454</v>
      </c>
      <c r="B59" s="16" t="s">
        <v>186</v>
      </c>
      <c r="C59" s="32" t="s">
        <v>187</v>
      </c>
      <c r="D59" s="31" t="s">
        <v>105</v>
      </c>
      <c r="E59" s="31" t="s">
        <v>77</v>
      </c>
      <c r="F59" s="13">
        <v>2018</v>
      </c>
      <c r="G59" s="13" t="s">
        <v>188</v>
      </c>
      <c r="H59" s="28">
        <v>0</v>
      </c>
      <c r="I59" s="65"/>
      <c r="J59" s="20" t="s">
        <v>33</v>
      </c>
      <c r="K59" s="13"/>
      <c r="L59" s="13"/>
      <c r="M59" s="13" t="s">
        <v>36</v>
      </c>
      <c r="N59" s="60"/>
      <c r="O59" s="13"/>
      <c r="P59" s="13"/>
      <c r="Q59" s="13"/>
      <c r="R59" s="13"/>
    </row>
    <row r="60" spans="1:18" s="41" customFormat="1" ht="30" customHeight="1">
      <c r="A60" s="46" t="s">
        <v>189</v>
      </c>
      <c r="B60" s="13"/>
      <c r="C60" s="13"/>
      <c r="D60" s="13"/>
      <c r="E60" s="13"/>
      <c r="F60" s="13"/>
      <c r="G60" s="13"/>
      <c r="H60" s="13"/>
      <c r="I60" s="65"/>
      <c r="J60" s="13"/>
      <c r="K60" s="13"/>
      <c r="L60" s="13"/>
      <c r="M60" s="13"/>
      <c r="N60" s="60">
        <f>SUM(N61:N73)</f>
        <v>0</v>
      </c>
      <c r="O60" s="13"/>
      <c r="P60" s="13"/>
      <c r="Q60" s="13"/>
      <c r="R60" s="13"/>
    </row>
    <row r="61" spans="1:18" ht="30" customHeight="1">
      <c r="A61" s="52" t="s">
        <v>455</v>
      </c>
      <c r="B61" s="16" t="s">
        <v>190</v>
      </c>
      <c r="C61" s="17" t="s">
        <v>124</v>
      </c>
      <c r="D61" s="13" t="s">
        <v>191</v>
      </c>
      <c r="E61" s="13" t="s">
        <v>77</v>
      </c>
      <c r="F61" s="13" t="s">
        <v>192</v>
      </c>
      <c r="G61" s="13" t="s">
        <v>191</v>
      </c>
      <c r="H61" s="22">
        <v>0</v>
      </c>
      <c r="I61" s="65"/>
      <c r="J61" s="13" t="s">
        <v>193</v>
      </c>
      <c r="K61" s="13" t="s">
        <v>161</v>
      </c>
      <c r="L61" s="13" t="s">
        <v>194</v>
      </c>
      <c r="M61" s="13" t="s">
        <v>36</v>
      </c>
      <c r="N61" s="60"/>
      <c r="O61" s="17"/>
      <c r="P61" s="17"/>
      <c r="Q61" s="17"/>
      <c r="R61" s="17"/>
    </row>
    <row r="62" spans="1:18" s="41" customFormat="1" ht="30" customHeight="1">
      <c r="A62" s="70" t="s">
        <v>471</v>
      </c>
      <c r="B62" s="16" t="s">
        <v>195</v>
      </c>
      <c r="C62" s="17" t="s">
        <v>196</v>
      </c>
      <c r="D62" s="13" t="s">
        <v>197</v>
      </c>
      <c r="E62" s="13" t="s">
        <v>77</v>
      </c>
      <c r="F62" s="13">
        <v>2015.03</v>
      </c>
      <c r="G62" s="13" t="s">
        <v>197</v>
      </c>
      <c r="H62" s="22">
        <v>0</v>
      </c>
      <c r="I62" s="65"/>
      <c r="J62" s="13" t="s">
        <v>193</v>
      </c>
      <c r="K62" s="13" t="s">
        <v>198</v>
      </c>
      <c r="L62" s="13" t="s">
        <v>199</v>
      </c>
      <c r="M62" s="13" t="s">
        <v>36</v>
      </c>
      <c r="N62" s="60"/>
      <c r="O62" s="13"/>
      <c r="P62" s="13"/>
      <c r="Q62" s="13"/>
      <c r="R62" s="13"/>
    </row>
    <row r="63" spans="1:18" s="41" customFormat="1" ht="30" customHeight="1">
      <c r="A63" s="49" t="s">
        <v>200</v>
      </c>
      <c r="B63" s="16" t="s">
        <v>201</v>
      </c>
      <c r="C63" s="17" t="s">
        <v>202</v>
      </c>
      <c r="D63" s="13"/>
      <c r="E63" s="13" t="s">
        <v>77</v>
      </c>
      <c r="F63" s="13">
        <v>2017.07</v>
      </c>
      <c r="G63" s="13"/>
      <c r="H63" s="22">
        <v>0</v>
      </c>
      <c r="I63" s="65"/>
      <c r="J63" s="13"/>
      <c r="K63" s="13"/>
      <c r="L63" s="13"/>
      <c r="M63" s="13"/>
      <c r="N63" s="60"/>
      <c r="O63" s="13"/>
      <c r="P63" s="13"/>
      <c r="Q63" s="13"/>
      <c r="R63" s="13"/>
    </row>
    <row r="64" spans="1:18" s="41" customFormat="1" ht="30" customHeight="1">
      <c r="A64" s="49" t="s">
        <v>203</v>
      </c>
      <c r="B64" s="16" t="s">
        <v>204</v>
      </c>
      <c r="C64" s="17" t="s">
        <v>202</v>
      </c>
      <c r="D64" s="13"/>
      <c r="E64" s="13" t="s">
        <v>77</v>
      </c>
      <c r="F64" s="13">
        <v>2021.04</v>
      </c>
      <c r="G64" s="13"/>
      <c r="H64" s="22">
        <v>0</v>
      </c>
      <c r="I64" s="65"/>
      <c r="J64" s="13"/>
      <c r="K64" s="13"/>
      <c r="L64" s="13"/>
      <c r="M64" s="13"/>
      <c r="N64" s="60"/>
      <c r="O64" s="13"/>
      <c r="P64" s="13"/>
      <c r="Q64" s="13"/>
      <c r="R64" s="13"/>
    </row>
    <row r="65" spans="1:18" s="41" customFormat="1" ht="30" customHeight="1">
      <c r="A65" s="52" t="s">
        <v>456</v>
      </c>
      <c r="B65" s="16" t="s">
        <v>205</v>
      </c>
      <c r="C65" s="17" t="s">
        <v>124</v>
      </c>
      <c r="D65" s="16" t="s">
        <v>206</v>
      </c>
      <c r="E65" s="16" t="s">
        <v>30</v>
      </c>
      <c r="F65" s="13">
        <v>2018.09</v>
      </c>
      <c r="G65" s="13" t="s">
        <v>207</v>
      </c>
      <c r="H65" s="22">
        <v>0</v>
      </c>
      <c r="I65" s="65"/>
      <c r="J65" s="13" t="s">
        <v>208</v>
      </c>
      <c r="K65" s="13" t="s">
        <v>198</v>
      </c>
      <c r="L65" s="13" t="s">
        <v>209</v>
      </c>
      <c r="M65" s="13" t="s">
        <v>36</v>
      </c>
      <c r="N65" s="60"/>
      <c r="O65" s="13"/>
      <c r="P65" s="13"/>
      <c r="Q65" s="13"/>
      <c r="R65" s="13"/>
    </row>
    <row r="66" spans="1:18" ht="30" customHeight="1">
      <c r="A66" s="52" t="s">
        <v>457</v>
      </c>
      <c r="B66" s="16" t="s">
        <v>210</v>
      </c>
      <c r="C66" s="17" t="s">
        <v>211</v>
      </c>
      <c r="D66" s="13" t="s">
        <v>212</v>
      </c>
      <c r="E66" s="13" t="s">
        <v>30</v>
      </c>
      <c r="F66" s="14">
        <v>2020.1</v>
      </c>
      <c r="G66" s="13" t="s">
        <v>212</v>
      </c>
      <c r="H66" s="22">
        <v>0</v>
      </c>
      <c r="I66" s="65"/>
      <c r="J66" s="13">
        <v>1500</v>
      </c>
      <c r="K66" s="20" t="s">
        <v>34</v>
      </c>
      <c r="L66" s="20" t="s">
        <v>213</v>
      </c>
      <c r="M66" s="13" t="s">
        <v>36</v>
      </c>
      <c r="N66" s="60"/>
      <c r="O66" s="17"/>
      <c r="P66" s="17"/>
      <c r="Q66" s="17"/>
      <c r="R66" s="17"/>
    </row>
    <row r="67" spans="1:18" customFormat="1" ht="30" customHeight="1">
      <c r="A67" s="52" t="s">
        <v>458</v>
      </c>
      <c r="B67" s="16" t="s">
        <v>214</v>
      </c>
      <c r="C67" s="17" t="s">
        <v>215</v>
      </c>
      <c r="D67" s="13"/>
      <c r="E67" s="13" t="s">
        <v>30</v>
      </c>
      <c r="F67" s="14">
        <v>2020.06</v>
      </c>
      <c r="G67" s="13"/>
      <c r="H67" s="22">
        <v>0</v>
      </c>
      <c r="I67" s="65"/>
      <c r="J67" s="13"/>
      <c r="K67" s="20"/>
      <c r="L67" s="20"/>
      <c r="M67" s="13"/>
      <c r="N67" s="60"/>
      <c r="O67" s="17"/>
      <c r="P67" s="17"/>
      <c r="Q67" s="17"/>
      <c r="R67" s="17"/>
    </row>
    <row r="68" spans="1:18" s="41" customFormat="1" ht="30" customHeight="1">
      <c r="A68" s="50" t="s">
        <v>459</v>
      </c>
      <c r="B68" s="16" t="s">
        <v>216</v>
      </c>
      <c r="C68" s="17" t="s">
        <v>124</v>
      </c>
      <c r="D68" s="20" t="s">
        <v>217</v>
      </c>
      <c r="E68" s="20" t="s">
        <v>30</v>
      </c>
      <c r="F68" s="20">
        <v>2017</v>
      </c>
      <c r="G68" s="20" t="s">
        <v>217</v>
      </c>
      <c r="H68" s="22">
        <v>0</v>
      </c>
      <c r="I68" s="65"/>
      <c r="J68" s="20" t="s">
        <v>218</v>
      </c>
      <c r="K68" s="13" t="s">
        <v>34</v>
      </c>
      <c r="L68" s="13" t="s">
        <v>35</v>
      </c>
      <c r="M68" s="13" t="s">
        <v>36</v>
      </c>
      <c r="N68" s="60"/>
      <c r="O68" s="13"/>
      <c r="P68" s="13"/>
      <c r="Q68" s="13"/>
      <c r="R68" s="13"/>
    </row>
    <row r="69" spans="1:18" s="7" customFormat="1" ht="30" customHeight="1">
      <c r="A69" s="49" t="s">
        <v>219</v>
      </c>
      <c r="B69" s="16" t="s">
        <v>220</v>
      </c>
      <c r="C69" s="17" t="s">
        <v>221</v>
      </c>
      <c r="D69" s="16"/>
      <c r="E69" s="16"/>
      <c r="F69" s="29" t="s">
        <v>222</v>
      </c>
      <c r="G69" s="20"/>
      <c r="H69" s="22">
        <v>0</v>
      </c>
      <c r="I69" s="65"/>
      <c r="J69" s="20"/>
      <c r="K69" s="13"/>
      <c r="L69" s="13"/>
      <c r="M69" s="13"/>
      <c r="N69" s="60"/>
      <c r="O69" s="13"/>
      <c r="P69" s="13"/>
      <c r="Q69" s="13"/>
      <c r="R69" s="13"/>
    </row>
    <row r="70" spans="1:18" s="7" customFormat="1" ht="30" customHeight="1">
      <c r="A70" s="49" t="s">
        <v>223</v>
      </c>
      <c r="B70" s="16" t="s">
        <v>224</v>
      </c>
      <c r="C70" s="17" t="s">
        <v>225</v>
      </c>
      <c r="D70" s="16" t="s">
        <v>226</v>
      </c>
      <c r="E70" s="16" t="s">
        <v>30</v>
      </c>
      <c r="F70" s="29"/>
      <c r="G70" s="20"/>
      <c r="H70" s="22">
        <v>0</v>
      </c>
      <c r="I70" s="65"/>
      <c r="J70" s="20"/>
      <c r="K70" s="13"/>
      <c r="L70" s="13"/>
      <c r="M70" s="13"/>
      <c r="N70" s="60"/>
      <c r="O70" s="13"/>
      <c r="P70" s="13"/>
      <c r="Q70" s="13"/>
      <c r="R70" s="13"/>
    </row>
    <row r="71" spans="1:18" s="7" customFormat="1" ht="30" customHeight="1">
      <c r="A71" s="49" t="s">
        <v>227</v>
      </c>
      <c r="B71" s="16" t="s">
        <v>228</v>
      </c>
      <c r="C71" s="17"/>
      <c r="D71" s="16"/>
      <c r="E71" s="16"/>
      <c r="F71" s="29"/>
      <c r="G71" s="20"/>
      <c r="H71" s="22">
        <v>0</v>
      </c>
      <c r="I71" s="65"/>
      <c r="J71" s="20"/>
      <c r="K71" s="13"/>
      <c r="L71" s="13"/>
      <c r="M71" s="13"/>
      <c r="N71" s="60"/>
      <c r="O71" s="13"/>
      <c r="P71" s="13"/>
      <c r="Q71" s="13"/>
      <c r="R71" s="13"/>
    </row>
    <row r="72" spans="1:18" s="41" customFormat="1" ht="30" customHeight="1">
      <c r="A72" s="55" t="s">
        <v>460</v>
      </c>
      <c r="B72" s="17" t="s">
        <v>229</v>
      </c>
      <c r="C72" s="20" t="s">
        <v>230</v>
      </c>
      <c r="D72" s="17" t="s">
        <v>105</v>
      </c>
      <c r="E72" s="17" t="s">
        <v>231</v>
      </c>
      <c r="F72" s="17"/>
      <c r="G72" s="17" t="s">
        <v>232</v>
      </c>
      <c r="H72" s="28">
        <v>0</v>
      </c>
      <c r="I72" s="65"/>
      <c r="J72" s="20" t="s">
        <v>33</v>
      </c>
      <c r="K72" s="20"/>
      <c r="L72" s="20"/>
      <c r="M72" s="20" t="s">
        <v>36</v>
      </c>
      <c r="N72" s="62"/>
      <c r="O72" s="13"/>
      <c r="P72" s="13"/>
      <c r="Q72" s="13"/>
      <c r="R72" s="13"/>
    </row>
    <row r="73" spans="1:18" ht="30" customHeight="1">
      <c r="A73" s="56" t="s">
        <v>461</v>
      </c>
      <c r="B73" s="17" t="s">
        <v>233</v>
      </c>
      <c r="C73" s="13" t="s">
        <v>87</v>
      </c>
      <c r="D73" s="13" t="s">
        <v>234</v>
      </c>
      <c r="E73" s="13" t="s">
        <v>30</v>
      </c>
      <c r="F73" s="17"/>
      <c r="G73" s="13" t="s">
        <v>234</v>
      </c>
      <c r="H73" s="22">
        <v>0</v>
      </c>
      <c r="I73" s="65"/>
      <c r="J73" s="13" t="s">
        <v>235</v>
      </c>
      <c r="K73" s="13" t="s">
        <v>161</v>
      </c>
      <c r="L73" s="13" t="s">
        <v>166</v>
      </c>
      <c r="M73" s="13" t="s">
        <v>36</v>
      </c>
      <c r="N73" s="60"/>
      <c r="O73" s="17"/>
      <c r="P73" s="17"/>
      <c r="Q73" s="17"/>
      <c r="R73" s="17"/>
    </row>
    <row r="74" spans="1:18" s="41" customFormat="1" ht="30" customHeight="1">
      <c r="A74" s="46" t="s">
        <v>236</v>
      </c>
      <c r="B74" s="13"/>
      <c r="C74" s="13"/>
      <c r="D74" s="13"/>
      <c r="E74" s="13"/>
      <c r="F74" s="13"/>
      <c r="G74" s="13"/>
      <c r="H74" s="13"/>
      <c r="I74" s="65"/>
      <c r="J74" s="13"/>
      <c r="K74" s="13"/>
      <c r="L74" s="13"/>
      <c r="M74" s="13"/>
      <c r="N74" s="60">
        <f>SUM(N75:N77)</f>
        <v>0</v>
      </c>
      <c r="O74" s="13"/>
      <c r="P74" s="13"/>
      <c r="Q74" s="13"/>
      <c r="R74" s="13"/>
    </row>
    <row r="75" spans="1:18" s="41" customFormat="1" ht="30" customHeight="1">
      <c r="A75" s="49" t="s">
        <v>237</v>
      </c>
      <c r="B75" s="16" t="s">
        <v>238</v>
      </c>
      <c r="C75" s="17" t="s">
        <v>239</v>
      </c>
      <c r="D75" s="20"/>
      <c r="E75" s="20"/>
      <c r="F75" s="20"/>
      <c r="G75" s="20"/>
      <c r="H75" s="22">
        <v>0</v>
      </c>
      <c r="I75" s="65"/>
      <c r="J75" s="20"/>
      <c r="K75" s="20"/>
      <c r="L75" s="20"/>
      <c r="M75" s="20" t="s">
        <v>36</v>
      </c>
      <c r="N75" s="60"/>
      <c r="O75" s="13"/>
      <c r="P75" s="13"/>
      <c r="Q75" s="13"/>
      <c r="R75" s="13"/>
    </row>
    <row r="76" spans="1:18" s="42" customFormat="1" ht="30" customHeight="1">
      <c r="A76" s="49" t="s">
        <v>240</v>
      </c>
      <c r="B76" s="16" t="s">
        <v>241</v>
      </c>
      <c r="C76" s="17" t="s">
        <v>129</v>
      </c>
      <c r="D76" s="20"/>
      <c r="E76" s="20"/>
      <c r="F76" s="20"/>
      <c r="G76" s="20"/>
      <c r="H76" s="22">
        <v>0</v>
      </c>
      <c r="I76" s="65"/>
      <c r="J76" s="20"/>
      <c r="K76" s="20"/>
      <c r="L76" s="20"/>
      <c r="M76" s="20" t="s">
        <v>36</v>
      </c>
      <c r="N76" s="60"/>
      <c r="O76" s="13"/>
      <c r="P76" s="13"/>
      <c r="Q76" s="13"/>
      <c r="R76" s="13"/>
    </row>
    <row r="77" spans="1:18" s="42" customFormat="1" ht="30" customHeight="1">
      <c r="A77" s="49" t="s">
        <v>242</v>
      </c>
      <c r="B77" s="16" t="s">
        <v>243</v>
      </c>
      <c r="C77" s="17" t="s">
        <v>244</v>
      </c>
      <c r="D77" s="20"/>
      <c r="E77" s="20"/>
      <c r="F77" s="20"/>
      <c r="G77" s="20"/>
      <c r="H77" s="22">
        <v>0</v>
      </c>
      <c r="I77" s="65"/>
      <c r="J77" s="20"/>
      <c r="K77" s="20"/>
      <c r="L77" s="20"/>
      <c r="M77" s="20" t="s">
        <v>36</v>
      </c>
      <c r="N77" s="60"/>
      <c r="O77" s="13"/>
      <c r="P77" s="13"/>
      <c r="Q77" s="13"/>
      <c r="R77" s="13"/>
    </row>
    <row r="78" spans="1:18" s="41" customFormat="1" ht="30" customHeight="1">
      <c r="A78" s="46" t="s">
        <v>245</v>
      </c>
      <c r="B78" s="13"/>
      <c r="C78" s="13"/>
      <c r="D78" s="13"/>
      <c r="E78" s="13"/>
      <c r="F78" s="13"/>
      <c r="G78" s="13"/>
      <c r="H78" s="13"/>
      <c r="I78" s="65"/>
      <c r="J78" s="13"/>
      <c r="K78" s="13"/>
      <c r="L78" s="13"/>
      <c r="M78" s="13"/>
      <c r="N78" s="60">
        <f>SUM(N79:N97)</f>
        <v>0</v>
      </c>
      <c r="O78" s="13"/>
      <c r="P78" s="13"/>
      <c r="Q78" s="13"/>
      <c r="R78" s="13"/>
    </row>
    <row r="79" spans="1:18" s="41" customFormat="1" ht="30" customHeight="1">
      <c r="A79" s="49" t="s">
        <v>246</v>
      </c>
      <c r="B79" s="20" t="s">
        <v>247</v>
      </c>
      <c r="C79" s="20" t="s">
        <v>129</v>
      </c>
      <c r="D79" s="20" t="s">
        <v>248</v>
      </c>
      <c r="E79" s="20" t="s">
        <v>249</v>
      </c>
      <c r="F79" s="14">
        <v>2018.09</v>
      </c>
      <c r="G79" s="20" t="s">
        <v>248</v>
      </c>
      <c r="H79" s="36">
        <v>0</v>
      </c>
      <c r="I79" s="65"/>
      <c r="J79" s="36" t="s">
        <v>250</v>
      </c>
      <c r="K79" s="36" t="s">
        <v>251</v>
      </c>
      <c r="L79" s="36" t="s">
        <v>50</v>
      </c>
      <c r="M79" s="36" t="s">
        <v>72</v>
      </c>
      <c r="N79" s="63"/>
      <c r="O79" s="20"/>
      <c r="P79" s="20"/>
      <c r="Q79" s="20"/>
      <c r="R79" s="20"/>
    </row>
    <row r="80" spans="1:18" s="41" customFormat="1" ht="30" customHeight="1">
      <c r="A80" s="49" t="s">
        <v>252</v>
      </c>
      <c r="B80" s="20" t="s">
        <v>247</v>
      </c>
      <c r="C80" s="20" t="s">
        <v>129</v>
      </c>
      <c r="D80" s="20"/>
      <c r="E80" s="20"/>
      <c r="F80" s="14">
        <v>2018.09</v>
      </c>
      <c r="G80" s="20"/>
      <c r="H80" s="36">
        <v>0</v>
      </c>
      <c r="I80" s="65"/>
      <c r="J80" s="36"/>
      <c r="K80" s="36"/>
      <c r="L80" s="36"/>
      <c r="M80" s="36"/>
      <c r="N80" s="63"/>
      <c r="O80" s="20"/>
      <c r="P80" s="20"/>
      <c r="Q80" s="20"/>
      <c r="R80" s="20"/>
    </row>
    <row r="81" spans="1:18" s="41" customFormat="1" ht="30" customHeight="1">
      <c r="A81" s="49" t="s">
        <v>253</v>
      </c>
      <c r="B81" s="13" t="s">
        <v>254</v>
      </c>
      <c r="C81" s="13" t="s">
        <v>124</v>
      </c>
      <c r="D81" s="13" t="s">
        <v>255</v>
      </c>
      <c r="E81" s="13" t="s">
        <v>77</v>
      </c>
      <c r="F81" s="22">
        <v>2017</v>
      </c>
      <c r="G81" s="13" t="s">
        <v>256</v>
      </c>
      <c r="H81" s="13">
        <v>0</v>
      </c>
      <c r="I81" s="65"/>
      <c r="J81" s="20" t="s">
        <v>257</v>
      </c>
      <c r="K81" s="13" t="s">
        <v>93</v>
      </c>
      <c r="L81" s="13" t="s">
        <v>93</v>
      </c>
      <c r="M81" s="13" t="s">
        <v>72</v>
      </c>
      <c r="N81" s="69"/>
      <c r="O81" s="13"/>
      <c r="P81" s="13"/>
      <c r="Q81" s="13"/>
      <c r="R81" s="13"/>
    </row>
    <row r="82" spans="1:18" s="41" customFormat="1" ht="30" customHeight="1">
      <c r="A82" s="49" t="s">
        <v>258</v>
      </c>
      <c r="B82" s="13" t="s">
        <v>259</v>
      </c>
      <c r="C82" s="13" t="s">
        <v>260</v>
      </c>
      <c r="D82" s="13" t="s">
        <v>261</v>
      </c>
      <c r="E82" s="13" t="s">
        <v>77</v>
      </c>
      <c r="F82" s="14">
        <v>2021.01</v>
      </c>
      <c r="G82" s="13"/>
      <c r="H82" s="13">
        <v>0</v>
      </c>
      <c r="I82" s="65"/>
      <c r="J82" s="20"/>
      <c r="K82" s="13"/>
      <c r="L82" s="13"/>
      <c r="M82" s="13"/>
      <c r="N82" s="69"/>
      <c r="O82" s="13"/>
      <c r="P82" s="13"/>
      <c r="Q82" s="13"/>
      <c r="R82" s="13"/>
    </row>
    <row r="83" spans="1:18" s="42" customFormat="1" ht="30" customHeight="1">
      <c r="A83" s="53" t="s">
        <v>462</v>
      </c>
      <c r="B83" s="16" t="s">
        <v>262</v>
      </c>
      <c r="C83" s="17" t="s">
        <v>263</v>
      </c>
      <c r="D83" s="16" t="s">
        <v>264</v>
      </c>
      <c r="E83" s="16" t="s">
        <v>77</v>
      </c>
      <c r="F83" s="29">
        <v>2016</v>
      </c>
      <c r="G83" s="20" t="s">
        <v>265</v>
      </c>
      <c r="H83" s="22">
        <v>0</v>
      </c>
      <c r="I83" s="65"/>
      <c r="J83" s="20" t="s">
        <v>266</v>
      </c>
      <c r="K83" s="20" t="s">
        <v>267</v>
      </c>
      <c r="L83" s="20" t="s">
        <v>268</v>
      </c>
      <c r="M83" s="13" t="s">
        <v>36</v>
      </c>
      <c r="N83" s="60"/>
      <c r="O83" s="13"/>
      <c r="P83" s="13"/>
      <c r="Q83" s="13"/>
      <c r="R83" s="13"/>
    </row>
    <row r="84" spans="1:18" s="41" customFormat="1" ht="30" customHeight="1">
      <c r="A84" s="52" t="s">
        <v>463</v>
      </c>
      <c r="B84" s="16" t="s">
        <v>269</v>
      </c>
      <c r="C84" s="17" t="s">
        <v>124</v>
      </c>
      <c r="D84" s="16" t="s">
        <v>105</v>
      </c>
      <c r="E84" s="16" t="s">
        <v>77</v>
      </c>
      <c r="F84" s="13">
        <v>2015.12</v>
      </c>
      <c r="G84" s="13"/>
      <c r="H84" s="22">
        <v>0</v>
      </c>
      <c r="I84" s="65"/>
      <c r="J84" s="13"/>
      <c r="K84" s="13"/>
      <c r="L84" s="13"/>
      <c r="M84" s="13" t="s">
        <v>36</v>
      </c>
      <c r="N84" s="60"/>
      <c r="O84" s="13"/>
      <c r="P84" s="13"/>
      <c r="Q84" s="13"/>
      <c r="R84" s="13"/>
    </row>
    <row r="85" spans="1:18" s="41" customFormat="1" ht="30" customHeight="1">
      <c r="A85" s="52" t="s">
        <v>464</v>
      </c>
      <c r="B85" s="16" t="s">
        <v>270</v>
      </c>
      <c r="C85" s="17" t="s">
        <v>124</v>
      </c>
      <c r="D85" s="16" t="s">
        <v>105</v>
      </c>
      <c r="E85" s="16" t="s">
        <v>77</v>
      </c>
      <c r="F85" s="13">
        <v>2019.01</v>
      </c>
      <c r="G85" s="17" t="s">
        <v>271</v>
      </c>
      <c r="H85" s="22">
        <v>0</v>
      </c>
      <c r="I85" s="65"/>
      <c r="J85" s="20" t="s">
        <v>33</v>
      </c>
      <c r="K85" s="20" t="s">
        <v>272</v>
      </c>
      <c r="L85" s="13"/>
      <c r="M85" s="13" t="s">
        <v>36</v>
      </c>
      <c r="N85" s="60"/>
      <c r="O85" s="13"/>
      <c r="P85" s="13"/>
      <c r="Q85" s="13"/>
      <c r="R85" s="13"/>
    </row>
    <row r="86" spans="1:18" s="41" customFormat="1" ht="30" customHeight="1">
      <c r="A86" s="52" t="s">
        <v>465</v>
      </c>
      <c r="B86" s="13" t="s">
        <v>273</v>
      </c>
      <c r="C86" s="13" t="s">
        <v>124</v>
      </c>
      <c r="D86" s="13" t="s">
        <v>274</v>
      </c>
      <c r="E86" s="13" t="s">
        <v>30</v>
      </c>
      <c r="F86" s="13"/>
      <c r="G86" s="13" t="s">
        <v>274</v>
      </c>
      <c r="H86" s="22">
        <v>0</v>
      </c>
      <c r="I86" s="65"/>
      <c r="J86" s="13" t="s">
        <v>275</v>
      </c>
      <c r="K86" s="13" t="s">
        <v>276</v>
      </c>
      <c r="L86" s="13" t="s">
        <v>35</v>
      </c>
      <c r="M86" s="13" t="s">
        <v>36</v>
      </c>
      <c r="N86" s="60"/>
      <c r="O86" s="13"/>
      <c r="P86" s="13"/>
      <c r="Q86" s="13"/>
      <c r="R86" s="13"/>
    </row>
    <row r="87" spans="1:18" s="41" customFormat="1" ht="30" customHeight="1">
      <c r="A87" s="57" t="s">
        <v>277</v>
      </c>
      <c r="B87" s="13" t="s">
        <v>278</v>
      </c>
      <c r="C87" s="13" t="s">
        <v>124</v>
      </c>
      <c r="D87" s="13"/>
      <c r="E87" s="13"/>
      <c r="F87" s="30">
        <v>42370</v>
      </c>
      <c r="G87" s="13"/>
      <c r="H87" s="22">
        <v>0</v>
      </c>
      <c r="I87" s="65"/>
      <c r="J87" s="13"/>
      <c r="K87" s="13"/>
      <c r="L87" s="13"/>
      <c r="M87" s="13"/>
      <c r="N87" s="60"/>
      <c r="O87" s="13"/>
      <c r="P87" s="13"/>
      <c r="Q87" s="13"/>
      <c r="R87" s="13"/>
    </row>
    <row r="88" spans="1:18" s="41" customFormat="1" ht="30" customHeight="1">
      <c r="A88" s="57" t="s">
        <v>279</v>
      </c>
      <c r="B88" s="13" t="s">
        <v>280</v>
      </c>
      <c r="C88" s="13" t="s">
        <v>215</v>
      </c>
      <c r="D88" s="13"/>
      <c r="E88" s="13"/>
      <c r="F88" s="30">
        <v>43435</v>
      </c>
      <c r="G88" s="13"/>
      <c r="H88" s="22">
        <v>0</v>
      </c>
      <c r="I88" s="65"/>
      <c r="J88" s="13"/>
      <c r="K88" s="13"/>
      <c r="L88" s="13"/>
      <c r="M88" s="13"/>
      <c r="N88" s="60"/>
      <c r="O88" s="13"/>
      <c r="P88" s="13"/>
      <c r="Q88" s="13"/>
      <c r="R88" s="13"/>
    </row>
    <row r="89" spans="1:18" s="41" customFormat="1" ht="30" customHeight="1">
      <c r="A89" s="57" t="s">
        <v>281</v>
      </c>
      <c r="B89" s="13" t="s">
        <v>282</v>
      </c>
      <c r="C89" s="13" t="s">
        <v>215</v>
      </c>
      <c r="D89" s="13"/>
      <c r="E89" s="13"/>
      <c r="F89" s="29"/>
      <c r="G89" s="13"/>
      <c r="H89" s="22">
        <v>0</v>
      </c>
      <c r="I89" s="65"/>
      <c r="J89" s="13"/>
      <c r="K89" s="13"/>
      <c r="L89" s="13"/>
      <c r="M89" s="13"/>
      <c r="N89" s="60"/>
      <c r="O89" s="13"/>
      <c r="P89" s="13"/>
      <c r="Q89" s="13"/>
      <c r="R89" s="13"/>
    </row>
    <row r="90" spans="1:18" s="41" customFormat="1" ht="30" customHeight="1">
      <c r="A90" s="57" t="s">
        <v>283</v>
      </c>
      <c r="B90" s="13" t="s">
        <v>284</v>
      </c>
      <c r="C90" s="13" t="s">
        <v>215</v>
      </c>
      <c r="D90" s="13"/>
      <c r="E90" s="13"/>
      <c r="F90" s="16" t="s">
        <v>285</v>
      </c>
      <c r="G90" s="13"/>
      <c r="H90" s="22">
        <v>0</v>
      </c>
      <c r="I90" s="65"/>
      <c r="J90" s="13"/>
      <c r="K90" s="13"/>
      <c r="L90" s="13"/>
      <c r="M90" s="13"/>
      <c r="N90" s="60"/>
      <c r="O90" s="13"/>
      <c r="P90" s="13"/>
      <c r="Q90" s="13"/>
      <c r="R90" s="13"/>
    </row>
    <row r="91" spans="1:18" s="41" customFormat="1" ht="30" customHeight="1">
      <c r="A91" s="57" t="s">
        <v>286</v>
      </c>
      <c r="B91" s="13" t="s">
        <v>287</v>
      </c>
      <c r="C91" s="13" t="s">
        <v>288</v>
      </c>
      <c r="D91" s="13"/>
      <c r="E91" s="13"/>
      <c r="F91" s="30">
        <v>41760</v>
      </c>
      <c r="G91" s="13"/>
      <c r="H91" s="22">
        <v>0</v>
      </c>
      <c r="I91" s="65"/>
      <c r="J91" s="13"/>
      <c r="K91" s="13"/>
      <c r="L91" s="13"/>
      <c r="M91" s="13"/>
      <c r="N91" s="60"/>
      <c r="O91" s="13"/>
      <c r="P91" s="13"/>
      <c r="Q91" s="13"/>
      <c r="R91" s="13"/>
    </row>
    <row r="92" spans="1:18" s="41" customFormat="1" ht="30" customHeight="1">
      <c r="A92" s="57" t="s">
        <v>289</v>
      </c>
      <c r="B92" s="13" t="s">
        <v>290</v>
      </c>
      <c r="C92" s="13" t="s">
        <v>291</v>
      </c>
      <c r="D92" s="13"/>
      <c r="E92" s="13"/>
      <c r="F92" s="30">
        <v>44105</v>
      </c>
      <c r="G92" s="13"/>
      <c r="H92" s="22">
        <v>0</v>
      </c>
      <c r="I92" s="65"/>
      <c r="J92" s="13"/>
      <c r="K92" s="13"/>
      <c r="L92" s="13"/>
      <c r="M92" s="13"/>
      <c r="N92" s="60"/>
      <c r="O92" s="13"/>
      <c r="P92" s="13"/>
      <c r="Q92" s="13"/>
      <c r="R92" s="13"/>
    </row>
    <row r="93" spans="1:18" s="41" customFormat="1" ht="30" customHeight="1">
      <c r="A93" s="57" t="s">
        <v>292</v>
      </c>
      <c r="B93" s="13" t="s">
        <v>293</v>
      </c>
      <c r="C93" s="13" t="s">
        <v>124</v>
      </c>
      <c r="D93" s="13"/>
      <c r="E93" s="13"/>
      <c r="F93" s="30">
        <v>44044</v>
      </c>
      <c r="G93" s="13"/>
      <c r="H93" s="22">
        <v>0</v>
      </c>
      <c r="I93" s="65"/>
      <c r="J93" s="13"/>
      <c r="K93" s="13"/>
      <c r="L93" s="13"/>
      <c r="M93" s="13"/>
      <c r="N93" s="60"/>
      <c r="O93" s="13"/>
      <c r="P93" s="13"/>
      <c r="Q93" s="13"/>
      <c r="R93" s="13"/>
    </row>
    <row r="94" spans="1:18" s="41" customFormat="1" ht="30" customHeight="1">
      <c r="A94" s="57" t="s">
        <v>294</v>
      </c>
      <c r="B94" s="13" t="s">
        <v>295</v>
      </c>
      <c r="C94" s="13" t="s">
        <v>296</v>
      </c>
      <c r="D94" s="13"/>
      <c r="E94" s="13"/>
      <c r="F94" s="30">
        <v>43160</v>
      </c>
      <c r="G94" s="13"/>
      <c r="H94" s="22">
        <v>0</v>
      </c>
      <c r="I94" s="65"/>
      <c r="J94" s="13"/>
      <c r="K94" s="13"/>
      <c r="L94" s="13"/>
      <c r="M94" s="13"/>
      <c r="N94" s="60"/>
      <c r="O94" s="13"/>
      <c r="P94" s="13"/>
      <c r="Q94" s="13"/>
      <c r="R94" s="13"/>
    </row>
    <row r="95" spans="1:18" s="41" customFormat="1" ht="30" customHeight="1">
      <c r="A95" s="57" t="s">
        <v>297</v>
      </c>
      <c r="B95" s="13" t="s">
        <v>298</v>
      </c>
      <c r="C95" s="13" t="s">
        <v>298</v>
      </c>
      <c r="D95" s="13"/>
      <c r="E95" s="13"/>
      <c r="F95" s="16"/>
      <c r="G95" s="13"/>
      <c r="H95" s="22">
        <v>0</v>
      </c>
      <c r="I95" s="65"/>
      <c r="J95" s="13"/>
      <c r="K95" s="13"/>
      <c r="L95" s="13"/>
      <c r="M95" s="13"/>
      <c r="N95" s="60"/>
      <c r="O95" s="13"/>
      <c r="P95" s="13"/>
      <c r="Q95" s="13"/>
      <c r="R95" s="13"/>
    </row>
    <row r="96" spans="1:18" s="41" customFormat="1" ht="30" customHeight="1">
      <c r="A96" s="57" t="s">
        <v>299</v>
      </c>
      <c r="B96" s="13" t="s">
        <v>300</v>
      </c>
      <c r="C96" s="13"/>
      <c r="D96" s="13" t="s">
        <v>301</v>
      </c>
      <c r="E96" s="13" t="s">
        <v>34</v>
      </c>
      <c r="F96" s="16">
        <v>2017</v>
      </c>
      <c r="G96" s="13"/>
      <c r="H96" s="22">
        <v>0</v>
      </c>
      <c r="I96" s="65"/>
      <c r="J96" s="13"/>
      <c r="K96" s="13"/>
      <c r="L96" s="13"/>
      <c r="M96" s="13"/>
      <c r="N96" s="60"/>
      <c r="O96" s="13"/>
      <c r="P96" s="13"/>
      <c r="Q96" s="13"/>
      <c r="R96" s="13"/>
    </row>
    <row r="97" spans="1:18" s="41" customFormat="1" ht="30" customHeight="1">
      <c r="A97" s="57" t="s">
        <v>302</v>
      </c>
      <c r="B97" s="13" t="s">
        <v>303</v>
      </c>
      <c r="C97" s="13" t="s">
        <v>304</v>
      </c>
      <c r="D97" s="13" t="s">
        <v>305</v>
      </c>
      <c r="E97" s="13" t="s">
        <v>132</v>
      </c>
      <c r="F97" s="16"/>
      <c r="G97" s="13"/>
      <c r="H97" s="22">
        <v>0</v>
      </c>
      <c r="I97" s="65"/>
      <c r="J97" s="13"/>
      <c r="K97" s="13"/>
      <c r="L97" s="13"/>
      <c r="M97" s="13"/>
      <c r="N97" s="60"/>
      <c r="O97" s="13"/>
      <c r="P97" s="13"/>
      <c r="Q97" s="13"/>
      <c r="R97" s="13"/>
    </row>
    <row r="98" spans="1:18" s="41" customFormat="1" ht="30" customHeight="1">
      <c r="A98" s="57" t="s">
        <v>306</v>
      </c>
      <c r="B98" s="13"/>
      <c r="C98" s="13"/>
      <c r="D98" s="13"/>
      <c r="E98" s="13"/>
      <c r="F98" s="16"/>
      <c r="G98" s="13"/>
      <c r="H98" s="22"/>
      <c r="I98" s="65"/>
      <c r="J98" s="13"/>
      <c r="K98" s="13"/>
      <c r="L98" s="13"/>
      <c r="M98" s="13"/>
      <c r="N98" s="60">
        <f>SUM(N99:N102)</f>
        <v>0</v>
      </c>
      <c r="O98" s="13"/>
      <c r="P98" s="13"/>
      <c r="Q98" s="13"/>
      <c r="R98" s="13"/>
    </row>
    <row r="99" spans="1:18" s="41" customFormat="1" ht="30" customHeight="1">
      <c r="A99" s="51" t="s">
        <v>466</v>
      </c>
      <c r="B99" s="16" t="s">
        <v>307</v>
      </c>
      <c r="C99" s="17" t="s">
        <v>308</v>
      </c>
      <c r="D99" s="13" t="s">
        <v>309</v>
      </c>
      <c r="E99" s="13" t="s">
        <v>310</v>
      </c>
      <c r="F99" s="13"/>
      <c r="G99" s="13" t="s">
        <v>309</v>
      </c>
      <c r="H99" s="28">
        <v>0</v>
      </c>
      <c r="I99" s="65"/>
      <c r="J99" s="20" t="s">
        <v>33</v>
      </c>
      <c r="K99" s="13" t="s">
        <v>132</v>
      </c>
      <c r="L99" s="35">
        <v>44317</v>
      </c>
      <c r="M99" s="13" t="s">
        <v>36</v>
      </c>
      <c r="N99" s="60"/>
      <c r="O99" s="13"/>
      <c r="P99" s="13"/>
      <c r="Q99" s="13"/>
      <c r="R99" s="13"/>
    </row>
    <row r="100" spans="1:18" s="41" customFormat="1" ht="30" customHeight="1">
      <c r="A100" s="51" t="s">
        <v>467</v>
      </c>
      <c r="B100" s="16" t="s">
        <v>311</v>
      </c>
      <c r="C100" s="13"/>
      <c r="D100" s="13"/>
      <c r="E100" s="13"/>
      <c r="F100" s="13"/>
      <c r="G100" s="13"/>
      <c r="H100" s="28">
        <v>0</v>
      </c>
      <c r="I100" s="65"/>
      <c r="J100" s="20"/>
      <c r="K100" s="13"/>
      <c r="L100" s="35"/>
      <c r="M100" s="13"/>
      <c r="N100" s="60"/>
      <c r="O100" s="13"/>
      <c r="P100" s="13"/>
      <c r="Q100" s="13"/>
      <c r="R100" s="13"/>
    </row>
    <row r="101" spans="1:18" s="41" customFormat="1" ht="30" customHeight="1">
      <c r="A101" s="51" t="s">
        <v>468</v>
      </c>
      <c r="B101" s="29" t="s">
        <v>312</v>
      </c>
      <c r="C101" s="37" t="s">
        <v>313</v>
      </c>
      <c r="D101" s="16" t="s">
        <v>314</v>
      </c>
      <c r="E101" s="16" t="s">
        <v>30</v>
      </c>
      <c r="F101" s="29" t="s">
        <v>315</v>
      </c>
      <c r="G101" s="13" t="s">
        <v>316</v>
      </c>
      <c r="H101" s="28">
        <v>0</v>
      </c>
      <c r="I101" s="65"/>
      <c r="J101" s="13" t="s">
        <v>317</v>
      </c>
      <c r="K101" s="13" t="s">
        <v>34</v>
      </c>
      <c r="L101" s="13" t="s">
        <v>35</v>
      </c>
      <c r="M101" s="13"/>
      <c r="N101" s="60"/>
      <c r="O101" s="13"/>
      <c r="P101" s="13"/>
      <c r="Q101" s="13"/>
      <c r="R101" s="13"/>
    </row>
    <row r="102" spans="1:18" s="41" customFormat="1" ht="30" customHeight="1">
      <c r="A102" s="49" t="s">
        <v>318</v>
      </c>
      <c r="B102" s="16" t="s">
        <v>319</v>
      </c>
      <c r="C102" s="17" t="s">
        <v>244</v>
      </c>
      <c r="D102" s="16"/>
      <c r="E102" s="16"/>
      <c r="F102" s="30">
        <v>43313</v>
      </c>
      <c r="G102" s="13"/>
      <c r="H102" s="22">
        <v>0</v>
      </c>
      <c r="I102" s="65"/>
      <c r="J102" s="13"/>
      <c r="K102" s="13"/>
      <c r="L102" s="13"/>
      <c r="M102" s="13"/>
      <c r="N102" s="60"/>
      <c r="O102" s="13"/>
      <c r="P102" s="13"/>
      <c r="Q102" s="13"/>
      <c r="R102" s="13"/>
    </row>
    <row r="103" spans="1:18" s="41" customFormat="1" ht="30" customHeight="1">
      <c r="A103" s="46" t="s">
        <v>320</v>
      </c>
      <c r="B103" s="13"/>
      <c r="C103" s="13"/>
      <c r="D103" s="13"/>
      <c r="E103" s="13"/>
      <c r="F103" s="13"/>
      <c r="G103" s="13"/>
      <c r="H103" s="13"/>
      <c r="I103" s="65"/>
      <c r="J103" s="13"/>
      <c r="K103" s="13"/>
      <c r="L103" s="13"/>
      <c r="M103" s="13"/>
      <c r="N103" s="60">
        <f>SUM(N104:N106)</f>
        <v>0</v>
      </c>
      <c r="O103" s="13"/>
      <c r="P103" s="13"/>
      <c r="Q103" s="13"/>
      <c r="R103" s="13"/>
    </row>
    <row r="104" spans="1:18" s="41" customFormat="1" ht="30" customHeight="1">
      <c r="A104" s="49" t="s">
        <v>321</v>
      </c>
      <c r="B104" s="16" t="s">
        <v>322</v>
      </c>
      <c r="C104" s="17" t="s">
        <v>323</v>
      </c>
      <c r="D104" s="13" t="s">
        <v>324</v>
      </c>
      <c r="E104" s="13" t="s">
        <v>77</v>
      </c>
      <c r="F104" s="16" t="s">
        <v>325</v>
      </c>
      <c r="G104" s="13" t="s">
        <v>324</v>
      </c>
      <c r="H104" s="22">
        <v>0</v>
      </c>
      <c r="I104" s="65"/>
      <c r="J104" s="13"/>
      <c r="K104" s="13"/>
      <c r="L104" s="13"/>
      <c r="M104" s="13"/>
      <c r="N104" s="60"/>
      <c r="O104" s="13"/>
      <c r="P104" s="13"/>
      <c r="Q104" s="13"/>
      <c r="R104" s="13"/>
    </row>
    <row r="105" spans="1:18" s="41" customFormat="1" ht="30" customHeight="1">
      <c r="A105" s="49" t="s">
        <v>326</v>
      </c>
      <c r="B105" s="16" t="s">
        <v>322</v>
      </c>
      <c r="C105" s="17" t="s">
        <v>323</v>
      </c>
      <c r="D105" s="13" t="s">
        <v>324</v>
      </c>
      <c r="E105" s="13" t="s">
        <v>77</v>
      </c>
      <c r="F105" s="13" t="s">
        <v>327</v>
      </c>
      <c r="G105" s="13" t="s">
        <v>324</v>
      </c>
      <c r="H105" s="22">
        <v>0</v>
      </c>
      <c r="I105" s="65"/>
      <c r="J105" s="13" t="s">
        <v>328</v>
      </c>
      <c r="K105" s="13" t="s">
        <v>161</v>
      </c>
      <c r="L105" s="13" t="s">
        <v>143</v>
      </c>
      <c r="M105" s="13" t="s">
        <v>36</v>
      </c>
      <c r="N105" s="60"/>
      <c r="O105" s="13"/>
      <c r="P105" s="13"/>
      <c r="Q105" s="13"/>
      <c r="R105" s="13"/>
    </row>
    <row r="106" spans="1:18" s="41" customFormat="1" ht="30" customHeight="1">
      <c r="A106" s="49" t="s">
        <v>329</v>
      </c>
      <c r="B106" s="16" t="s">
        <v>330</v>
      </c>
      <c r="C106" s="17" t="s">
        <v>323</v>
      </c>
      <c r="D106" s="13" t="s">
        <v>324</v>
      </c>
      <c r="E106" s="13" t="s">
        <v>77</v>
      </c>
      <c r="F106" s="13"/>
      <c r="G106" s="13" t="s">
        <v>324</v>
      </c>
      <c r="H106" s="22">
        <v>0</v>
      </c>
      <c r="I106" s="65"/>
      <c r="J106" s="13" t="s">
        <v>331</v>
      </c>
      <c r="K106" s="13" t="s">
        <v>267</v>
      </c>
      <c r="L106" s="13" t="s">
        <v>332</v>
      </c>
      <c r="M106" s="13" t="s">
        <v>36</v>
      </c>
      <c r="N106" s="60"/>
      <c r="O106" s="13"/>
      <c r="P106" s="13"/>
      <c r="Q106" s="13"/>
      <c r="R106" s="13"/>
    </row>
    <row r="107" spans="1:18" s="41" customFormat="1" ht="30" customHeight="1">
      <c r="A107" s="46" t="s">
        <v>333</v>
      </c>
      <c r="B107" s="13"/>
      <c r="C107" s="13"/>
      <c r="D107" s="13"/>
      <c r="E107" s="13"/>
      <c r="F107" s="13"/>
      <c r="G107" s="13"/>
      <c r="H107" s="13"/>
      <c r="I107" s="65"/>
      <c r="J107" s="13"/>
      <c r="K107" s="13"/>
      <c r="L107" s="13"/>
      <c r="M107" s="13"/>
      <c r="N107" s="60">
        <f>SUM(N108:N135)</f>
        <v>0</v>
      </c>
      <c r="O107" s="13"/>
      <c r="P107" s="13"/>
      <c r="Q107" s="13"/>
      <c r="R107" s="13"/>
    </row>
    <row r="108" spans="1:18" s="41" customFormat="1" ht="30" customHeight="1">
      <c r="A108" s="49" t="s">
        <v>334</v>
      </c>
      <c r="B108" s="16" t="s">
        <v>335</v>
      </c>
      <c r="C108" s="17" t="s">
        <v>336</v>
      </c>
      <c r="D108" s="16"/>
      <c r="E108" s="16"/>
      <c r="F108" s="30">
        <v>43435</v>
      </c>
      <c r="G108" s="13"/>
      <c r="H108" s="13">
        <v>0</v>
      </c>
      <c r="I108" s="65"/>
      <c r="J108" s="13"/>
      <c r="K108" s="13"/>
      <c r="L108" s="13"/>
      <c r="M108" s="13"/>
      <c r="N108" s="60"/>
      <c r="O108" s="13"/>
      <c r="P108" s="13"/>
      <c r="Q108" s="13"/>
      <c r="R108" s="13"/>
    </row>
    <row r="109" spans="1:18" s="41" customFormat="1" ht="30" customHeight="1">
      <c r="A109" s="49" t="s">
        <v>337</v>
      </c>
      <c r="B109" s="16" t="s">
        <v>338</v>
      </c>
      <c r="C109" s="17" t="s">
        <v>339</v>
      </c>
      <c r="D109" s="16" t="s">
        <v>105</v>
      </c>
      <c r="E109" s="16" t="s">
        <v>30</v>
      </c>
      <c r="F109" s="29"/>
      <c r="G109" s="13"/>
      <c r="H109" s="13">
        <v>0</v>
      </c>
      <c r="I109" s="65"/>
      <c r="J109" s="13"/>
      <c r="K109" s="13"/>
      <c r="L109" s="13"/>
      <c r="M109" s="13"/>
      <c r="N109" s="60"/>
      <c r="O109" s="13"/>
      <c r="P109" s="13"/>
      <c r="Q109" s="13"/>
      <c r="R109" s="13"/>
    </row>
    <row r="110" spans="1:18" s="41" customFormat="1" ht="30" customHeight="1">
      <c r="A110" s="49" t="s">
        <v>340</v>
      </c>
      <c r="B110" s="16" t="s">
        <v>341</v>
      </c>
      <c r="C110" s="17" t="s">
        <v>342</v>
      </c>
      <c r="D110" s="16"/>
      <c r="E110" s="16"/>
      <c r="F110" s="30">
        <v>43678</v>
      </c>
      <c r="G110" s="13"/>
      <c r="H110" s="13">
        <v>0</v>
      </c>
      <c r="I110" s="65"/>
      <c r="J110" s="13"/>
      <c r="K110" s="13"/>
      <c r="L110" s="13"/>
      <c r="M110" s="13"/>
      <c r="N110" s="60"/>
      <c r="O110" s="13"/>
      <c r="P110" s="13"/>
      <c r="Q110" s="13"/>
      <c r="R110" s="13"/>
    </row>
    <row r="111" spans="1:18" s="41" customFormat="1" ht="30" customHeight="1">
      <c r="A111" s="49" t="s">
        <v>343</v>
      </c>
      <c r="B111" s="16" t="s">
        <v>344</v>
      </c>
      <c r="C111" s="17" t="s">
        <v>345</v>
      </c>
      <c r="D111" s="16"/>
      <c r="E111" s="16"/>
      <c r="F111" s="30">
        <v>43586</v>
      </c>
      <c r="G111" s="13"/>
      <c r="H111" s="13">
        <v>0</v>
      </c>
      <c r="I111" s="65"/>
      <c r="J111" s="13"/>
      <c r="K111" s="13"/>
      <c r="L111" s="13"/>
      <c r="M111" s="13"/>
      <c r="N111" s="60"/>
      <c r="O111" s="13"/>
      <c r="P111" s="13"/>
      <c r="Q111" s="13"/>
      <c r="R111" s="13"/>
    </row>
    <row r="112" spans="1:18" s="41" customFormat="1" ht="30" customHeight="1">
      <c r="A112" s="49" t="s">
        <v>346</v>
      </c>
      <c r="B112" s="16" t="s">
        <v>347</v>
      </c>
      <c r="C112" s="17" t="s">
        <v>345</v>
      </c>
      <c r="D112" s="16"/>
      <c r="E112" s="16"/>
      <c r="F112" s="30">
        <v>43800</v>
      </c>
      <c r="G112" s="13"/>
      <c r="H112" s="13">
        <v>0</v>
      </c>
      <c r="I112" s="65"/>
      <c r="J112" s="13"/>
      <c r="K112" s="13"/>
      <c r="L112" s="13"/>
      <c r="M112" s="13"/>
      <c r="N112" s="60"/>
      <c r="O112" s="13"/>
      <c r="P112" s="13"/>
      <c r="Q112" s="13"/>
      <c r="R112" s="13"/>
    </row>
    <row r="113" spans="1:18" s="41" customFormat="1" ht="30" customHeight="1">
      <c r="A113" s="49" t="s">
        <v>348</v>
      </c>
      <c r="B113" s="16" t="s">
        <v>349</v>
      </c>
      <c r="C113" s="17" t="s">
        <v>345</v>
      </c>
      <c r="D113" s="16"/>
      <c r="E113" s="16"/>
      <c r="F113" s="29" t="s">
        <v>350</v>
      </c>
      <c r="G113" s="13"/>
      <c r="H113" s="13">
        <v>0</v>
      </c>
      <c r="I113" s="65"/>
      <c r="J113" s="13"/>
      <c r="K113" s="13"/>
      <c r="L113" s="13"/>
      <c r="M113" s="13"/>
      <c r="N113" s="60"/>
      <c r="O113" s="13"/>
      <c r="P113" s="13"/>
      <c r="Q113" s="13"/>
      <c r="R113" s="13"/>
    </row>
    <row r="114" spans="1:18" s="41" customFormat="1" ht="30" customHeight="1">
      <c r="A114" s="49" t="s">
        <v>351</v>
      </c>
      <c r="B114" s="16" t="s">
        <v>352</v>
      </c>
      <c r="C114" s="17" t="s">
        <v>345</v>
      </c>
      <c r="D114" s="16"/>
      <c r="E114" s="16"/>
      <c r="F114" s="29" t="s">
        <v>353</v>
      </c>
      <c r="G114" s="13"/>
      <c r="H114" s="13">
        <v>0</v>
      </c>
      <c r="I114" s="65"/>
      <c r="J114" s="13"/>
      <c r="K114" s="13"/>
      <c r="L114" s="13"/>
      <c r="M114" s="13"/>
      <c r="N114" s="60"/>
      <c r="O114" s="13"/>
      <c r="P114" s="13"/>
      <c r="Q114" s="13"/>
      <c r="R114" s="13"/>
    </row>
    <row r="115" spans="1:18" s="41" customFormat="1" ht="30" customHeight="1">
      <c r="A115" s="49" t="s">
        <v>354</v>
      </c>
      <c r="B115" s="16" t="s">
        <v>355</v>
      </c>
      <c r="C115" s="17" t="s">
        <v>356</v>
      </c>
      <c r="D115" s="16"/>
      <c r="E115" s="16"/>
      <c r="F115" s="30">
        <v>44166</v>
      </c>
      <c r="G115" s="13"/>
      <c r="H115" s="13">
        <v>0</v>
      </c>
      <c r="I115" s="65"/>
      <c r="J115" s="13"/>
      <c r="K115" s="13"/>
      <c r="L115" s="13"/>
      <c r="M115" s="13"/>
      <c r="N115" s="60"/>
      <c r="O115" s="13"/>
      <c r="P115" s="13"/>
      <c r="Q115" s="13"/>
      <c r="R115" s="13"/>
    </row>
    <row r="116" spans="1:18" s="41" customFormat="1" ht="30" customHeight="1">
      <c r="A116" s="49" t="s">
        <v>357</v>
      </c>
      <c r="B116" s="16" t="s">
        <v>358</v>
      </c>
      <c r="C116" s="17" t="s">
        <v>359</v>
      </c>
      <c r="D116" s="16"/>
      <c r="E116" s="16"/>
      <c r="F116" s="30">
        <v>43800</v>
      </c>
      <c r="G116" s="13"/>
      <c r="H116" s="13">
        <v>0</v>
      </c>
      <c r="I116" s="65"/>
      <c r="J116" s="13"/>
      <c r="K116" s="13"/>
      <c r="L116" s="13"/>
      <c r="M116" s="13"/>
      <c r="N116" s="60"/>
      <c r="O116" s="13"/>
      <c r="P116" s="13"/>
      <c r="Q116" s="13"/>
      <c r="R116" s="13"/>
    </row>
    <row r="117" spans="1:18" s="41" customFormat="1" ht="30" customHeight="1">
      <c r="A117" s="49" t="s">
        <v>360</v>
      </c>
      <c r="B117" s="16" t="s">
        <v>361</v>
      </c>
      <c r="C117" s="17" t="s">
        <v>362</v>
      </c>
      <c r="D117" s="16"/>
      <c r="E117" s="16"/>
      <c r="F117" s="30">
        <v>44166</v>
      </c>
      <c r="G117" s="13"/>
      <c r="H117" s="13">
        <v>0</v>
      </c>
      <c r="I117" s="65"/>
      <c r="J117" s="13"/>
      <c r="K117" s="13"/>
      <c r="L117" s="13"/>
      <c r="M117" s="13"/>
      <c r="N117" s="60"/>
      <c r="O117" s="13"/>
      <c r="P117" s="13"/>
      <c r="Q117" s="13"/>
      <c r="R117" s="13"/>
    </row>
    <row r="118" spans="1:18" s="41" customFormat="1" ht="30" customHeight="1">
      <c r="A118" s="49" t="s">
        <v>363</v>
      </c>
      <c r="B118" s="16" t="s">
        <v>364</v>
      </c>
      <c r="C118" s="17" t="s">
        <v>345</v>
      </c>
      <c r="D118" s="16"/>
      <c r="E118" s="16"/>
      <c r="F118" s="29" t="s">
        <v>350</v>
      </c>
      <c r="G118" s="13"/>
      <c r="H118" s="13">
        <v>0</v>
      </c>
      <c r="I118" s="65"/>
      <c r="J118" s="13"/>
      <c r="K118" s="13"/>
      <c r="L118" s="13"/>
      <c r="M118" s="13"/>
      <c r="N118" s="60"/>
      <c r="O118" s="13"/>
      <c r="P118" s="13"/>
      <c r="Q118" s="13"/>
      <c r="R118" s="13"/>
    </row>
    <row r="119" spans="1:18" s="41" customFormat="1" ht="30" customHeight="1">
      <c r="A119" s="49" t="s">
        <v>365</v>
      </c>
      <c r="B119" s="16" t="s">
        <v>366</v>
      </c>
      <c r="C119" s="17" t="s">
        <v>367</v>
      </c>
      <c r="D119" s="16"/>
      <c r="E119" s="16"/>
      <c r="F119" s="30">
        <v>43435</v>
      </c>
      <c r="G119" s="13"/>
      <c r="H119" s="13">
        <v>0</v>
      </c>
      <c r="I119" s="65"/>
      <c r="J119" s="13"/>
      <c r="K119" s="13"/>
      <c r="L119" s="13"/>
      <c r="M119" s="13"/>
      <c r="N119" s="60"/>
      <c r="O119" s="13"/>
      <c r="P119" s="13"/>
      <c r="Q119" s="13"/>
      <c r="R119" s="13"/>
    </row>
    <row r="120" spans="1:18" s="41" customFormat="1" ht="30" customHeight="1">
      <c r="A120" s="49" t="s">
        <v>368</v>
      </c>
      <c r="B120" s="16" t="s">
        <v>369</v>
      </c>
      <c r="C120" s="17" t="s">
        <v>345</v>
      </c>
      <c r="D120" s="16"/>
      <c r="E120" s="16"/>
      <c r="F120" s="30">
        <v>44166</v>
      </c>
      <c r="G120" s="13"/>
      <c r="H120" s="13">
        <v>0</v>
      </c>
      <c r="I120" s="65"/>
      <c r="J120" s="13"/>
      <c r="K120" s="13"/>
      <c r="L120" s="13"/>
      <c r="M120" s="13"/>
      <c r="N120" s="60"/>
      <c r="O120" s="13"/>
      <c r="P120" s="13"/>
      <c r="Q120" s="13"/>
      <c r="R120" s="13"/>
    </row>
    <row r="121" spans="1:18" s="41" customFormat="1" ht="30" customHeight="1">
      <c r="A121" s="49" t="s">
        <v>370</v>
      </c>
      <c r="B121" s="16" t="s">
        <v>371</v>
      </c>
      <c r="C121" s="17" t="s">
        <v>345</v>
      </c>
      <c r="D121" s="16"/>
      <c r="E121" s="16"/>
      <c r="F121" s="30">
        <v>44166</v>
      </c>
      <c r="G121" s="13"/>
      <c r="H121" s="13">
        <v>0</v>
      </c>
      <c r="I121" s="65"/>
      <c r="J121" s="13"/>
      <c r="K121" s="13"/>
      <c r="L121" s="13"/>
      <c r="M121" s="13"/>
      <c r="N121" s="60"/>
      <c r="O121" s="13"/>
      <c r="P121" s="13"/>
      <c r="Q121" s="13"/>
      <c r="R121" s="13"/>
    </row>
    <row r="122" spans="1:18" s="41" customFormat="1" ht="30" customHeight="1">
      <c r="A122" s="49" t="s">
        <v>372</v>
      </c>
      <c r="B122" s="16" t="s">
        <v>373</v>
      </c>
      <c r="C122" s="17" t="s">
        <v>374</v>
      </c>
      <c r="D122" s="16" t="s">
        <v>375</v>
      </c>
      <c r="E122" s="16" t="s">
        <v>30</v>
      </c>
      <c r="F122" s="30">
        <v>43709</v>
      </c>
      <c r="G122" s="13"/>
      <c r="H122" s="13">
        <v>0</v>
      </c>
      <c r="I122" s="65"/>
      <c r="J122" s="13"/>
      <c r="K122" s="13"/>
      <c r="L122" s="13"/>
      <c r="M122" s="13"/>
      <c r="N122" s="60"/>
      <c r="O122" s="13"/>
      <c r="P122" s="13"/>
      <c r="Q122" s="13"/>
      <c r="R122" s="13"/>
    </row>
    <row r="123" spans="1:18" s="41" customFormat="1" ht="30" customHeight="1">
      <c r="A123" s="49" t="s">
        <v>376</v>
      </c>
      <c r="B123" s="16"/>
      <c r="C123" s="17"/>
      <c r="D123" s="16"/>
      <c r="E123" s="16"/>
      <c r="F123" s="29"/>
      <c r="G123" s="13"/>
      <c r="H123" s="13">
        <v>0</v>
      </c>
      <c r="I123" s="65"/>
      <c r="J123" s="13"/>
      <c r="K123" s="13"/>
      <c r="L123" s="13"/>
      <c r="M123" s="13"/>
      <c r="N123" s="60"/>
      <c r="O123" s="13"/>
      <c r="P123" s="13"/>
      <c r="Q123" s="13"/>
      <c r="R123" s="13"/>
    </row>
    <row r="124" spans="1:18" s="41" customFormat="1" ht="30" customHeight="1">
      <c r="A124" s="49" t="s">
        <v>377</v>
      </c>
      <c r="B124" s="16" t="s">
        <v>378</v>
      </c>
      <c r="C124" s="17" t="s">
        <v>345</v>
      </c>
      <c r="D124" s="16"/>
      <c r="E124" s="16"/>
      <c r="F124" s="29"/>
      <c r="G124" s="13"/>
      <c r="H124" s="13">
        <v>0</v>
      </c>
      <c r="I124" s="65"/>
      <c r="J124" s="13"/>
      <c r="K124" s="13"/>
      <c r="L124" s="13"/>
      <c r="M124" s="13"/>
      <c r="N124" s="60"/>
      <c r="O124" s="13"/>
      <c r="P124" s="13"/>
      <c r="Q124" s="13"/>
      <c r="R124" s="13"/>
    </row>
    <row r="125" spans="1:18" s="41" customFormat="1" ht="30" customHeight="1">
      <c r="A125" s="49" t="s">
        <v>379</v>
      </c>
      <c r="B125" s="16"/>
      <c r="C125" s="17"/>
      <c r="D125" s="16"/>
      <c r="E125" s="16"/>
      <c r="F125" s="16"/>
      <c r="G125" s="13"/>
      <c r="H125" s="13">
        <v>0</v>
      </c>
      <c r="I125" s="65"/>
      <c r="J125" s="13"/>
      <c r="K125" s="13"/>
      <c r="L125" s="13"/>
      <c r="M125" s="13"/>
      <c r="N125" s="60"/>
      <c r="O125" s="13"/>
      <c r="P125" s="13"/>
      <c r="Q125" s="13"/>
      <c r="R125" s="13"/>
    </row>
    <row r="126" spans="1:18" s="41" customFormat="1" ht="30" customHeight="1">
      <c r="A126" s="49" t="s">
        <v>380</v>
      </c>
      <c r="B126" s="16"/>
      <c r="C126" s="17"/>
      <c r="D126" s="16"/>
      <c r="E126" s="16"/>
      <c r="F126" s="16"/>
      <c r="G126" s="13"/>
      <c r="H126" s="13">
        <v>0</v>
      </c>
      <c r="I126" s="65"/>
      <c r="J126" s="13"/>
      <c r="K126" s="13"/>
      <c r="L126" s="13"/>
      <c r="M126" s="13"/>
      <c r="N126" s="60"/>
      <c r="O126" s="13"/>
      <c r="P126" s="13"/>
      <c r="Q126" s="13"/>
      <c r="R126" s="13"/>
    </row>
    <row r="127" spans="1:18" s="41" customFormat="1" ht="30" customHeight="1">
      <c r="A127" s="49" t="s">
        <v>381</v>
      </c>
      <c r="B127" s="16"/>
      <c r="C127" s="17"/>
      <c r="D127" s="16"/>
      <c r="E127" s="16"/>
      <c r="F127" s="16"/>
      <c r="G127" s="13"/>
      <c r="H127" s="13">
        <v>0</v>
      </c>
      <c r="I127" s="65"/>
      <c r="J127" s="13"/>
      <c r="K127" s="13"/>
      <c r="L127" s="13"/>
      <c r="M127" s="13"/>
      <c r="N127" s="60"/>
      <c r="O127" s="13"/>
      <c r="P127" s="13"/>
      <c r="Q127" s="13"/>
      <c r="R127" s="13"/>
    </row>
    <row r="128" spans="1:18" s="41" customFormat="1" ht="30" customHeight="1">
      <c r="A128" s="49" t="s">
        <v>382</v>
      </c>
      <c r="B128" s="16" t="s">
        <v>383</v>
      </c>
      <c r="C128" s="17" t="s">
        <v>345</v>
      </c>
      <c r="D128" s="16" t="s">
        <v>384</v>
      </c>
      <c r="E128" s="16"/>
      <c r="F128" s="30">
        <v>44166</v>
      </c>
      <c r="G128" s="13"/>
      <c r="H128" s="13">
        <v>0</v>
      </c>
      <c r="I128" s="65"/>
      <c r="J128" s="13"/>
      <c r="K128" s="13"/>
      <c r="L128" s="13"/>
      <c r="M128" s="13"/>
      <c r="N128" s="60"/>
      <c r="O128" s="13"/>
      <c r="P128" s="13"/>
      <c r="Q128" s="13"/>
      <c r="R128" s="13"/>
    </row>
    <row r="129" spans="1:18" s="41" customFormat="1" ht="30" customHeight="1">
      <c r="A129" s="49" t="s">
        <v>385</v>
      </c>
      <c r="B129" s="16" t="s">
        <v>386</v>
      </c>
      <c r="C129" s="17" t="s">
        <v>387</v>
      </c>
      <c r="D129" s="16" t="s">
        <v>388</v>
      </c>
      <c r="E129" s="16" t="s">
        <v>161</v>
      </c>
      <c r="F129" s="16">
        <v>2018</v>
      </c>
      <c r="G129" s="13"/>
      <c r="H129" s="13">
        <v>0</v>
      </c>
      <c r="I129" s="65"/>
      <c r="J129" s="13"/>
      <c r="K129" s="13"/>
      <c r="L129" s="13"/>
      <c r="M129" s="13"/>
      <c r="N129" s="60"/>
      <c r="O129" s="13"/>
      <c r="P129" s="13"/>
      <c r="Q129" s="13"/>
      <c r="R129" s="13"/>
    </row>
    <row r="130" spans="1:18" s="41" customFormat="1" ht="30" customHeight="1">
      <c r="A130" s="49" t="s">
        <v>389</v>
      </c>
      <c r="B130" s="16"/>
      <c r="C130" s="17"/>
      <c r="D130" s="16"/>
      <c r="E130" s="16"/>
      <c r="F130" s="16"/>
      <c r="G130" s="13"/>
      <c r="H130" s="13">
        <v>0</v>
      </c>
      <c r="I130" s="65"/>
      <c r="J130" s="13"/>
      <c r="K130" s="13"/>
      <c r="L130" s="13"/>
      <c r="M130" s="13"/>
      <c r="N130" s="60"/>
      <c r="O130" s="13"/>
      <c r="P130" s="13"/>
      <c r="Q130" s="13"/>
      <c r="R130" s="13"/>
    </row>
    <row r="131" spans="1:18" s="41" customFormat="1" ht="30" customHeight="1">
      <c r="A131" s="49" t="s">
        <v>390</v>
      </c>
      <c r="B131" s="16" t="s">
        <v>391</v>
      </c>
      <c r="C131" s="17" t="s">
        <v>392</v>
      </c>
      <c r="D131" s="16" t="s">
        <v>105</v>
      </c>
      <c r="E131" s="16" t="s">
        <v>154</v>
      </c>
      <c r="F131" s="16" t="s">
        <v>393</v>
      </c>
      <c r="G131" s="13"/>
      <c r="H131" s="13">
        <v>0</v>
      </c>
      <c r="I131" s="65"/>
      <c r="J131" s="13"/>
      <c r="K131" s="13"/>
      <c r="L131" s="13"/>
      <c r="M131" s="13"/>
      <c r="N131" s="60"/>
      <c r="O131" s="13"/>
      <c r="P131" s="13"/>
      <c r="Q131" s="13"/>
      <c r="R131" s="13"/>
    </row>
    <row r="132" spans="1:18" s="41" customFormat="1" ht="30" customHeight="1">
      <c r="A132" s="49" t="s">
        <v>394</v>
      </c>
      <c r="B132" s="16" t="s">
        <v>395</v>
      </c>
      <c r="C132" s="17"/>
      <c r="D132" s="16"/>
      <c r="E132" s="16"/>
      <c r="F132" s="16"/>
      <c r="G132" s="13"/>
      <c r="H132" s="13">
        <v>0</v>
      </c>
      <c r="I132" s="65"/>
      <c r="J132" s="13"/>
      <c r="K132" s="13"/>
      <c r="L132" s="13"/>
      <c r="M132" s="13"/>
      <c r="N132" s="60"/>
      <c r="O132" s="13"/>
      <c r="P132" s="13"/>
      <c r="Q132" s="13"/>
      <c r="R132" s="13"/>
    </row>
    <row r="133" spans="1:18" s="41" customFormat="1" ht="30" customHeight="1">
      <c r="A133" s="49" t="s">
        <v>396</v>
      </c>
      <c r="B133" s="16" t="s">
        <v>397</v>
      </c>
      <c r="C133" s="17" t="s">
        <v>398</v>
      </c>
      <c r="D133" s="16" t="s">
        <v>399</v>
      </c>
      <c r="E133" s="16" t="s">
        <v>30</v>
      </c>
      <c r="F133" s="16"/>
      <c r="G133" s="13"/>
      <c r="H133" s="13">
        <v>0</v>
      </c>
      <c r="I133" s="65"/>
      <c r="J133" s="13"/>
      <c r="K133" s="13"/>
      <c r="L133" s="13"/>
      <c r="M133" s="13"/>
      <c r="N133" s="60"/>
      <c r="O133" s="13"/>
      <c r="P133" s="13"/>
      <c r="Q133" s="13"/>
      <c r="R133" s="13"/>
    </row>
    <row r="134" spans="1:18" s="41" customFormat="1" ht="30" customHeight="1">
      <c r="A134" s="49" t="s">
        <v>400</v>
      </c>
      <c r="B134" s="16" t="s">
        <v>401</v>
      </c>
      <c r="C134" s="17" t="s">
        <v>402</v>
      </c>
      <c r="D134" s="16" t="s">
        <v>403</v>
      </c>
      <c r="E134" s="16" t="s">
        <v>161</v>
      </c>
      <c r="F134" s="16">
        <v>2018</v>
      </c>
      <c r="G134" s="13"/>
      <c r="H134" s="13">
        <v>0</v>
      </c>
      <c r="I134" s="65"/>
      <c r="J134" s="13"/>
      <c r="K134" s="13"/>
      <c r="L134" s="13"/>
      <c r="M134" s="13"/>
      <c r="N134" s="60"/>
      <c r="O134" s="13"/>
      <c r="P134" s="13"/>
      <c r="Q134" s="13"/>
      <c r="R134" s="13"/>
    </row>
    <row r="135" spans="1:18" s="41" customFormat="1" ht="30" customHeight="1">
      <c r="A135" s="51" t="s">
        <v>470</v>
      </c>
      <c r="B135" s="38" t="s">
        <v>404</v>
      </c>
      <c r="C135" s="24" t="s">
        <v>405</v>
      </c>
      <c r="D135" s="38" t="s">
        <v>406</v>
      </c>
      <c r="E135" s="38" t="s">
        <v>30</v>
      </c>
      <c r="F135" s="39" t="s">
        <v>407</v>
      </c>
      <c r="G135" s="13"/>
      <c r="H135" s="13">
        <v>0</v>
      </c>
      <c r="I135" s="65"/>
      <c r="J135" s="13"/>
      <c r="K135" s="13"/>
      <c r="L135" s="13"/>
      <c r="M135" s="13"/>
      <c r="N135" s="60"/>
      <c r="O135" s="13"/>
      <c r="P135" s="13"/>
      <c r="Q135" s="13"/>
      <c r="R135" s="13"/>
    </row>
    <row r="136" spans="1:18" s="41" customFormat="1" ht="30" customHeight="1">
      <c r="A136" s="46" t="s">
        <v>408</v>
      </c>
      <c r="B136" s="13"/>
      <c r="C136" s="13"/>
      <c r="D136" s="13"/>
      <c r="E136" s="13"/>
      <c r="F136" s="13"/>
      <c r="G136" s="13"/>
      <c r="H136" s="13"/>
      <c r="I136" s="65"/>
      <c r="J136" s="13"/>
      <c r="K136" s="13"/>
      <c r="L136" s="13"/>
      <c r="M136" s="13"/>
      <c r="N136" s="60">
        <f>SUM(N137:N145)</f>
        <v>0</v>
      </c>
      <c r="O136" s="13"/>
      <c r="P136" s="13"/>
      <c r="Q136" s="13"/>
      <c r="R136" s="13"/>
    </row>
    <row r="137" spans="1:18" s="41" customFormat="1" ht="30" customHeight="1">
      <c r="A137" s="49" t="s">
        <v>409</v>
      </c>
      <c r="B137" s="16" t="s">
        <v>410</v>
      </c>
      <c r="C137" s="24" t="s">
        <v>411</v>
      </c>
      <c r="D137" s="13"/>
      <c r="E137" s="13"/>
      <c r="F137" s="13"/>
      <c r="G137" s="13"/>
      <c r="H137" s="13">
        <v>0</v>
      </c>
      <c r="I137" s="65"/>
      <c r="J137" s="13"/>
      <c r="K137" s="13"/>
      <c r="L137" s="13"/>
      <c r="M137" s="13"/>
      <c r="N137" s="60"/>
      <c r="O137" s="13"/>
      <c r="P137" s="13"/>
      <c r="Q137" s="13"/>
      <c r="R137" s="13"/>
    </row>
    <row r="138" spans="1:18" s="41" customFormat="1" ht="30" customHeight="1">
      <c r="A138" s="49" t="s">
        <v>412</v>
      </c>
      <c r="B138" s="16" t="s">
        <v>413</v>
      </c>
      <c r="C138" s="24" t="s">
        <v>414</v>
      </c>
      <c r="D138" s="13"/>
      <c r="E138" s="13"/>
      <c r="F138" s="13"/>
      <c r="G138" s="13"/>
      <c r="H138" s="13">
        <v>0</v>
      </c>
      <c r="I138" s="65"/>
      <c r="J138" s="13"/>
      <c r="K138" s="13"/>
      <c r="L138" s="13"/>
      <c r="M138" s="13"/>
      <c r="N138" s="60"/>
      <c r="O138" s="13"/>
      <c r="P138" s="13"/>
      <c r="Q138" s="13"/>
      <c r="R138" s="13"/>
    </row>
    <row r="139" spans="1:18" s="41" customFormat="1" ht="30" customHeight="1">
      <c r="A139" s="49" t="s">
        <v>415</v>
      </c>
      <c r="B139" s="16" t="s">
        <v>416</v>
      </c>
      <c r="C139" s="24" t="s">
        <v>417</v>
      </c>
      <c r="D139" s="13"/>
      <c r="E139" s="13"/>
      <c r="F139" s="13"/>
      <c r="G139" s="13"/>
      <c r="H139" s="13">
        <v>0</v>
      </c>
      <c r="I139" s="65"/>
      <c r="J139" s="13"/>
      <c r="K139" s="13"/>
      <c r="L139" s="13"/>
      <c r="M139" s="13"/>
      <c r="N139" s="60"/>
      <c r="O139" s="13"/>
      <c r="P139" s="13"/>
      <c r="Q139" s="13"/>
      <c r="R139" s="13"/>
    </row>
    <row r="140" spans="1:18" s="41" customFormat="1" ht="30" customHeight="1">
      <c r="A140" s="49" t="s">
        <v>418</v>
      </c>
      <c r="B140" s="16" t="s">
        <v>419</v>
      </c>
      <c r="C140" s="24" t="s">
        <v>420</v>
      </c>
      <c r="D140" s="13"/>
      <c r="E140" s="13"/>
      <c r="F140" s="13"/>
      <c r="G140" s="13"/>
      <c r="H140" s="13">
        <v>0</v>
      </c>
      <c r="I140" s="65"/>
      <c r="J140" s="13"/>
      <c r="K140" s="13"/>
      <c r="L140" s="13"/>
      <c r="M140" s="13"/>
      <c r="N140" s="60"/>
      <c r="O140" s="13"/>
      <c r="P140" s="13"/>
      <c r="Q140" s="13"/>
      <c r="R140" s="13"/>
    </row>
    <row r="141" spans="1:18" s="41" customFormat="1" ht="30" customHeight="1">
      <c r="A141" s="83" t="s">
        <v>469</v>
      </c>
      <c r="B141" s="13"/>
      <c r="C141" s="13"/>
      <c r="D141" s="13"/>
      <c r="E141" s="13"/>
      <c r="F141" s="13"/>
      <c r="G141" s="13"/>
      <c r="H141" s="13">
        <v>0</v>
      </c>
      <c r="I141" s="65"/>
      <c r="J141" s="13"/>
      <c r="K141" s="13"/>
      <c r="L141" s="13"/>
      <c r="M141" s="13"/>
      <c r="N141" s="60"/>
      <c r="O141" s="13"/>
      <c r="P141" s="13"/>
      <c r="Q141" s="13"/>
      <c r="R141" s="13"/>
    </row>
    <row r="142" spans="1:18" s="77" customFormat="1" ht="30" customHeight="1">
      <c r="A142" s="72" t="s">
        <v>472</v>
      </c>
      <c r="B142" s="73" t="s">
        <v>473</v>
      </c>
      <c r="C142" s="99" t="s">
        <v>482</v>
      </c>
      <c r="D142" s="73" t="s">
        <v>474</v>
      </c>
      <c r="E142" s="73" t="s">
        <v>161</v>
      </c>
      <c r="F142" s="74">
        <v>43282</v>
      </c>
      <c r="G142" s="73"/>
      <c r="H142" s="73">
        <v>0</v>
      </c>
      <c r="I142" s="75"/>
      <c r="J142" s="73"/>
      <c r="K142" s="73"/>
      <c r="L142" s="73"/>
      <c r="M142" s="73"/>
      <c r="N142" s="76"/>
      <c r="O142" s="73"/>
      <c r="P142" s="73"/>
      <c r="Q142" s="73"/>
      <c r="R142" s="73"/>
    </row>
    <row r="143" spans="1:18" s="77" customFormat="1" ht="30" customHeight="1">
      <c r="A143" s="72" t="s">
        <v>475</v>
      </c>
      <c r="B143" s="73" t="s">
        <v>476</v>
      </c>
      <c r="C143" s="73" t="s">
        <v>230</v>
      </c>
      <c r="D143" s="73" t="s">
        <v>477</v>
      </c>
      <c r="E143" s="73" t="s">
        <v>30</v>
      </c>
      <c r="F143" s="74">
        <v>42979</v>
      </c>
      <c r="G143" s="73"/>
      <c r="H143" s="73">
        <v>0</v>
      </c>
      <c r="I143" s="75"/>
      <c r="J143" s="73"/>
      <c r="K143" s="73"/>
      <c r="L143" s="73"/>
      <c r="M143" s="73"/>
      <c r="N143" s="76"/>
      <c r="O143" s="73"/>
      <c r="P143" s="73"/>
      <c r="Q143" s="73"/>
      <c r="R143" s="73"/>
    </row>
    <row r="144" spans="1:18" s="77" customFormat="1" ht="30" customHeight="1">
      <c r="A144" s="72" t="s">
        <v>478</v>
      </c>
      <c r="B144" s="73" t="s">
        <v>479</v>
      </c>
      <c r="C144" s="73" t="s">
        <v>230</v>
      </c>
      <c r="D144" s="73" t="s">
        <v>480</v>
      </c>
      <c r="E144" s="73" t="s">
        <v>161</v>
      </c>
      <c r="F144" s="74">
        <v>43800</v>
      </c>
      <c r="G144" s="73"/>
      <c r="H144" s="73">
        <v>0</v>
      </c>
      <c r="I144" s="75"/>
      <c r="J144" s="73"/>
      <c r="K144" s="73"/>
      <c r="L144" s="73"/>
      <c r="M144" s="73"/>
      <c r="N144" s="76"/>
      <c r="O144" s="73"/>
      <c r="P144" s="73"/>
      <c r="Q144" s="73"/>
      <c r="R144" s="73"/>
    </row>
    <row r="145" spans="1:18" s="41" customFormat="1" ht="30" customHeight="1">
      <c r="A145" s="46"/>
      <c r="B145" s="13"/>
      <c r="C145" s="13"/>
      <c r="D145" s="13"/>
      <c r="E145" s="13"/>
      <c r="F145" s="13"/>
      <c r="G145" s="13"/>
      <c r="H145" s="13"/>
      <c r="I145" s="65"/>
      <c r="J145" s="13"/>
      <c r="K145" s="13"/>
      <c r="L145" s="13"/>
      <c r="M145" s="13"/>
      <c r="N145" s="60"/>
      <c r="O145" s="13"/>
      <c r="P145" s="13"/>
      <c r="Q145" s="13"/>
      <c r="R145" s="13"/>
    </row>
    <row r="146" spans="1:18" ht="30" customHeight="1">
      <c r="A146" s="90" t="s">
        <v>421</v>
      </c>
      <c r="B146" s="91"/>
      <c r="C146" s="90"/>
      <c r="D146" s="90"/>
      <c r="E146" s="90"/>
      <c r="F146" s="90"/>
      <c r="G146" s="90"/>
      <c r="H146" s="90"/>
      <c r="I146" s="90"/>
      <c r="J146" s="90"/>
      <c r="K146" s="90"/>
      <c r="L146" s="90"/>
      <c r="M146" s="90"/>
      <c r="N146" s="90"/>
      <c r="O146" s="90"/>
      <c r="P146" s="90"/>
      <c r="Q146" s="90"/>
    </row>
  </sheetData>
  <protectedRanges>
    <protectedRange sqref="A103 A107" name="区域1_12" securityDescriptor=""/>
  </protectedRanges>
  <autoFilter ref="A6:R146" xr:uid="{00000000-0009-0000-0000-000000000000}"/>
  <mergeCells count="13">
    <mergeCell ref="Q5:Q6"/>
    <mergeCell ref="R5:R6"/>
    <mergeCell ref="A146:Q146"/>
    <mergeCell ref="A2:R2"/>
    <mergeCell ref="A3:Q3"/>
    <mergeCell ref="A4:B4"/>
    <mergeCell ref="C4:D4"/>
    <mergeCell ref="J4:R4"/>
    <mergeCell ref="A5:A6"/>
    <mergeCell ref="B5:F5"/>
    <mergeCell ref="G5:N5"/>
    <mergeCell ref="O5:O6"/>
    <mergeCell ref="P5:P6"/>
  </mergeCells>
  <phoneticPr fontId="11" type="noConversion"/>
  <pageMargins left="0.42847222222222198" right="0.23958333333333301" top="0.50763888888888897" bottom="0.468055555555556" header="0.50763888888888897" footer="0.30694444444444402"/>
  <pageSetup paperSize="8" scale="59" fitToHeight="0" orientation="landscape" r:id="rId1"/>
  <headerFooter scaleWithDoc="0" alignWithMargins="0">
    <oddFooter>&amp;C第 &amp;P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2017年度</vt:lpstr>
      <vt:lpstr>2018年度</vt:lpstr>
      <vt:lpstr>2019年度</vt:lpstr>
      <vt:lpstr>2020年度</vt:lpstr>
      <vt:lpstr>2021年1至5月底</vt:lpstr>
      <vt:lpstr>'2017年度'!Print_Titles</vt:lpstr>
      <vt:lpstr>'2018年度'!Print_Titles</vt:lpstr>
      <vt:lpstr>'2019年度'!Print_Titles</vt:lpstr>
      <vt:lpstr>'2020年度'!Print_Titles</vt:lpstr>
      <vt:lpstr>'2021年1至5月底'!Print_Titles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1111</dc:creator>
  <cp:lastModifiedBy>admin</cp:lastModifiedBy>
  <dcterms:created xsi:type="dcterms:W3CDTF">2021-06-20T02:03:00Z</dcterms:created>
  <dcterms:modified xsi:type="dcterms:W3CDTF">2021-07-17T08:49:36Z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FE883393A20E484EA0F6CC7DA3E43895</vt:lpwstr>
  </property>
  <property fmtid="{D5CDD505-2E9C-101B-9397-08002B2CF9AE}" pid="3" name="KSOProductBuildVer">
    <vt:lpwstr>2052-11.1.0.8415</vt:lpwstr>
  </property>
  <property fmtid="{D5CDD505-2E9C-101B-9397-08002B2CF9AE}" pid="4" name="KSOReadingLayout">
    <vt:bool>true</vt:bool>
  </property>
</Properties>
</file>