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 Particulares\SquareRain\Assets\Resources\"/>
    </mc:Choice>
  </mc:AlternateContent>
  <bookViews>
    <workbookView xWindow="0" yWindow="0" windowWidth="28800" windowHeight="12330" activeTab="2"/>
  </bookViews>
  <sheets>
    <sheet name="LOVS" sheetId="2" r:id="rId1"/>
    <sheet name="LEVELS" sheetId="1" r:id="rId2"/>
    <sheet name="LEVELS (2)" sheetId="4" r:id="rId3"/>
    <sheet name="Gráf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13" i="4"/>
  <c r="F14" i="4"/>
  <c r="F15" i="4"/>
  <c r="F16" i="4"/>
  <c r="F17" i="4"/>
  <c r="F18" i="4"/>
  <c r="F19" i="4"/>
  <c r="F20" i="4"/>
  <c r="F21" i="4"/>
  <c r="F22" i="4"/>
  <c r="F23" i="4"/>
  <c r="F12" i="4" l="1"/>
  <c r="F11" i="4"/>
  <c r="F10" i="4"/>
  <c r="F9" i="4"/>
  <c r="F8" i="4"/>
  <c r="F7" i="4"/>
  <c r="F6" i="4"/>
  <c r="F5" i="4"/>
  <c r="F4" i="4"/>
  <c r="F3" i="4"/>
  <c r="G2" i="4"/>
  <c r="F2" i="4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G2" i="1"/>
  <c r="G3" i="1"/>
  <c r="G4" i="1"/>
  <c r="G5" i="1"/>
  <c r="G6" i="1"/>
  <c r="G9" i="1"/>
  <c r="G7" i="1"/>
  <c r="G8" i="1"/>
  <c r="G11" i="1"/>
  <c r="G10" i="1"/>
  <c r="G12" i="1"/>
  <c r="G13" i="1"/>
  <c r="G14" i="1"/>
  <c r="G18" i="1"/>
  <c r="G15" i="1"/>
  <c r="G19" i="1"/>
  <c r="G16" i="1"/>
  <c r="G17" i="1"/>
  <c r="G20" i="1"/>
  <c r="G25" i="1"/>
  <c r="G21" i="1"/>
  <c r="G26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39" i="1"/>
  <c r="G41" i="1"/>
  <c r="G44" i="1"/>
  <c r="G45" i="1"/>
  <c r="G42" i="1"/>
  <c r="G43" i="1"/>
  <c r="G49" i="1"/>
  <c r="G46" i="1"/>
  <c r="G50" i="1"/>
  <c r="G47" i="1"/>
  <c r="G48" i="1"/>
  <c r="F48" i="1"/>
  <c r="F47" i="1"/>
  <c r="F50" i="1"/>
  <c r="F46" i="1"/>
  <c r="F49" i="1"/>
  <c r="F43" i="1"/>
  <c r="F42" i="1"/>
  <c r="F45" i="1"/>
  <c r="F44" i="1"/>
  <c r="F41" i="1"/>
  <c r="F39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4" i="1"/>
  <c r="F23" i="1"/>
  <c r="F22" i="1"/>
  <c r="F26" i="1"/>
  <c r="F21" i="1"/>
  <c r="F25" i="1"/>
  <c r="F20" i="1"/>
  <c r="F17" i="1"/>
  <c r="F16" i="1"/>
  <c r="F19" i="1"/>
  <c r="F15" i="1"/>
  <c r="F18" i="1"/>
  <c r="F14" i="1"/>
  <c r="F13" i="1"/>
  <c r="F12" i="1"/>
  <c r="F10" i="1"/>
  <c r="F11" i="1"/>
  <c r="F8" i="1"/>
  <c r="F7" i="1"/>
  <c r="F9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<sst xmlns="http://schemas.openxmlformats.org/spreadsheetml/2006/main" count="1005" uniqueCount="19">
  <si>
    <t>ID</t>
  </si>
  <si>
    <t>INTERVAL</t>
  </si>
  <si>
    <t>TYPE</t>
  </si>
  <si>
    <t>POINTX</t>
  </si>
  <si>
    <t>VELOCITY</t>
  </si>
  <si>
    <t>SCRIPT</t>
  </si>
  <si>
    <t>TEXTO</t>
  </si>
  <si>
    <t>Normal</t>
  </si>
  <si>
    <t>DangerGameOver</t>
  </si>
  <si>
    <t>Left</t>
  </si>
  <si>
    <t>LeftCenter</t>
  </si>
  <si>
    <t>Center</t>
  </si>
  <si>
    <t>RightCenter</t>
  </si>
  <si>
    <t>Right</t>
  </si>
  <si>
    <t>Slow</t>
  </si>
  <si>
    <t>Fast</t>
  </si>
  <si>
    <t>VeryFast</t>
  </si>
  <si>
    <t>NIVEL</t>
  </si>
  <si>
    <t>Testado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</si>
</sst>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'LEVELS (2)'!$G$2:$G$144</c:f>
              <c:numCache>
                <c:formatCode>General</c:formatCode>
                <c:ptCount val="1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7CF-8494-AB6CD06C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30447"/>
        <c:axId val="514137519"/>
      </c:lineChart>
      <c:catAx>
        <c:axId val="51413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137519"/>
        <c:crosses val="autoZero"/>
        <c:auto val="1"/>
        <c:lblAlgn val="ctr"/>
        <c:lblOffset val="100"/>
        <c:noMultiLvlLbl val="0"/>
      </c:catAx>
      <c:valAx>
        <c:axId val="514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1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YPE" displayName="TYPE" ref="A1:B3" totalsRowShown="0">
  <autoFilter ref="A1:B3"/>
  <tableColumns count="2">
    <tableColumn id="2" name="TEXTO"/>
    <tableColumn id="3" name="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POSITION" displayName="POSITION" ref="A5:B10" totalsRowShown="0">
  <autoFilter ref="A5:B10"/>
  <tableColumns count="2">
    <tableColumn id="2" name="TEXTO"/>
    <tableColumn id="3" name="I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VELOCITY" displayName="VELOCITY" ref="A12:B15" totalsRowShown="0">
  <autoFilter ref="A12:B15"/>
  <tableColumns count="2">
    <tableColumn id="2" name="TEXTO"/>
    <tableColumn id="3" name="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INTERVAL" displayName="INTERVAL" ref="A17:B21" totalsRowShown="0">
  <autoFilter ref="A17:B21"/>
  <tableColumns count="2">
    <tableColumn id="2" name="TEXTO"/>
    <tableColumn id="3" name="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G100" totalsRowShown="0">
  <autoFilter ref="A1:G100"/>
  <sortState ref="A2:G100">
    <sortCondition ref="A1:A100"/>
  </sortState>
  <tableColumns count="7">
    <tableColumn id="1" name="ID"/>
    <tableColumn id="2" name="INTERVAL"/>
    <tableColumn id="3" name="POINTX"/>
    <tableColumn id="4" name="TYPE"/>
    <tableColumn id="5" name="VELOCITY"/>
    <tableColumn id="6" name="SCRIPT" dataDxfId="5">
      <calculatedColumnFormula>CONCATENATE(A2,",",B2,",",C2,",",D2,",",E2)</calculatedColumnFormula>
    </tableColumn>
    <tableColumn id="7" name="NIVEL" dataDxfId="4">
      <calculatedColumnFormula>VLOOKUP(Tabela1[[#This Row],[INTERVAL]],INTERVAL[],2,)+VLOOKUP(Tabela1[[#This Row],[TYPE]],TYPE[],2,)+VLOOKUP(Tabela1[[#This Row],[VELOCITY]],VELOCITY[],2,)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a17" displayName="Tabela17" ref="A1:H144" totalsRowShown="0">
  <autoFilter ref="A1:H144"/>
  <sortState ref="A2:G100">
    <sortCondition ref="A1:A100"/>
  </sortState>
  <tableColumns count="8">
    <tableColumn id="1" name="ID"/>
    <tableColumn id="2" name="INTERVAL"/>
    <tableColumn id="3" name="POINTX"/>
    <tableColumn id="4" name="TYPE"/>
    <tableColumn id="5" name="VELOCITY"/>
    <tableColumn id="6" name="SCRIPT" dataDxfId="3">
      <calculatedColumnFormula>CONCATENATE(A2,",",B2,",",C2,",",D2,",",E2)</calculatedColumnFormula>
    </tableColumn>
    <tableColumn id="7" name="NIVEL" dataDxfId="2">
      <calculatedColumnFormula>VLOOKUP(Tabela17[[#This Row],[INTERVAL]],INTERVAL[],2,)+VLOOKUP(Tabela17[[#This Row],[TYPE]],TYPE[],2,)+VLOOKUP(Tabela17[[#This Row],[VELOCITY]],VELOCITY[],2,)</calculatedColumnFormula>
    </tableColumn>
    <tableColumn id="8" name="T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5" sqref="A15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7</v>
      </c>
      <c r="B2">
        <v>1</v>
      </c>
    </row>
    <row r="3" spans="1:2" x14ac:dyDescent="0.25">
      <c r="A3" t="s">
        <v>8</v>
      </c>
      <c r="B3">
        <v>1</v>
      </c>
    </row>
    <row r="5" spans="1:2" x14ac:dyDescent="0.25">
      <c r="A5" t="s">
        <v>6</v>
      </c>
      <c r="B5" t="s">
        <v>0</v>
      </c>
    </row>
    <row r="6" spans="1:2" x14ac:dyDescent="0.25">
      <c r="A6" t="s">
        <v>9</v>
      </c>
      <c r="B6">
        <v>1</v>
      </c>
    </row>
    <row r="7" spans="1:2" x14ac:dyDescent="0.25">
      <c r="A7" t="s">
        <v>10</v>
      </c>
      <c r="B7">
        <v>2</v>
      </c>
    </row>
    <row r="8" spans="1:2" x14ac:dyDescent="0.25">
      <c r="A8" t="s">
        <v>11</v>
      </c>
      <c r="B8">
        <v>3</v>
      </c>
    </row>
    <row r="9" spans="1:2" x14ac:dyDescent="0.25">
      <c r="A9" t="s">
        <v>12</v>
      </c>
      <c r="B9">
        <v>4</v>
      </c>
    </row>
    <row r="10" spans="1:2" x14ac:dyDescent="0.25">
      <c r="A10" t="s">
        <v>13</v>
      </c>
      <c r="B10">
        <v>5</v>
      </c>
    </row>
    <row r="12" spans="1:2" x14ac:dyDescent="0.25">
      <c r="A12" t="s">
        <v>6</v>
      </c>
      <c r="B12" t="s">
        <v>0</v>
      </c>
    </row>
    <row r="13" spans="1:2" x14ac:dyDescent="0.25">
      <c r="A13" t="s">
        <v>14</v>
      </c>
      <c r="B13">
        <v>1</v>
      </c>
    </row>
    <row r="14" spans="1:2" x14ac:dyDescent="0.25">
      <c r="A14" t="s">
        <v>7</v>
      </c>
      <c r="B14">
        <v>2</v>
      </c>
    </row>
    <row r="15" spans="1:2" x14ac:dyDescent="0.25">
      <c r="A15" t="s">
        <v>15</v>
      </c>
      <c r="B15">
        <v>3</v>
      </c>
    </row>
    <row r="17" spans="1:2" x14ac:dyDescent="0.25">
      <c r="A17" t="s">
        <v>6</v>
      </c>
      <c r="B17" t="s">
        <v>0</v>
      </c>
    </row>
    <row r="18" spans="1:2" x14ac:dyDescent="0.25">
      <c r="A18" t="s">
        <v>14</v>
      </c>
      <c r="B18">
        <v>1</v>
      </c>
    </row>
    <row r="19" spans="1:2" x14ac:dyDescent="0.25">
      <c r="A19" t="s">
        <v>7</v>
      </c>
      <c r="B19">
        <v>2</v>
      </c>
    </row>
    <row r="20" spans="1:2" x14ac:dyDescent="0.25">
      <c r="A20" t="s">
        <v>15</v>
      </c>
      <c r="B20">
        <v>3</v>
      </c>
    </row>
    <row r="21" spans="1:2" x14ac:dyDescent="0.25">
      <c r="A21" t="s">
        <v>16</v>
      </c>
      <c r="B21">
        <v>4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E71" sqref="E71"/>
    </sheetView>
  </sheetViews>
  <sheetFormatPr defaultRowHeight="15" x14ac:dyDescent="0.25"/>
  <cols>
    <col min="1" max="1" width="5.140625" bestFit="1" customWidth="1"/>
    <col min="2" max="2" width="11.85546875" bestFit="1" customWidth="1"/>
    <col min="3" max="3" width="11.5703125" bestFit="1" customWidth="1"/>
    <col min="4" max="4" width="16.85546875" bestFit="1" customWidth="1"/>
    <col min="5" max="5" width="11.7109375" bestFit="1" customWidth="1"/>
    <col min="6" max="6" width="43.7109375" bestFit="1" customWidth="1"/>
    <col min="7" max="7" width="8.42578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17</v>
      </c>
    </row>
    <row r="2" spans="1:7" x14ac:dyDescent="0.25">
      <c r="A2">
        <v>1</v>
      </c>
      <c r="B2" t="s">
        <v>14</v>
      </c>
      <c r="C2" t="s">
        <v>10</v>
      </c>
      <c r="D2" t="s">
        <v>7</v>
      </c>
      <c r="E2" t="s">
        <v>14</v>
      </c>
      <c r="F2" s="1" t="str">
        <f t="shared" ref="F2:F33" si="0">CONCATENATE(A2,",",B2,",",C2,",",D2,",",E2)</f>
        <v>1,Slow,LeftCenter,Normal,Slow</v>
      </c>
      <c r="G2">
        <f>VLOOKUP(Tabela1[[#This Row],[INTERVAL]],INTERVAL[],2,)+VLOOKUP(Tabela1[[#This Row],[TYPE]],TYPE[],2,)+VLOOKUP(Tabela1[[#This Row],[VELOCITY]],VELOCITY[],2,)</f>
        <v>3</v>
      </c>
    </row>
    <row r="3" spans="1:7" x14ac:dyDescent="0.25">
      <c r="A3">
        <v>1</v>
      </c>
      <c r="B3" t="s">
        <v>14</v>
      </c>
      <c r="C3" t="s">
        <v>11</v>
      </c>
      <c r="D3" t="s">
        <v>7</v>
      </c>
      <c r="E3" t="s">
        <v>14</v>
      </c>
      <c r="F3" s="1" t="str">
        <f t="shared" si="0"/>
        <v>1,Slow,Center,Normal,Slow</v>
      </c>
      <c r="G3">
        <f>VLOOKUP(Tabela1[[#This Row],[INTERVAL]],INTERVAL[],2,)+VLOOKUP(Tabela1[[#This Row],[TYPE]],TYPE[],2,)+VLOOKUP(Tabela1[[#This Row],[VELOCITY]],VELOCITY[],2,)</f>
        <v>3</v>
      </c>
    </row>
    <row r="4" spans="1:7" x14ac:dyDescent="0.25">
      <c r="A4">
        <v>1</v>
      </c>
      <c r="B4" t="s">
        <v>14</v>
      </c>
      <c r="C4" t="s">
        <v>12</v>
      </c>
      <c r="D4" t="s">
        <v>7</v>
      </c>
      <c r="E4" t="s">
        <v>14</v>
      </c>
      <c r="F4" s="1" t="str">
        <f t="shared" si="0"/>
        <v>1,Slow,RightCenter,Normal,Slow</v>
      </c>
      <c r="G4">
        <f>VLOOKUP(Tabela1[[#This Row],[INTERVAL]],INTERVAL[],2,)+VLOOKUP(Tabela1[[#This Row],[TYPE]],TYPE[],2,)+VLOOKUP(Tabela1[[#This Row],[VELOCITY]],VELOCITY[],2,)</f>
        <v>3</v>
      </c>
    </row>
    <row r="5" spans="1:7" x14ac:dyDescent="0.25">
      <c r="A5">
        <v>2</v>
      </c>
      <c r="B5" t="s">
        <v>14</v>
      </c>
      <c r="C5" t="s">
        <v>10</v>
      </c>
      <c r="D5" t="s">
        <v>7</v>
      </c>
      <c r="E5" t="s">
        <v>14</v>
      </c>
      <c r="F5" s="1" t="str">
        <f t="shared" si="0"/>
        <v>2,Slow,LeftCenter,Normal,Slow</v>
      </c>
      <c r="G5">
        <f>VLOOKUP(Tabela1[[#This Row],[INTERVAL]],INTERVAL[],2,)+VLOOKUP(Tabela1[[#This Row],[TYPE]],TYPE[],2,)+VLOOKUP(Tabela1[[#This Row],[VELOCITY]],VELOCITY[],2,)</f>
        <v>3</v>
      </c>
    </row>
    <row r="6" spans="1:7" x14ac:dyDescent="0.25">
      <c r="A6">
        <v>2</v>
      </c>
      <c r="B6" t="s">
        <v>14</v>
      </c>
      <c r="C6" t="s">
        <v>11</v>
      </c>
      <c r="D6" t="s">
        <v>7</v>
      </c>
      <c r="E6" t="s">
        <v>14</v>
      </c>
      <c r="F6" s="1" t="str">
        <f t="shared" si="0"/>
        <v>2,Slow,Center,Normal,Slow</v>
      </c>
      <c r="G6">
        <f>VLOOKUP(Tabela1[[#This Row],[INTERVAL]],INTERVAL[],2,)+VLOOKUP(Tabela1[[#This Row],[TYPE]],TYPE[],2,)+VLOOKUP(Tabela1[[#This Row],[VELOCITY]],VELOCITY[],2,)</f>
        <v>3</v>
      </c>
    </row>
    <row r="7" spans="1:7" x14ac:dyDescent="0.25">
      <c r="A7">
        <v>2</v>
      </c>
      <c r="B7" t="s">
        <v>14</v>
      </c>
      <c r="C7" t="s">
        <v>9</v>
      </c>
      <c r="D7" t="s">
        <v>7</v>
      </c>
      <c r="E7" t="s">
        <v>14</v>
      </c>
      <c r="F7" s="1" t="str">
        <f t="shared" si="0"/>
        <v>2,Slow,Left,Normal,Slow</v>
      </c>
      <c r="G7">
        <f>VLOOKUP(Tabela1[[#This Row],[INTERVAL]],INTERVAL[],2,)+VLOOKUP(Tabela1[[#This Row],[TYPE]],TYPE[],2,)+VLOOKUP(Tabela1[[#This Row],[VELOCITY]],VELOCITY[],2,)</f>
        <v>3</v>
      </c>
    </row>
    <row r="8" spans="1:7" x14ac:dyDescent="0.25">
      <c r="A8">
        <v>2</v>
      </c>
      <c r="B8" t="s">
        <v>14</v>
      </c>
      <c r="C8" t="s">
        <v>13</v>
      </c>
      <c r="D8" t="s">
        <v>7</v>
      </c>
      <c r="E8" t="s">
        <v>14</v>
      </c>
      <c r="F8" s="1" t="str">
        <f t="shared" si="0"/>
        <v>2,Slow,Right,Normal,Slow</v>
      </c>
      <c r="G8">
        <f>VLOOKUP(Tabela1[[#This Row],[INTERVAL]],INTERVAL[],2,)+VLOOKUP(Tabela1[[#This Row],[TYPE]],TYPE[],2,)+VLOOKUP(Tabela1[[#This Row],[VELOCITY]],VELOCITY[],2,)</f>
        <v>3</v>
      </c>
    </row>
    <row r="9" spans="1:7" x14ac:dyDescent="0.25">
      <c r="A9">
        <v>2</v>
      </c>
      <c r="B9" t="s">
        <v>14</v>
      </c>
      <c r="C9" t="s">
        <v>12</v>
      </c>
      <c r="D9" t="s">
        <v>8</v>
      </c>
      <c r="E9" t="s">
        <v>14</v>
      </c>
      <c r="F9" s="1" t="str">
        <f t="shared" si="0"/>
        <v>2,Slow,RightCenter,DangerGameOver,Slow</v>
      </c>
      <c r="G9">
        <f>VLOOKUP(Tabela1[[#This Row],[INTERVAL]],INTERVAL[],2,)+VLOOKUP(Tabela1[[#This Row],[TYPE]],TYPE[],2,)+VLOOKUP(Tabela1[[#This Row],[VELOCITY]],VELOCITY[],2,)</f>
        <v>3</v>
      </c>
    </row>
    <row r="10" spans="1:7" x14ac:dyDescent="0.25">
      <c r="A10">
        <v>3</v>
      </c>
      <c r="B10" t="s">
        <v>14</v>
      </c>
      <c r="C10" t="s">
        <v>11</v>
      </c>
      <c r="D10" t="s">
        <v>7</v>
      </c>
      <c r="E10" t="s">
        <v>14</v>
      </c>
      <c r="F10" s="1" t="str">
        <f t="shared" si="0"/>
        <v>3,Slow,Center,Normal,Slow</v>
      </c>
      <c r="G10">
        <f>VLOOKUP(Tabela1[[#This Row],[INTERVAL]],INTERVAL[],2,)+VLOOKUP(Tabela1[[#This Row],[TYPE]],TYPE[],2,)+VLOOKUP(Tabela1[[#This Row],[VELOCITY]],VELOCITY[],2,)</f>
        <v>3</v>
      </c>
    </row>
    <row r="11" spans="1:7" x14ac:dyDescent="0.25">
      <c r="A11">
        <v>3</v>
      </c>
      <c r="B11" t="s">
        <v>14</v>
      </c>
      <c r="C11" t="s">
        <v>10</v>
      </c>
      <c r="D11" t="s">
        <v>8</v>
      </c>
      <c r="E11" t="s">
        <v>14</v>
      </c>
      <c r="F11" s="1" t="str">
        <f t="shared" si="0"/>
        <v>3,Slow,LeftCenter,DangerGameOver,Slow</v>
      </c>
      <c r="G11">
        <f>VLOOKUP(Tabela1[[#This Row],[INTERVAL]],INTERVAL[],2,)+VLOOKUP(Tabela1[[#This Row],[TYPE]],TYPE[],2,)+VLOOKUP(Tabela1[[#This Row],[VELOCITY]],VELOCITY[],2,)</f>
        <v>3</v>
      </c>
    </row>
    <row r="12" spans="1:7" x14ac:dyDescent="0.25">
      <c r="A12">
        <v>3</v>
      </c>
      <c r="B12" t="s">
        <v>14</v>
      </c>
      <c r="C12" t="s">
        <v>12</v>
      </c>
      <c r="D12" t="s">
        <v>8</v>
      </c>
      <c r="E12" t="s">
        <v>14</v>
      </c>
      <c r="F12" s="1" t="str">
        <f t="shared" si="0"/>
        <v>3,Slow,RightCenter,DangerGameOver,Slow</v>
      </c>
      <c r="G12">
        <f>VLOOKUP(Tabela1[[#This Row],[INTERVAL]],INTERVAL[],2,)+VLOOKUP(Tabela1[[#This Row],[TYPE]],TYPE[],2,)+VLOOKUP(Tabela1[[#This Row],[VELOCITY]],VELOCITY[],2,)</f>
        <v>3</v>
      </c>
    </row>
    <row r="13" spans="1:7" x14ac:dyDescent="0.25">
      <c r="A13">
        <v>4</v>
      </c>
      <c r="B13" t="s">
        <v>14</v>
      </c>
      <c r="C13" t="s">
        <v>9</v>
      </c>
      <c r="D13" t="s">
        <v>7</v>
      </c>
      <c r="E13" t="s">
        <v>7</v>
      </c>
      <c r="F13" s="1" t="str">
        <f t="shared" si="0"/>
        <v>4,Slow,Left,Normal,Normal</v>
      </c>
      <c r="G13">
        <f>VLOOKUP(Tabela1[[#This Row],[INTERVAL]],INTERVAL[],2,)+VLOOKUP(Tabela1[[#This Row],[TYPE]],TYPE[],2,)+VLOOKUP(Tabela1[[#This Row],[VELOCITY]],VELOCITY[],2,)</f>
        <v>4</v>
      </c>
    </row>
    <row r="14" spans="1:7" x14ac:dyDescent="0.25">
      <c r="A14">
        <v>4</v>
      </c>
      <c r="B14" t="s">
        <v>14</v>
      </c>
      <c r="C14" t="s">
        <v>13</v>
      </c>
      <c r="D14" t="s">
        <v>7</v>
      </c>
      <c r="E14" t="s">
        <v>7</v>
      </c>
      <c r="F14" s="1" t="str">
        <f t="shared" si="0"/>
        <v>4,Slow,Right,Normal,Normal</v>
      </c>
      <c r="G14">
        <f>VLOOKUP(Tabela1[[#This Row],[INTERVAL]],INTERVAL[],2,)+VLOOKUP(Tabela1[[#This Row],[TYPE]],TYPE[],2,)+VLOOKUP(Tabela1[[#This Row],[VELOCITY]],VELOCITY[],2,)</f>
        <v>4</v>
      </c>
    </row>
    <row r="15" spans="1:7" x14ac:dyDescent="0.25">
      <c r="A15">
        <v>4</v>
      </c>
      <c r="B15" t="s">
        <v>14</v>
      </c>
      <c r="C15" t="s">
        <v>13</v>
      </c>
      <c r="D15" t="s">
        <v>7</v>
      </c>
      <c r="E15" t="s">
        <v>7</v>
      </c>
      <c r="F15" s="1" t="str">
        <f t="shared" si="0"/>
        <v>4,Slow,Right,Normal,Normal</v>
      </c>
      <c r="G15">
        <f>VLOOKUP(Tabela1[[#This Row],[INTERVAL]],INTERVAL[],2,)+VLOOKUP(Tabela1[[#This Row],[TYPE]],TYPE[],2,)+VLOOKUP(Tabela1[[#This Row],[VELOCITY]],VELOCITY[],2,)</f>
        <v>4</v>
      </c>
    </row>
    <row r="16" spans="1:7" x14ac:dyDescent="0.25">
      <c r="A16">
        <v>4</v>
      </c>
      <c r="B16" t="s">
        <v>14</v>
      </c>
      <c r="C16" t="s">
        <v>10</v>
      </c>
      <c r="D16" t="s">
        <v>7</v>
      </c>
      <c r="E16" t="s">
        <v>7</v>
      </c>
      <c r="F16" s="1" t="str">
        <f t="shared" si="0"/>
        <v>4,Slow,LeftCenter,Normal,Normal</v>
      </c>
      <c r="G16">
        <f>VLOOKUP(Tabela1[[#This Row],[INTERVAL]],INTERVAL[],2,)+VLOOKUP(Tabela1[[#This Row],[TYPE]],TYPE[],2,)+VLOOKUP(Tabela1[[#This Row],[VELOCITY]],VELOCITY[],2,)</f>
        <v>4</v>
      </c>
    </row>
    <row r="17" spans="1:7" x14ac:dyDescent="0.25">
      <c r="A17">
        <v>4</v>
      </c>
      <c r="B17" t="s">
        <v>14</v>
      </c>
      <c r="C17" t="s">
        <v>12</v>
      </c>
      <c r="D17" t="s">
        <v>7</v>
      </c>
      <c r="E17" t="s">
        <v>7</v>
      </c>
      <c r="F17" s="1" t="str">
        <f t="shared" si="0"/>
        <v>4,Slow,RightCenter,Normal,Normal</v>
      </c>
      <c r="G17">
        <f>VLOOKUP(Tabela1[[#This Row],[INTERVAL]],INTERVAL[],2,)+VLOOKUP(Tabela1[[#This Row],[TYPE]],TYPE[],2,)+VLOOKUP(Tabela1[[#This Row],[VELOCITY]],VELOCITY[],2,)</f>
        <v>4</v>
      </c>
    </row>
    <row r="18" spans="1:7" x14ac:dyDescent="0.25">
      <c r="A18">
        <v>4</v>
      </c>
      <c r="B18" t="s">
        <v>14</v>
      </c>
      <c r="C18" t="s">
        <v>9</v>
      </c>
      <c r="D18" t="s">
        <v>8</v>
      </c>
      <c r="E18" t="s">
        <v>7</v>
      </c>
      <c r="F18" s="1" t="str">
        <f t="shared" si="0"/>
        <v>4,Slow,Left,DangerGameOver,Normal</v>
      </c>
      <c r="G18">
        <f>VLOOKUP(Tabela1[[#This Row],[INTERVAL]],INTERVAL[],2,)+VLOOKUP(Tabela1[[#This Row],[TYPE]],TYPE[],2,)+VLOOKUP(Tabela1[[#This Row],[VELOCITY]],VELOCITY[],2,)</f>
        <v>4</v>
      </c>
    </row>
    <row r="19" spans="1:7" x14ac:dyDescent="0.25">
      <c r="A19">
        <v>4</v>
      </c>
      <c r="B19" t="s">
        <v>14</v>
      </c>
      <c r="C19" t="s">
        <v>11</v>
      </c>
      <c r="D19" t="s">
        <v>8</v>
      </c>
      <c r="E19" t="s">
        <v>7</v>
      </c>
      <c r="F19" s="1" t="str">
        <f t="shared" si="0"/>
        <v>4,Slow,Center,DangerGameOver,Normal</v>
      </c>
      <c r="G19">
        <f>VLOOKUP(Tabela1[[#This Row],[INTERVAL]],INTERVAL[],2,)+VLOOKUP(Tabela1[[#This Row],[TYPE]],TYPE[],2,)+VLOOKUP(Tabela1[[#This Row],[VELOCITY]],VELOCITY[],2,)</f>
        <v>4</v>
      </c>
    </row>
    <row r="20" spans="1:7" x14ac:dyDescent="0.25">
      <c r="A20">
        <v>5</v>
      </c>
      <c r="B20" t="s">
        <v>14</v>
      </c>
      <c r="C20" t="s">
        <v>10</v>
      </c>
      <c r="D20" t="s">
        <v>7</v>
      </c>
      <c r="E20" t="s">
        <v>7</v>
      </c>
      <c r="F20" s="1" t="str">
        <f t="shared" si="0"/>
        <v>5,Slow,LeftCenter,Normal,Normal</v>
      </c>
      <c r="G20">
        <f>VLOOKUP(Tabela1[[#This Row],[INTERVAL]],INTERVAL[],2,)+VLOOKUP(Tabela1[[#This Row],[TYPE]],TYPE[],2,)+VLOOKUP(Tabela1[[#This Row],[VELOCITY]],VELOCITY[],2,)</f>
        <v>4</v>
      </c>
    </row>
    <row r="21" spans="1:7" x14ac:dyDescent="0.25">
      <c r="A21">
        <v>5</v>
      </c>
      <c r="B21" t="s">
        <v>14</v>
      </c>
      <c r="C21" t="s">
        <v>12</v>
      </c>
      <c r="D21" t="s">
        <v>7</v>
      </c>
      <c r="E21" t="s">
        <v>7</v>
      </c>
      <c r="F21" s="1" t="str">
        <f t="shared" si="0"/>
        <v>5,Slow,RightCenter,Normal,Normal</v>
      </c>
      <c r="G21">
        <f>VLOOKUP(Tabela1[[#This Row],[INTERVAL]],INTERVAL[],2,)+VLOOKUP(Tabela1[[#This Row],[TYPE]],TYPE[],2,)+VLOOKUP(Tabela1[[#This Row],[VELOCITY]],VELOCITY[],2,)</f>
        <v>4</v>
      </c>
    </row>
    <row r="22" spans="1:7" x14ac:dyDescent="0.25">
      <c r="A22">
        <v>5</v>
      </c>
      <c r="B22" t="s">
        <v>14</v>
      </c>
      <c r="C22" t="s">
        <v>11</v>
      </c>
      <c r="D22" t="s">
        <v>7</v>
      </c>
      <c r="E22" t="s">
        <v>7</v>
      </c>
      <c r="F22" s="1" t="str">
        <f t="shared" si="0"/>
        <v>5,Slow,Center,Normal,Normal</v>
      </c>
      <c r="G22">
        <f>VLOOKUP(Tabela1[[#This Row],[INTERVAL]],INTERVAL[],2,)+VLOOKUP(Tabela1[[#This Row],[TYPE]],TYPE[],2,)+VLOOKUP(Tabela1[[#This Row],[VELOCITY]],VELOCITY[],2,)</f>
        <v>4</v>
      </c>
    </row>
    <row r="23" spans="1:7" x14ac:dyDescent="0.25">
      <c r="A23">
        <v>5</v>
      </c>
      <c r="B23" t="s">
        <v>14</v>
      </c>
      <c r="C23" t="s">
        <v>12</v>
      </c>
      <c r="D23" t="s">
        <v>7</v>
      </c>
      <c r="E23" t="s">
        <v>7</v>
      </c>
      <c r="F23" s="1" t="str">
        <f t="shared" si="0"/>
        <v>5,Slow,RightCenter,Normal,Normal</v>
      </c>
      <c r="G23">
        <f>VLOOKUP(Tabela1[[#This Row],[INTERVAL]],INTERVAL[],2,)+VLOOKUP(Tabela1[[#This Row],[TYPE]],TYPE[],2,)+VLOOKUP(Tabela1[[#This Row],[VELOCITY]],VELOCITY[],2,)</f>
        <v>4</v>
      </c>
    </row>
    <row r="24" spans="1:7" x14ac:dyDescent="0.25">
      <c r="A24">
        <v>5</v>
      </c>
      <c r="B24" t="s">
        <v>14</v>
      </c>
      <c r="C24" t="s">
        <v>11</v>
      </c>
      <c r="D24" t="s">
        <v>7</v>
      </c>
      <c r="E24" t="s">
        <v>7</v>
      </c>
      <c r="F24" s="1" t="str">
        <f t="shared" si="0"/>
        <v>5,Slow,Center,Normal,Normal</v>
      </c>
      <c r="G24">
        <f>VLOOKUP(Tabela1[[#This Row],[INTERVAL]],INTERVAL[],2,)+VLOOKUP(Tabela1[[#This Row],[TYPE]],TYPE[],2,)+VLOOKUP(Tabela1[[#This Row],[VELOCITY]],VELOCITY[],2,)</f>
        <v>4</v>
      </c>
    </row>
    <row r="25" spans="1:7" x14ac:dyDescent="0.25">
      <c r="A25">
        <v>5</v>
      </c>
      <c r="B25" t="s">
        <v>14</v>
      </c>
      <c r="C25" t="s">
        <v>11</v>
      </c>
      <c r="D25" t="s">
        <v>8</v>
      </c>
      <c r="E25" t="s">
        <v>7</v>
      </c>
      <c r="F25" s="1" t="str">
        <f t="shared" si="0"/>
        <v>5,Slow,Center,DangerGameOver,Normal</v>
      </c>
      <c r="G25">
        <f>VLOOKUP(Tabela1[[#This Row],[INTERVAL]],INTERVAL[],2,)+VLOOKUP(Tabela1[[#This Row],[TYPE]],TYPE[],2,)+VLOOKUP(Tabela1[[#This Row],[VELOCITY]],VELOCITY[],2,)</f>
        <v>4</v>
      </c>
    </row>
    <row r="26" spans="1:7" x14ac:dyDescent="0.25">
      <c r="A26">
        <v>5</v>
      </c>
      <c r="B26" t="s">
        <v>14</v>
      </c>
      <c r="C26" t="s">
        <v>10</v>
      </c>
      <c r="D26" t="s">
        <v>8</v>
      </c>
      <c r="E26" t="s">
        <v>7</v>
      </c>
      <c r="F26" s="1" t="str">
        <f t="shared" si="0"/>
        <v>5,Slow,LeftCenter,DangerGameOver,Normal</v>
      </c>
      <c r="G26">
        <f>VLOOKUP(Tabela1[[#This Row],[INTERVAL]],INTERVAL[],2,)+VLOOKUP(Tabela1[[#This Row],[TYPE]],TYPE[],2,)+VLOOKUP(Tabela1[[#This Row],[VELOCITY]],VELOCITY[],2,)</f>
        <v>4</v>
      </c>
    </row>
    <row r="27" spans="1:7" x14ac:dyDescent="0.25">
      <c r="A27">
        <v>6</v>
      </c>
      <c r="B27" t="s">
        <v>14</v>
      </c>
      <c r="C27" t="s">
        <v>9</v>
      </c>
      <c r="D27" t="s">
        <v>7</v>
      </c>
      <c r="E27" t="s">
        <v>15</v>
      </c>
      <c r="F27" s="1" t="str">
        <f t="shared" si="0"/>
        <v>6,Slow,Left,Normal,Fast</v>
      </c>
      <c r="G27">
        <f>VLOOKUP(Tabela1[[#This Row],[INTERVAL]],INTERVAL[],2,)+VLOOKUP(Tabela1[[#This Row],[TYPE]],TYPE[],2,)+VLOOKUP(Tabela1[[#This Row],[VELOCITY]],VELOCITY[],2,)</f>
        <v>5</v>
      </c>
    </row>
    <row r="28" spans="1:7" x14ac:dyDescent="0.25">
      <c r="A28">
        <v>6</v>
      </c>
      <c r="B28" t="s">
        <v>14</v>
      </c>
      <c r="C28" t="s">
        <v>10</v>
      </c>
      <c r="D28" t="s">
        <v>7</v>
      </c>
      <c r="E28" t="s">
        <v>15</v>
      </c>
      <c r="F28" s="1" t="str">
        <f t="shared" si="0"/>
        <v>6,Slow,LeftCenter,Normal,Fast</v>
      </c>
      <c r="G28">
        <f>VLOOKUP(Tabela1[[#This Row],[INTERVAL]],INTERVAL[],2,)+VLOOKUP(Tabela1[[#This Row],[TYPE]],TYPE[],2,)+VLOOKUP(Tabela1[[#This Row],[VELOCITY]],VELOCITY[],2,)</f>
        <v>5</v>
      </c>
    </row>
    <row r="29" spans="1:7" x14ac:dyDescent="0.25">
      <c r="A29">
        <v>6</v>
      </c>
      <c r="B29" t="s">
        <v>14</v>
      </c>
      <c r="C29" t="s">
        <v>11</v>
      </c>
      <c r="D29" t="s">
        <v>7</v>
      </c>
      <c r="E29" t="s">
        <v>15</v>
      </c>
      <c r="F29" s="1" t="str">
        <f t="shared" si="0"/>
        <v>6,Slow,Center,Normal,Fast</v>
      </c>
      <c r="G29">
        <f>VLOOKUP(Tabela1[[#This Row],[INTERVAL]],INTERVAL[],2,)+VLOOKUP(Tabela1[[#This Row],[TYPE]],TYPE[],2,)+VLOOKUP(Tabela1[[#This Row],[VELOCITY]],VELOCITY[],2,)</f>
        <v>5</v>
      </c>
    </row>
    <row r="30" spans="1:7" x14ac:dyDescent="0.25">
      <c r="A30">
        <v>7</v>
      </c>
      <c r="B30" t="s">
        <v>14</v>
      </c>
      <c r="C30" t="s">
        <v>13</v>
      </c>
      <c r="D30" t="s">
        <v>8</v>
      </c>
      <c r="E30" t="s">
        <v>15</v>
      </c>
      <c r="F30" s="1" t="str">
        <f t="shared" si="0"/>
        <v>7,Slow,Right,DangerGameOver,Fast</v>
      </c>
      <c r="G30">
        <f>VLOOKUP(Tabela1[[#This Row],[INTERVAL]],INTERVAL[],2,)+VLOOKUP(Tabela1[[#This Row],[TYPE]],TYPE[],2,)+VLOOKUP(Tabela1[[#This Row],[VELOCITY]],VELOCITY[],2,)</f>
        <v>5</v>
      </c>
    </row>
    <row r="31" spans="1:7" x14ac:dyDescent="0.25">
      <c r="A31">
        <v>7</v>
      </c>
      <c r="B31" t="s">
        <v>14</v>
      </c>
      <c r="C31" t="s">
        <v>12</v>
      </c>
      <c r="D31" t="s">
        <v>8</v>
      </c>
      <c r="E31" t="s">
        <v>15</v>
      </c>
      <c r="F31" s="1" t="str">
        <f t="shared" si="0"/>
        <v>7,Slow,RightCenter,DangerGameOver,Fast</v>
      </c>
      <c r="G31">
        <f>VLOOKUP(Tabela1[[#This Row],[INTERVAL]],INTERVAL[],2,)+VLOOKUP(Tabela1[[#This Row],[TYPE]],TYPE[],2,)+VLOOKUP(Tabela1[[#This Row],[VELOCITY]],VELOCITY[],2,)</f>
        <v>5</v>
      </c>
    </row>
    <row r="32" spans="1:7" x14ac:dyDescent="0.25">
      <c r="A32">
        <v>7</v>
      </c>
      <c r="B32" t="s">
        <v>14</v>
      </c>
      <c r="C32" t="s">
        <v>11</v>
      </c>
      <c r="D32" t="s">
        <v>8</v>
      </c>
      <c r="E32" t="s">
        <v>15</v>
      </c>
      <c r="F32" s="1" t="str">
        <f t="shared" si="0"/>
        <v>7,Slow,Center,DangerGameOver,Fast</v>
      </c>
      <c r="G32">
        <f>VLOOKUP(Tabela1[[#This Row],[INTERVAL]],INTERVAL[],2,)+VLOOKUP(Tabela1[[#This Row],[TYPE]],TYPE[],2,)+VLOOKUP(Tabela1[[#This Row],[VELOCITY]],VELOCITY[],2,)</f>
        <v>5</v>
      </c>
    </row>
    <row r="33" spans="1:7" x14ac:dyDescent="0.25">
      <c r="A33">
        <v>8</v>
      </c>
      <c r="B33" t="s">
        <v>14</v>
      </c>
      <c r="C33" t="s">
        <v>9</v>
      </c>
      <c r="D33" t="s">
        <v>7</v>
      </c>
      <c r="E33" t="s">
        <v>15</v>
      </c>
      <c r="F33" s="1" t="str">
        <f t="shared" si="0"/>
        <v>8,Slow,Left,Normal,Fast</v>
      </c>
      <c r="G33">
        <f>VLOOKUP(Tabela1[[#This Row],[INTERVAL]],INTERVAL[],2,)+VLOOKUP(Tabela1[[#This Row],[TYPE]],TYPE[],2,)+VLOOKUP(Tabela1[[#This Row],[VELOCITY]],VELOCITY[],2,)</f>
        <v>5</v>
      </c>
    </row>
    <row r="34" spans="1:7" x14ac:dyDescent="0.25">
      <c r="A34">
        <v>8</v>
      </c>
      <c r="B34" t="s">
        <v>14</v>
      </c>
      <c r="C34" t="s">
        <v>10</v>
      </c>
      <c r="D34" t="s">
        <v>7</v>
      </c>
      <c r="E34" t="s">
        <v>15</v>
      </c>
      <c r="F34" s="1" t="str">
        <f t="shared" ref="F34:F65" si="1">CONCATENATE(A34,",",B34,",",C34,",",D34,",",E34)</f>
        <v>8,Slow,LeftCenter,Normal,Fast</v>
      </c>
      <c r="G34">
        <f>VLOOKUP(Tabela1[[#This Row],[INTERVAL]],INTERVAL[],2,)+VLOOKUP(Tabela1[[#This Row],[TYPE]],TYPE[],2,)+VLOOKUP(Tabela1[[#This Row],[VELOCITY]],VELOCITY[],2,)</f>
        <v>5</v>
      </c>
    </row>
    <row r="35" spans="1:7" x14ac:dyDescent="0.25">
      <c r="A35">
        <v>8</v>
      </c>
      <c r="B35" t="s">
        <v>14</v>
      </c>
      <c r="C35" t="s">
        <v>11</v>
      </c>
      <c r="D35" t="s">
        <v>7</v>
      </c>
      <c r="E35" t="s">
        <v>15</v>
      </c>
      <c r="F35" s="1" t="str">
        <f t="shared" si="1"/>
        <v>8,Slow,Center,Normal,Fast</v>
      </c>
      <c r="G35">
        <f>VLOOKUP(Tabela1[[#This Row],[INTERVAL]],INTERVAL[],2,)+VLOOKUP(Tabela1[[#This Row],[TYPE]],TYPE[],2,)+VLOOKUP(Tabela1[[#This Row],[VELOCITY]],VELOCITY[],2,)</f>
        <v>5</v>
      </c>
    </row>
    <row r="36" spans="1:7" x14ac:dyDescent="0.25">
      <c r="A36">
        <v>9</v>
      </c>
      <c r="B36" t="s">
        <v>14</v>
      </c>
      <c r="C36" t="s">
        <v>9</v>
      </c>
      <c r="D36" t="s">
        <v>7</v>
      </c>
      <c r="E36" t="s">
        <v>15</v>
      </c>
      <c r="F36" s="1" t="str">
        <f t="shared" si="1"/>
        <v>9,Slow,Left,Normal,Fast</v>
      </c>
      <c r="G36">
        <f>VLOOKUP(Tabela1[[#This Row],[INTERVAL]],INTERVAL[],2,)+VLOOKUP(Tabela1[[#This Row],[TYPE]],TYPE[],2,)+VLOOKUP(Tabela1[[#This Row],[VELOCITY]],VELOCITY[],2,)</f>
        <v>5</v>
      </c>
    </row>
    <row r="37" spans="1:7" x14ac:dyDescent="0.25">
      <c r="A37">
        <v>9</v>
      </c>
      <c r="B37" t="s">
        <v>14</v>
      </c>
      <c r="C37" t="s">
        <v>11</v>
      </c>
      <c r="D37" t="s">
        <v>7</v>
      </c>
      <c r="E37" t="s">
        <v>15</v>
      </c>
      <c r="F37" s="1" t="str">
        <f t="shared" si="1"/>
        <v>9,Slow,Center,Normal,Fast</v>
      </c>
      <c r="G37">
        <f>VLOOKUP(Tabela1[[#This Row],[INTERVAL]],INTERVAL[],2,)+VLOOKUP(Tabela1[[#This Row],[TYPE]],TYPE[],2,)+VLOOKUP(Tabela1[[#This Row],[VELOCITY]],VELOCITY[],2,)</f>
        <v>5</v>
      </c>
    </row>
    <row r="38" spans="1:7" x14ac:dyDescent="0.25">
      <c r="A38">
        <v>9</v>
      </c>
      <c r="B38" t="s">
        <v>14</v>
      </c>
      <c r="C38" t="s">
        <v>13</v>
      </c>
      <c r="D38" t="s">
        <v>7</v>
      </c>
      <c r="E38" t="s">
        <v>15</v>
      </c>
      <c r="F38" s="1" t="str">
        <f t="shared" si="1"/>
        <v>9,Slow,Right,Normal,Fast</v>
      </c>
      <c r="G38">
        <f>VLOOKUP(Tabela1[[#This Row],[INTERVAL]],INTERVAL[],2,)+VLOOKUP(Tabela1[[#This Row],[TYPE]],TYPE[],2,)+VLOOKUP(Tabela1[[#This Row],[VELOCITY]],VELOCITY[],2,)</f>
        <v>5</v>
      </c>
    </row>
    <row r="39" spans="1:7" x14ac:dyDescent="0.25">
      <c r="A39">
        <v>9</v>
      </c>
      <c r="B39" t="s">
        <v>14</v>
      </c>
      <c r="C39" t="s">
        <v>10</v>
      </c>
      <c r="D39" t="s">
        <v>7</v>
      </c>
      <c r="E39" t="s">
        <v>15</v>
      </c>
      <c r="F39" s="1" t="str">
        <f t="shared" si="1"/>
        <v>9,Slow,LeftCenter,Normal,Fast</v>
      </c>
      <c r="G39">
        <f>VLOOKUP(Tabela1[[#This Row],[INTERVAL]],INTERVAL[],2,)+VLOOKUP(Tabela1[[#This Row],[TYPE]],TYPE[],2,)+VLOOKUP(Tabela1[[#This Row],[VELOCITY]],VELOCITY[],2,)</f>
        <v>5</v>
      </c>
    </row>
    <row r="40" spans="1:7" x14ac:dyDescent="0.25">
      <c r="A40">
        <v>9</v>
      </c>
      <c r="B40" t="s">
        <v>14</v>
      </c>
      <c r="C40" t="s">
        <v>12</v>
      </c>
      <c r="D40" t="s">
        <v>8</v>
      </c>
      <c r="E40" t="s">
        <v>15</v>
      </c>
      <c r="F40" s="1" t="str">
        <f t="shared" si="1"/>
        <v>9,Slow,RightCenter,DangerGameOver,Fast</v>
      </c>
      <c r="G40">
        <f>VLOOKUP(Tabela1[[#This Row],[INTERVAL]],INTERVAL[],2,)+VLOOKUP(Tabela1[[#This Row],[TYPE]],TYPE[],2,)+VLOOKUP(Tabela1[[#This Row],[VELOCITY]],VELOCITY[],2,)</f>
        <v>5</v>
      </c>
    </row>
    <row r="41" spans="1:7" x14ac:dyDescent="0.25">
      <c r="A41">
        <v>10</v>
      </c>
      <c r="B41" t="s">
        <v>14</v>
      </c>
      <c r="C41" t="s">
        <v>11</v>
      </c>
      <c r="D41" t="s">
        <v>7</v>
      </c>
      <c r="E41" t="s">
        <v>15</v>
      </c>
      <c r="F41" s="1" t="str">
        <f t="shared" si="1"/>
        <v>10,Slow,Center,Normal,Fast</v>
      </c>
      <c r="G41">
        <f>VLOOKUP(Tabela1[[#This Row],[INTERVAL]],INTERVAL[],2,)+VLOOKUP(Tabela1[[#This Row],[TYPE]],TYPE[],2,)+VLOOKUP(Tabela1[[#This Row],[VELOCITY]],VELOCITY[],2,)</f>
        <v>5</v>
      </c>
    </row>
    <row r="42" spans="1:7" x14ac:dyDescent="0.25">
      <c r="A42">
        <v>10</v>
      </c>
      <c r="B42" t="s">
        <v>14</v>
      </c>
      <c r="C42" t="s">
        <v>13</v>
      </c>
      <c r="D42" t="s">
        <v>7</v>
      </c>
      <c r="E42" t="s">
        <v>15</v>
      </c>
      <c r="F42" s="1" t="str">
        <f t="shared" si="1"/>
        <v>10,Slow,Right,Normal,Fast</v>
      </c>
      <c r="G42">
        <f>VLOOKUP(Tabela1[[#This Row],[INTERVAL]],INTERVAL[],2,)+VLOOKUP(Tabela1[[#This Row],[TYPE]],TYPE[],2,)+VLOOKUP(Tabela1[[#This Row],[VELOCITY]],VELOCITY[],2,)</f>
        <v>5</v>
      </c>
    </row>
    <row r="43" spans="1:7" x14ac:dyDescent="0.25">
      <c r="A43">
        <v>10</v>
      </c>
      <c r="B43" t="s">
        <v>14</v>
      </c>
      <c r="C43" t="s">
        <v>11</v>
      </c>
      <c r="D43" t="s">
        <v>7</v>
      </c>
      <c r="E43" t="s">
        <v>15</v>
      </c>
      <c r="F43" s="1" t="str">
        <f t="shared" si="1"/>
        <v>10,Slow,Center,Normal,Fast</v>
      </c>
      <c r="G43">
        <f>VLOOKUP(Tabela1[[#This Row],[INTERVAL]],INTERVAL[],2,)+VLOOKUP(Tabela1[[#This Row],[TYPE]],TYPE[],2,)+VLOOKUP(Tabela1[[#This Row],[VELOCITY]],VELOCITY[],2,)</f>
        <v>5</v>
      </c>
    </row>
    <row r="44" spans="1:7" x14ac:dyDescent="0.25">
      <c r="A44">
        <v>10</v>
      </c>
      <c r="B44" t="s">
        <v>14</v>
      </c>
      <c r="C44" t="s">
        <v>13</v>
      </c>
      <c r="D44" t="s">
        <v>8</v>
      </c>
      <c r="E44" t="s">
        <v>15</v>
      </c>
      <c r="F44" s="1" t="str">
        <f t="shared" si="1"/>
        <v>10,Slow,Right,DangerGameOver,Fast</v>
      </c>
      <c r="G44">
        <f>VLOOKUP(Tabela1[[#This Row],[INTERVAL]],INTERVAL[],2,)+VLOOKUP(Tabela1[[#This Row],[TYPE]],TYPE[],2,)+VLOOKUP(Tabela1[[#This Row],[VELOCITY]],VELOCITY[],2,)</f>
        <v>5</v>
      </c>
    </row>
    <row r="45" spans="1:7" x14ac:dyDescent="0.25">
      <c r="A45">
        <v>10</v>
      </c>
      <c r="B45" t="s">
        <v>14</v>
      </c>
      <c r="C45" t="s">
        <v>10</v>
      </c>
      <c r="D45" t="s">
        <v>8</v>
      </c>
      <c r="E45" t="s">
        <v>15</v>
      </c>
      <c r="F45" s="1" t="str">
        <f t="shared" si="1"/>
        <v>10,Slow,LeftCenter,DangerGameOver,Fast</v>
      </c>
      <c r="G45">
        <f>VLOOKUP(Tabela1[[#This Row],[INTERVAL]],INTERVAL[],2,)+VLOOKUP(Tabela1[[#This Row],[TYPE]],TYPE[],2,)+VLOOKUP(Tabela1[[#This Row],[VELOCITY]],VELOCITY[],2,)</f>
        <v>5</v>
      </c>
    </row>
    <row r="46" spans="1:7" x14ac:dyDescent="0.25">
      <c r="A46">
        <v>11</v>
      </c>
      <c r="B46" t="s">
        <v>14</v>
      </c>
      <c r="C46" t="s">
        <v>12</v>
      </c>
      <c r="D46" t="s">
        <v>7</v>
      </c>
      <c r="E46" t="s">
        <v>15</v>
      </c>
      <c r="F46" s="1" t="str">
        <f t="shared" si="1"/>
        <v>11,Slow,RightCenter,Normal,Fast</v>
      </c>
      <c r="G46">
        <f>VLOOKUP(Tabela1[[#This Row],[INTERVAL]],INTERVAL[],2,)+VLOOKUP(Tabela1[[#This Row],[TYPE]],TYPE[],2,)+VLOOKUP(Tabela1[[#This Row],[VELOCITY]],VELOCITY[],2,)</f>
        <v>5</v>
      </c>
    </row>
    <row r="47" spans="1:7" x14ac:dyDescent="0.25">
      <c r="A47">
        <v>11</v>
      </c>
      <c r="B47" t="s">
        <v>14</v>
      </c>
      <c r="C47" t="s">
        <v>11</v>
      </c>
      <c r="D47" t="s">
        <v>7</v>
      </c>
      <c r="E47" t="s">
        <v>15</v>
      </c>
      <c r="F47" s="1" t="str">
        <f t="shared" si="1"/>
        <v>11,Slow,Center,Normal,Fast</v>
      </c>
      <c r="G47">
        <f>VLOOKUP(Tabela1[[#This Row],[INTERVAL]],INTERVAL[],2,)+VLOOKUP(Tabela1[[#This Row],[TYPE]],TYPE[],2,)+VLOOKUP(Tabela1[[#This Row],[VELOCITY]],VELOCITY[],2,)</f>
        <v>5</v>
      </c>
    </row>
    <row r="48" spans="1:7" x14ac:dyDescent="0.25">
      <c r="A48">
        <v>11</v>
      </c>
      <c r="B48" t="s">
        <v>14</v>
      </c>
      <c r="C48" t="s">
        <v>9</v>
      </c>
      <c r="D48" t="s">
        <v>7</v>
      </c>
      <c r="E48" t="s">
        <v>15</v>
      </c>
      <c r="F48" s="1" t="str">
        <f t="shared" si="1"/>
        <v>11,Slow,Left,Normal,Fast</v>
      </c>
      <c r="G48">
        <f>VLOOKUP(Tabela1[[#This Row],[INTERVAL]],INTERVAL[],2,)+VLOOKUP(Tabela1[[#This Row],[TYPE]],TYPE[],2,)+VLOOKUP(Tabela1[[#This Row],[VELOCITY]],VELOCITY[],2,)</f>
        <v>5</v>
      </c>
    </row>
    <row r="49" spans="1:7" x14ac:dyDescent="0.25">
      <c r="A49">
        <v>11</v>
      </c>
      <c r="B49" t="s">
        <v>14</v>
      </c>
      <c r="C49" t="s">
        <v>10</v>
      </c>
      <c r="D49" t="s">
        <v>8</v>
      </c>
      <c r="E49" t="s">
        <v>15</v>
      </c>
      <c r="F49" s="1" t="str">
        <f t="shared" si="1"/>
        <v>11,Slow,LeftCenter,DangerGameOver,Fast</v>
      </c>
      <c r="G49">
        <f>VLOOKUP(Tabela1[[#This Row],[INTERVAL]],INTERVAL[],2,)+VLOOKUP(Tabela1[[#This Row],[TYPE]],TYPE[],2,)+VLOOKUP(Tabela1[[#This Row],[VELOCITY]],VELOCITY[],2,)</f>
        <v>5</v>
      </c>
    </row>
    <row r="50" spans="1:7" x14ac:dyDescent="0.25">
      <c r="A50">
        <v>11</v>
      </c>
      <c r="B50" t="s">
        <v>14</v>
      </c>
      <c r="C50" t="s">
        <v>13</v>
      </c>
      <c r="D50" t="s">
        <v>8</v>
      </c>
      <c r="E50" t="s">
        <v>15</v>
      </c>
      <c r="F50" s="1" t="str">
        <f t="shared" si="1"/>
        <v>11,Slow,Right,DangerGameOver,Fast</v>
      </c>
      <c r="G50">
        <f>VLOOKUP(Tabela1[[#This Row],[INTERVAL]],INTERVAL[],2,)+VLOOKUP(Tabela1[[#This Row],[TYPE]],TYPE[],2,)+VLOOKUP(Tabela1[[#This Row],[VELOCITY]],VELOCITY[],2,)</f>
        <v>5</v>
      </c>
    </row>
    <row r="51" spans="1:7" x14ac:dyDescent="0.25">
      <c r="A51">
        <v>12</v>
      </c>
      <c r="B51" t="s">
        <v>7</v>
      </c>
      <c r="C51" t="s">
        <v>9</v>
      </c>
      <c r="D51" t="s">
        <v>7</v>
      </c>
      <c r="E51" t="s">
        <v>15</v>
      </c>
      <c r="F51" s="1" t="str">
        <f t="shared" si="1"/>
        <v>12,Normal,Left,Normal,Fast</v>
      </c>
      <c r="G51" s="2">
        <f>VLOOKUP(Tabela1[[#This Row],[INTERVAL]],INTERVAL[],2,)+VLOOKUP(Tabela1[[#This Row],[TYPE]],TYPE[],2,)+VLOOKUP(Tabela1[[#This Row],[VELOCITY]],VELOCITY[],2,)</f>
        <v>6</v>
      </c>
    </row>
    <row r="52" spans="1:7" x14ac:dyDescent="0.25">
      <c r="A52">
        <v>12</v>
      </c>
      <c r="B52" t="s">
        <v>7</v>
      </c>
      <c r="C52" t="s">
        <v>13</v>
      </c>
      <c r="D52" t="s">
        <v>7</v>
      </c>
      <c r="E52" t="s">
        <v>15</v>
      </c>
      <c r="F52" s="1" t="str">
        <f t="shared" si="1"/>
        <v>12,Normal,Right,Normal,Fast</v>
      </c>
      <c r="G52" s="2">
        <f>VLOOKUP(Tabela1[[#This Row],[INTERVAL]],INTERVAL[],2,)+VLOOKUP(Tabela1[[#This Row],[TYPE]],TYPE[],2,)+VLOOKUP(Tabela1[[#This Row],[VELOCITY]],VELOCITY[],2,)</f>
        <v>6</v>
      </c>
    </row>
    <row r="53" spans="1:7" x14ac:dyDescent="0.25">
      <c r="A53">
        <v>12</v>
      </c>
      <c r="B53" t="s">
        <v>7</v>
      </c>
      <c r="C53" t="s">
        <v>9</v>
      </c>
      <c r="D53" t="s">
        <v>7</v>
      </c>
      <c r="E53" t="s">
        <v>15</v>
      </c>
      <c r="F53" s="1" t="str">
        <f t="shared" si="1"/>
        <v>12,Normal,Left,Normal,Fast</v>
      </c>
      <c r="G53" s="2">
        <f>VLOOKUP(Tabela1[[#This Row],[INTERVAL]],INTERVAL[],2,)+VLOOKUP(Tabela1[[#This Row],[TYPE]],TYPE[],2,)+VLOOKUP(Tabela1[[#This Row],[VELOCITY]],VELOCITY[],2,)</f>
        <v>6</v>
      </c>
    </row>
    <row r="54" spans="1:7" x14ac:dyDescent="0.25">
      <c r="A54">
        <v>12</v>
      </c>
      <c r="B54" t="s">
        <v>7</v>
      </c>
      <c r="C54" t="s">
        <v>13</v>
      </c>
      <c r="D54" t="s">
        <v>7</v>
      </c>
      <c r="E54" t="s">
        <v>15</v>
      </c>
      <c r="F54" s="1" t="str">
        <f t="shared" si="1"/>
        <v>12,Normal,Right,Normal,Fast</v>
      </c>
      <c r="G54" s="2">
        <f>VLOOKUP(Tabela1[[#This Row],[INTERVAL]],INTERVAL[],2,)+VLOOKUP(Tabela1[[#This Row],[TYPE]],TYPE[],2,)+VLOOKUP(Tabela1[[#This Row],[VELOCITY]],VELOCITY[],2,)</f>
        <v>6</v>
      </c>
    </row>
    <row r="55" spans="1:7" x14ac:dyDescent="0.25">
      <c r="A55">
        <v>12</v>
      </c>
      <c r="B55" t="s">
        <v>7</v>
      </c>
      <c r="C55" t="s">
        <v>11</v>
      </c>
      <c r="D55" t="s">
        <v>7</v>
      </c>
      <c r="E55" t="s">
        <v>15</v>
      </c>
      <c r="F55" s="1" t="str">
        <f t="shared" si="1"/>
        <v>12,Normal,Center,Normal,Fast</v>
      </c>
      <c r="G55" s="2">
        <f>VLOOKUP(Tabela1[[#This Row],[INTERVAL]],INTERVAL[],2,)+VLOOKUP(Tabela1[[#This Row],[TYPE]],TYPE[],2,)+VLOOKUP(Tabela1[[#This Row],[VELOCITY]],VELOCITY[],2,)</f>
        <v>6</v>
      </c>
    </row>
    <row r="56" spans="1:7" x14ac:dyDescent="0.25">
      <c r="A56">
        <v>12</v>
      </c>
      <c r="B56" t="s">
        <v>7</v>
      </c>
      <c r="C56" t="s">
        <v>12</v>
      </c>
      <c r="D56" t="s">
        <v>7</v>
      </c>
      <c r="E56" t="s">
        <v>15</v>
      </c>
      <c r="F56" s="1" t="str">
        <f t="shared" si="1"/>
        <v>12,Normal,RightCenter,Normal,Fast</v>
      </c>
      <c r="G56" s="2">
        <f>VLOOKUP(Tabela1[[#This Row],[INTERVAL]],INTERVAL[],2,)+VLOOKUP(Tabela1[[#This Row],[TYPE]],TYPE[],2,)+VLOOKUP(Tabela1[[#This Row],[VELOCITY]],VELOCITY[],2,)</f>
        <v>6</v>
      </c>
    </row>
    <row r="57" spans="1:7" x14ac:dyDescent="0.25">
      <c r="A57">
        <v>12</v>
      </c>
      <c r="B57" t="s">
        <v>7</v>
      </c>
      <c r="C57" t="s">
        <v>10</v>
      </c>
      <c r="D57" t="s">
        <v>7</v>
      </c>
      <c r="E57" t="s">
        <v>15</v>
      </c>
      <c r="F57" s="1" t="str">
        <f t="shared" si="1"/>
        <v>12,Normal,LeftCenter,Normal,Fast</v>
      </c>
      <c r="G57" s="2">
        <f>VLOOKUP(Tabela1[[#This Row],[INTERVAL]],INTERVAL[],2,)+VLOOKUP(Tabela1[[#This Row],[TYPE]],TYPE[],2,)+VLOOKUP(Tabela1[[#This Row],[VELOCITY]],VELOCITY[],2,)</f>
        <v>6</v>
      </c>
    </row>
    <row r="58" spans="1:7" x14ac:dyDescent="0.25">
      <c r="A58">
        <v>12</v>
      </c>
      <c r="B58" t="s">
        <v>7</v>
      </c>
      <c r="C58" t="s">
        <v>13</v>
      </c>
      <c r="D58" t="s">
        <v>7</v>
      </c>
      <c r="E58" t="s">
        <v>15</v>
      </c>
      <c r="F58" s="1" t="str">
        <f t="shared" si="1"/>
        <v>12,Normal,Right,Normal,Fast</v>
      </c>
      <c r="G58" s="2">
        <f>VLOOKUP(Tabela1[[#This Row],[INTERVAL]],INTERVAL[],2,)+VLOOKUP(Tabela1[[#This Row],[TYPE]],TYPE[],2,)+VLOOKUP(Tabela1[[#This Row],[VELOCITY]],VELOCITY[],2,)</f>
        <v>6</v>
      </c>
    </row>
    <row r="59" spans="1:7" x14ac:dyDescent="0.25">
      <c r="A59">
        <v>12</v>
      </c>
      <c r="B59" t="s">
        <v>7</v>
      </c>
      <c r="C59" t="s">
        <v>9</v>
      </c>
      <c r="D59" t="s">
        <v>7</v>
      </c>
      <c r="E59" t="s">
        <v>15</v>
      </c>
      <c r="F59" s="1" t="str">
        <f t="shared" si="1"/>
        <v>12,Normal,Left,Normal,Fast</v>
      </c>
      <c r="G59" s="2">
        <f>VLOOKUP(Tabela1[[#This Row],[INTERVAL]],INTERVAL[],2,)+VLOOKUP(Tabela1[[#This Row],[TYPE]],TYPE[],2,)+VLOOKUP(Tabela1[[#This Row],[VELOCITY]],VELOCITY[],2,)</f>
        <v>6</v>
      </c>
    </row>
    <row r="60" spans="1:7" x14ac:dyDescent="0.25">
      <c r="A60">
        <v>13</v>
      </c>
      <c r="B60" t="s">
        <v>7</v>
      </c>
      <c r="C60" t="s">
        <v>11</v>
      </c>
      <c r="D60" t="s">
        <v>7</v>
      </c>
      <c r="E60" t="s">
        <v>15</v>
      </c>
      <c r="F60" s="1" t="str">
        <f t="shared" si="1"/>
        <v>13,Normal,Center,Normal,Fast</v>
      </c>
      <c r="G60" s="2">
        <f>VLOOKUP(Tabela1[[#This Row],[INTERVAL]],INTERVAL[],2,)+VLOOKUP(Tabela1[[#This Row],[TYPE]],TYPE[],2,)+VLOOKUP(Tabela1[[#This Row],[VELOCITY]],VELOCITY[],2,)</f>
        <v>6</v>
      </c>
    </row>
    <row r="61" spans="1:7" x14ac:dyDescent="0.25">
      <c r="A61">
        <v>13</v>
      </c>
      <c r="B61" t="s">
        <v>7</v>
      </c>
      <c r="C61" t="s">
        <v>9</v>
      </c>
      <c r="D61" t="s">
        <v>7</v>
      </c>
      <c r="E61" t="s">
        <v>15</v>
      </c>
      <c r="F61" s="1" t="str">
        <f t="shared" si="1"/>
        <v>13,Normal,Left,Normal,Fast</v>
      </c>
      <c r="G61" s="2">
        <f>VLOOKUP(Tabela1[[#This Row],[INTERVAL]],INTERVAL[],2,)+VLOOKUP(Tabela1[[#This Row],[TYPE]],TYPE[],2,)+VLOOKUP(Tabela1[[#This Row],[VELOCITY]],VELOCITY[],2,)</f>
        <v>6</v>
      </c>
    </row>
    <row r="62" spans="1:7" x14ac:dyDescent="0.25">
      <c r="A62">
        <v>13</v>
      </c>
      <c r="B62" t="s">
        <v>7</v>
      </c>
      <c r="C62" t="s">
        <v>11</v>
      </c>
      <c r="D62" t="s">
        <v>7</v>
      </c>
      <c r="E62" t="s">
        <v>15</v>
      </c>
      <c r="F62" s="1" t="str">
        <f t="shared" si="1"/>
        <v>13,Normal,Center,Normal,Fast</v>
      </c>
      <c r="G62" s="2">
        <f>VLOOKUP(Tabela1[[#This Row],[INTERVAL]],INTERVAL[],2,)+VLOOKUP(Tabela1[[#This Row],[TYPE]],TYPE[],2,)+VLOOKUP(Tabela1[[#This Row],[VELOCITY]],VELOCITY[],2,)</f>
        <v>6</v>
      </c>
    </row>
    <row r="63" spans="1:7" x14ac:dyDescent="0.25">
      <c r="A63">
        <v>13</v>
      </c>
      <c r="B63" t="s">
        <v>7</v>
      </c>
      <c r="C63" t="s">
        <v>13</v>
      </c>
      <c r="D63" t="s">
        <v>7</v>
      </c>
      <c r="E63" t="s">
        <v>15</v>
      </c>
      <c r="F63" s="1" t="str">
        <f t="shared" si="1"/>
        <v>13,Normal,Right,Normal,Fast</v>
      </c>
      <c r="G63" s="2">
        <f>VLOOKUP(Tabela1[[#This Row],[INTERVAL]],INTERVAL[],2,)+VLOOKUP(Tabela1[[#This Row],[TYPE]],TYPE[],2,)+VLOOKUP(Tabela1[[#This Row],[VELOCITY]],VELOCITY[],2,)</f>
        <v>6</v>
      </c>
    </row>
    <row r="64" spans="1:7" x14ac:dyDescent="0.25">
      <c r="A64">
        <v>13</v>
      </c>
      <c r="B64" t="s">
        <v>7</v>
      </c>
      <c r="C64" t="s">
        <v>11</v>
      </c>
      <c r="D64" t="s">
        <v>7</v>
      </c>
      <c r="E64" t="s">
        <v>15</v>
      </c>
      <c r="F64" s="1" t="str">
        <f t="shared" si="1"/>
        <v>13,Normal,Center,Normal,Fast</v>
      </c>
      <c r="G64" s="2">
        <f>VLOOKUP(Tabela1[[#This Row],[INTERVAL]],INTERVAL[],2,)+VLOOKUP(Tabela1[[#This Row],[TYPE]],TYPE[],2,)+VLOOKUP(Tabela1[[#This Row],[VELOCITY]],VELOCITY[],2,)</f>
        <v>6</v>
      </c>
    </row>
    <row r="65" spans="1:7" x14ac:dyDescent="0.25">
      <c r="A65">
        <v>13</v>
      </c>
      <c r="B65" t="s">
        <v>7</v>
      </c>
      <c r="C65" t="s">
        <v>9</v>
      </c>
      <c r="D65" t="s">
        <v>7</v>
      </c>
      <c r="E65" t="s">
        <v>15</v>
      </c>
      <c r="F65" s="1" t="str">
        <f t="shared" si="1"/>
        <v>13,Normal,Left,Normal,Fast</v>
      </c>
      <c r="G65" s="2">
        <f>VLOOKUP(Tabela1[[#This Row],[INTERVAL]],INTERVAL[],2,)+VLOOKUP(Tabela1[[#This Row],[TYPE]],TYPE[],2,)+VLOOKUP(Tabela1[[#This Row],[VELOCITY]],VELOCITY[],2,)</f>
        <v>6</v>
      </c>
    </row>
    <row r="66" spans="1:7" x14ac:dyDescent="0.25">
      <c r="A66">
        <v>13</v>
      </c>
      <c r="B66" t="s">
        <v>7</v>
      </c>
      <c r="C66" t="s">
        <v>11</v>
      </c>
      <c r="D66" t="s">
        <v>7</v>
      </c>
      <c r="E66" t="s">
        <v>15</v>
      </c>
      <c r="F66" s="1" t="str">
        <f t="shared" ref="F66:F97" si="2">CONCATENATE(A66,",",B66,",",C66,",",D66,",",E66)</f>
        <v>13,Normal,Center,Normal,Fast</v>
      </c>
      <c r="G66" s="2">
        <f>VLOOKUP(Tabela1[[#This Row],[INTERVAL]],INTERVAL[],2,)+VLOOKUP(Tabela1[[#This Row],[TYPE]],TYPE[],2,)+VLOOKUP(Tabela1[[#This Row],[VELOCITY]],VELOCITY[],2,)</f>
        <v>6</v>
      </c>
    </row>
    <row r="67" spans="1:7" x14ac:dyDescent="0.25">
      <c r="A67">
        <v>13</v>
      </c>
      <c r="B67" t="s">
        <v>7</v>
      </c>
      <c r="C67" t="s">
        <v>13</v>
      </c>
      <c r="D67" t="s">
        <v>7</v>
      </c>
      <c r="E67" t="s">
        <v>15</v>
      </c>
      <c r="F67" s="1" t="str">
        <f t="shared" si="2"/>
        <v>13,Normal,Right,Normal,Fast</v>
      </c>
      <c r="G67" s="2">
        <f>VLOOKUP(Tabela1[[#This Row],[INTERVAL]],INTERVAL[],2,)+VLOOKUP(Tabela1[[#This Row],[TYPE]],TYPE[],2,)+VLOOKUP(Tabela1[[#This Row],[VELOCITY]],VELOCITY[],2,)</f>
        <v>6</v>
      </c>
    </row>
    <row r="68" spans="1:7" x14ac:dyDescent="0.25">
      <c r="A68">
        <v>13</v>
      </c>
      <c r="B68" t="s">
        <v>7</v>
      </c>
      <c r="C68" t="s">
        <v>11</v>
      </c>
      <c r="D68" t="s">
        <v>7</v>
      </c>
      <c r="E68" t="s">
        <v>15</v>
      </c>
      <c r="F68" s="1" t="str">
        <f t="shared" si="2"/>
        <v>13,Normal,Center,Normal,Fast</v>
      </c>
      <c r="G68" s="2">
        <f>VLOOKUP(Tabela1[[#This Row],[INTERVAL]],INTERVAL[],2,)+VLOOKUP(Tabela1[[#This Row],[TYPE]],TYPE[],2,)+VLOOKUP(Tabela1[[#This Row],[VELOCITY]],VELOCITY[],2,)</f>
        <v>6</v>
      </c>
    </row>
    <row r="69" spans="1:7" x14ac:dyDescent="0.25">
      <c r="A69">
        <v>14</v>
      </c>
      <c r="B69" t="s">
        <v>14</v>
      </c>
      <c r="C69" t="s">
        <v>13</v>
      </c>
      <c r="D69" t="s">
        <v>7</v>
      </c>
      <c r="E69" t="s">
        <v>14</v>
      </c>
      <c r="F69" s="1" t="str">
        <f t="shared" si="2"/>
        <v>14,Slow,Right,Normal,Slow</v>
      </c>
      <c r="G69" s="2">
        <f>VLOOKUP(Tabela1[[#This Row],[INTERVAL]],INTERVAL[],2,)+VLOOKUP(Tabela1[[#This Row],[TYPE]],TYPE[],2,)+VLOOKUP(Tabela1[[#This Row],[VELOCITY]],VELOCITY[],2,)</f>
        <v>3</v>
      </c>
    </row>
    <row r="70" spans="1:7" x14ac:dyDescent="0.25">
      <c r="A70">
        <v>14</v>
      </c>
      <c r="B70" t="s">
        <v>14</v>
      </c>
      <c r="C70" t="s">
        <v>12</v>
      </c>
      <c r="D70" t="s">
        <v>8</v>
      </c>
      <c r="E70" t="s">
        <v>14</v>
      </c>
      <c r="F70" s="1" t="str">
        <f t="shared" si="2"/>
        <v>14,Slow,RightCenter,DangerGameOver,Slow</v>
      </c>
      <c r="G70" s="2">
        <f>VLOOKUP(Tabela1[[#This Row],[INTERVAL]],INTERVAL[],2,)+VLOOKUP(Tabela1[[#This Row],[TYPE]],TYPE[],2,)+VLOOKUP(Tabela1[[#This Row],[VELOCITY]],VELOCITY[],2,)</f>
        <v>3</v>
      </c>
    </row>
    <row r="71" spans="1:7" x14ac:dyDescent="0.25">
      <c r="A71">
        <v>14</v>
      </c>
      <c r="B71" t="s">
        <v>14</v>
      </c>
      <c r="C71" t="s">
        <v>11</v>
      </c>
      <c r="D71" t="s">
        <v>7</v>
      </c>
      <c r="E71" t="s">
        <v>14</v>
      </c>
      <c r="F71" s="1" t="str">
        <f t="shared" si="2"/>
        <v>14,Slow,Center,Normal,Slow</v>
      </c>
      <c r="G71" s="2">
        <f>VLOOKUP(Tabela1[[#This Row],[INTERVAL]],INTERVAL[],2,)+VLOOKUP(Tabela1[[#This Row],[TYPE]],TYPE[],2,)+VLOOKUP(Tabela1[[#This Row],[VELOCITY]],VELOCITY[],2,)</f>
        <v>3</v>
      </c>
    </row>
    <row r="72" spans="1:7" x14ac:dyDescent="0.25">
      <c r="A72">
        <v>15</v>
      </c>
      <c r="B72" t="s">
        <v>16</v>
      </c>
      <c r="C72" t="s">
        <v>11</v>
      </c>
      <c r="D72" t="s">
        <v>8</v>
      </c>
      <c r="E72" t="s">
        <v>15</v>
      </c>
      <c r="F72" s="1" t="str">
        <f t="shared" si="2"/>
        <v>15,VeryFast,Center,DangerGameOver,Fast</v>
      </c>
      <c r="G72" s="2">
        <f>VLOOKUP(Tabela1[[#This Row],[INTERVAL]],INTERVAL[],2,)+VLOOKUP(Tabela1[[#This Row],[TYPE]],TYPE[],2,)+VLOOKUP(Tabela1[[#This Row],[VELOCITY]],VELOCITY[],2,)</f>
        <v>8</v>
      </c>
    </row>
    <row r="73" spans="1:7" x14ac:dyDescent="0.25">
      <c r="A73">
        <v>15</v>
      </c>
      <c r="B73" t="s">
        <v>16</v>
      </c>
      <c r="C73" t="s">
        <v>9</v>
      </c>
      <c r="D73" t="s">
        <v>8</v>
      </c>
      <c r="E73" t="s">
        <v>15</v>
      </c>
      <c r="F73" s="1" t="str">
        <f t="shared" si="2"/>
        <v>15,VeryFast,Left,DangerGameOver,Fast</v>
      </c>
      <c r="G73" s="2">
        <f>VLOOKUP(Tabela1[[#This Row],[INTERVAL]],INTERVAL[],2,)+VLOOKUP(Tabela1[[#This Row],[TYPE]],TYPE[],2,)+VLOOKUP(Tabela1[[#This Row],[VELOCITY]],VELOCITY[],2,)</f>
        <v>8</v>
      </c>
    </row>
    <row r="74" spans="1:7" x14ac:dyDescent="0.25">
      <c r="A74">
        <v>15</v>
      </c>
      <c r="B74" t="s">
        <v>16</v>
      </c>
      <c r="C74" t="s">
        <v>13</v>
      </c>
      <c r="D74" t="s">
        <v>8</v>
      </c>
      <c r="E74" t="s">
        <v>15</v>
      </c>
      <c r="F74" s="1" t="str">
        <f t="shared" si="2"/>
        <v>15,VeryFast,Right,DangerGameOver,Fast</v>
      </c>
      <c r="G74" s="2">
        <f>VLOOKUP(Tabela1[[#This Row],[INTERVAL]],INTERVAL[],2,)+VLOOKUP(Tabela1[[#This Row],[TYPE]],TYPE[],2,)+VLOOKUP(Tabela1[[#This Row],[VELOCITY]],VELOCITY[],2,)</f>
        <v>8</v>
      </c>
    </row>
    <row r="75" spans="1:7" x14ac:dyDescent="0.25">
      <c r="A75">
        <v>16</v>
      </c>
      <c r="B75" t="s">
        <v>16</v>
      </c>
      <c r="C75" t="s">
        <v>9</v>
      </c>
      <c r="D75" t="s">
        <v>7</v>
      </c>
      <c r="E75" t="s">
        <v>15</v>
      </c>
      <c r="F75" s="1" t="str">
        <f t="shared" si="2"/>
        <v>16,VeryFast,Left,Normal,Fast</v>
      </c>
      <c r="G75" s="2">
        <f>VLOOKUP(Tabela1[[#This Row],[INTERVAL]],INTERVAL[],2,)+VLOOKUP(Tabela1[[#This Row],[TYPE]],TYPE[],2,)+VLOOKUP(Tabela1[[#This Row],[VELOCITY]],VELOCITY[],2,)</f>
        <v>8</v>
      </c>
    </row>
    <row r="76" spans="1:7" x14ac:dyDescent="0.25">
      <c r="A76">
        <v>16</v>
      </c>
      <c r="B76" t="s">
        <v>16</v>
      </c>
      <c r="C76" t="s">
        <v>10</v>
      </c>
      <c r="D76" t="s">
        <v>7</v>
      </c>
      <c r="E76" t="s">
        <v>15</v>
      </c>
      <c r="F76" s="1" t="str">
        <f t="shared" si="2"/>
        <v>16,VeryFast,LeftCenter,Normal,Fast</v>
      </c>
      <c r="G76" s="2">
        <f>VLOOKUP(Tabela1[[#This Row],[INTERVAL]],INTERVAL[],2,)+VLOOKUP(Tabela1[[#This Row],[TYPE]],TYPE[],2,)+VLOOKUP(Tabela1[[#This Row],[VELOCITY]],VELOCITY[],2,)</f>
        <v>8</v>
      </c>
    </row>
    <row r="77" spans="1:7" x14ac:dyDescent="0.25">
      <c r="A77">
        <v>16</v>
      </c>
      <c r="B77" t="s">
        <v>16</v>
      </c>
      <c r="C77" t="s">
        <v>11</v>
      </c>
      <c r="D77" t="s">
        <v>7</v>
      </c>
      <c r="E77" t="s">
        <v>15</v>
      </c>
      <c r="F77" s="1" t="str">
        <f t="shared" si="2"/>
        <v>16,VeryFast,Center,Normal,Fast</v>
      </c>
      <c r="G77" s="2">
        <f>VLOOKUP(Tabela1[[#This Row],[INTERVAL]],INTERVAL[],2,)+VLOOKUP(Tabela1[[#This Row],[TYPE]],TYPE[],2,)+VLOOKUP(Tabela1[[#This Row],[VELOCITY]],VELOCITY[],2,)</f>
        <v>8</v>
      </c>
    </row>
    <row r="78" spans="1:7" x14ac:dyDescent="0.25">
      <c r="A78">
        <v>16</v>
      </c>
      <c r="B78" t="s">
        <v>16</v>
      </c>
      <c r="C78" t="s">
        <v>10</v>
      </c>
      <c r="D78" t="s">
        <v>7</v>
      </c>
      <c r="E78" t="s">
        <v>15</v>
      </c>
      <c r="F78" s="1" t="str">
        <f t="shared" si="2"/>
        <v>16,VeryFast,LeftCenter,Normal,Fast</v>
      </c>
      <c r="G78" s="2">
        <f>VLOOKUP(Tabela1[[#This Row],[INTERVAL]],INTERVAL[],2,)+VLOOKUP(Tabela1[[#This Row],[TYPE]],TYPE[],2,)+VLOOKUP(Tabela1[[#This Row],[VELOCITY]],VELOCITY[],2,)</f>
        <v>8</v>
      </c>
    </row>
    <row r="79" spans="1:7" x14ac:dyDescent="0.25">
      <c r="A79">
        <v>16</v>
      </c>
      <c r="B79" t="s">
        <v>16</v>
      </c>
      <c r="C79" t="s">
        <v>11</v>
      </c>
      <c r="D79" t="s">
        <v>7</v>
      </c>
      <c r="E79" t="s">
        <v>15</v>
      </c>
      <c r="F79" s="1" t="str">
        <f t="shared" si="2"/>
        <v>16,VeryFast,Center,Normal,Fast</v>
      </c>
      <c r="G79" s="2">
        <f>VLOOKUP(Tabela1[[#This Row],[INTERVAL]],INTERVAL[],2,)+VLOOKUP(Tabela1[[#This Row],[TYPE]],TYPE[],2,)+VLOOKUP(Tabela1[[#This Row],[VELOCITY]],VELOCITY[],2,)</f>
        <v>8</v>
      </c>
    </row>
    <row r="80" spans="1:7" x14ac:dyDescent="0.25">
      <c r="A80">
        <v>16</v>
      </c>
      <c r="B80" t="s">
        <v>16</v>
      </c>
      <c r="C80" t="s">
        <v>12</v>
      </c>
      <c r="D80" t="s">
        <v>7</v>
      </c>
      <c r="E80" t="s">
        <v>15</v>
      </c>
      <c r="F80" s="1" t="str">
        <f t="shared" si="2"/>
        <v>16,VeryFast,RightCenter,Normal,Fast</v>
      </c>
      <c r="G80" s="2">
        <f>VLOOKUP(Tabela1[[#This Row],[INTERVAL]],INTERVAL[],2,)+VLOOKUP(Tabela1[[#This Row],[TYPE]],TYPE[],2,)+VLOOKUP(Tabela1[[#This Row],[VELOCITY]],VELOCITY[],2,)</f>
        <v>8</v>
      </c>
    </row>
    <row r="81" spans="1:7" x14ac:dyDescent="0.25">
      <c r="A81">
        <v>16</v>
      </c>
      <c r="B81" t="s">
        <v>16</v>
      </c>
      <c r="C81" t="s">
        <v>13</v>
      </c>
      <c r="D81" t="s">
        <v>7</v>
      </c>
      <c r="E81" t="s">
        <v>15</v>
      </c>
      <c r="F81" s="1" t="str">
        <f t="shared" si="2"/>
        <v>16,VeryFast,Right,Normal,Fast</v>
      </c>
      <c r="G81" s="2">
        <f>VLOOKUP(Tabela1[[#This Row],[INTERVAL]],INTERVAL[],2,)+VLOOKUP(Tabela1[[#This Row],[TYPE]],TYPE[],2,)+VLOOKUP(Tabela1[[#This Row],[VELOCITY]],VELOCITY[],2,)</f>
        <v>8</v>
      </c>
    </row>
    <row r="82" spans="1:7" x14ac:dyDescent="0.25">
      <c r="A82">
        <v>16</v>
      </c>
      <c r="B82" t="s">
        <v>16</v>
      </c>
      <c r="C82" t="s">
        <v>12</v>
      </c>
      <c r="D82" t="s">
        <v>7</v>
      </c>
      <c r="E82" t="s">
        <v>15</v>
      </c>
      <c r="F82" s="1" t="str">
        <f t="shared" si="2"/>
        <v>16,VeryFast,RightCenter,Normal,Fast</v>
      </c>
      <c r="G82" s="2">
        <f>VLOOKUP(Tabela1[[#This Row],[INTERVAL]],INTERVAL[],2,)+VLOOKUP(Tabela1[[#This Row],[TYPE]],TYPE[],2,)+VLOOKUP(Tabela1[[#This Row],[VELOCITY]],VELOCITY[],2,)</f>
        <v>8</v>
      </c>
    </row>
    <row r="83" spans="1:7" x14ac:dyDescent="0.25">
      <c r="A83">
        <v>16</v>
      </c>
      <c r="B83" t="s">
        <v>16</v>
      </c>
      <c r="C83" t="s">
        <v>11</v>
      </c>
      <c r="D83" t="s">
        <v>7</v>
      </c>
      <c r="E83" t="s">
        <v>15</v>
      </c>
      <c r="F83" s="1" t="str">
        <f t="shared" si="2"/>
        <v>16,VeryFast,Center,Normal,Fast</v>
      </c>
      <c r="G83" s="2">
        <f>VLOOKUP(Tabela1[[#This Row],[INTERVAL]],INTERVAL[],2,)+VLOOKUP(Tabela1[[#This Row],[TYPE]],TYPE[],2,)+VLOOKUP(Tabela1[[#This Row],[VELOCITY]],VELOCITY[],2,)</f>
        <v>8</v>
      </c>
    </row>
    <row r="84" spans="1:7" x14ac:dyDescent="0.25">
      <c r="A84">
        <v>16</v>
      </c>
      <c r="B84" t="s">
        <v>16</v>
      </c>
      <c r="C84" t="s">
        <v>12</v>
      </c>
      <c r="D84" t="s">
        <v>7</v>
      </c>
      <c r="E84" t="s">
        <v>15</v>
      </c>
      <c r="F84" s="1" t="str">
        <f t="shared" si="2"/>
        <v>16,VeryFast,RightCenter,Normal,Fast</v>
      </c>
      <c r="G84" s="2">
        <f>VLOOKUP(Tabela1[[#This Row],[INTERVAL]],INTERVAL[],2,)+VLOOKUP(Tabela1[[#This Row],[TYPE]],TYPE[],2,)+VLOOKUP(Tabela1[[#This Row],[VELOCITY]],VELOCITY[],2,)</f>
        <v>8</v>
      </c>
    </row>
    <row r="85" spans="1:7" x14ac:dyDescent="0.25">
      <c r="A85">
        <v>17</v>
      </c>
      <c r="B85" t="s">
        <v>14</v>
      </c>
      <c r="C85" t="s">
        <v>9</v>
      </c>
      <c r="D85" t="s">
        <v>7</v>
      </c>
      <c r="E85" t="s">
        <v>15</v>
      </c>
      <c r="F85" s="1" t="str">
        <f t="shared" si="2"/>
        <v>17,Slow,Left,Normal,Fast</v>
      </c>
      <c r="G85" s="2">
        <f>VLOOKUP(Tabela1[[#This Row],[INTERVAL]],INTERVAL[],2,)+VLOOKUP(Tabela1[[#This Row],[TYPE]],TYPE[],2,)+VLOOKUP(Tabela1[[#This Row],[VELOCITY]],VELOCITY[],2,)</f>
        <v>5</v>
      </c>
    </row>
    <row r="86" spans="1:7" x14ac:dyDescent="0.25">
      <c r="A86">
        <v>17</v>
      </c>
      <c r="B86" t="s">
        <v>14</v>
      </c>
      <c r="C86" t="s">
        <v>13</v>
      </c>
      <c r="D86" t="s">
        <v>8</v>
      </c>
      <c r="E86" t="s">
        <v>14</v>
      </c>
      <c r="F86" s="1" t="str">
        <f t="shared" si="2"/>
        <v>17,Slow,Right,DangerGameOver,Slow</v>
      </c>
      <c r="G86" s="2">
        <f>VLOOKUP(Tabela1[[#This Row],[INTERVAL]],INTERVAL[],2,)+VLOOKUP(Tabela1[[#This Row],[TYPE]],TYPE[],2,)+VLOOKUP(Tabela1[[#This Row],[VELOCITY]],VELOCITY[],2,)</f>
        <v>3</v>
      </c>
    </row>
    <row r="87" spans="1:7" x14ac:dyDescent="0.25">
      <c r="A87">
        <v>17</v>
      </c>
      <c r="B87" t="s">
        <v>14</v>
      </c>
      <c r="C87" t="s">
        <v>11</v>
      </c>
      <c r="D87" t="s">
        <v>7</v>
      </c>
      <c r="E87" t="s">
        <v>7</v>
      </c>
      <c r="F87" s="1" t="str">
        <f t="shared" si="2"/>
        <v>17,Slow,Center,Normal,Normal</v>
      </c>
      <c r="G87" s="2">
        <f>VLOOKUP(Tabela1[[#This Row],[INTERVAL]],INTERVAL[],2,)+VLOOKUP(Tabela1[[#This Row],[TYPE]],TYPE[],2,)+VLOOKUP(Tabela1[[#This Row],[VELOCITY]],VELOCITY[],2,)</f>
        <v>4</v>
      </c>
    </row>
    <row r="88" spans="1:7" x14ac:dyDescent="0.25">
      <c r="A88">
        <v>17</v>
      </c>
      <c r="B88" t="s">
        <v>14</v>
      </c>
      <c r="C88" t="s">
        <v>13</v>
      </c>
      <c r="D88" t="s">
        <v>8</v>
      </c>
      <c r="E88" t="s">
        <v>14</v>
      </c>
      <c r="F88" s="1" t="str">
        <f t="shared" si="2"/>
        <v>17,Slow,Right,DangerGameOver,Slow</v>
      </c>
      <c r="G88" s="2">
        <f>VLOOKUP(Tabela1[[#This Row],[INTERVAL]],INTERVAL[],2,)+VLOOKUP(Tabela1[[#This Row],[TYPE]],TYPE[],2,)+VLOOKUP(Tabela1[[#This Row],[VELOCITY]],VELOCITY[],2,)</f>
        <v>3</v>
      </c>
    </row>
    <row r="89" spans="1:7" x14ac:dyDescent="0.25">
      <c r="A89">
        <v>17</v>
      </c>
      <c r="B89" t="s">
        <v>14</v>
      </c>
      <c r="C89" t="s">
        <v>9</v>
      </c>
      <c r="D89" t="s">
        <v>7</v>
      </c>
      <c r="E89" t="s">
        <v>15</v>
      </c>
      <c r="F89" s="1" t="str">
        <f t="shared" si="2"/>
        <v>17,Slow,Left,Normal,Fast</v>
      </c>
      <c r="G89" s="2">
        <f>VLOOKUP(Tabela1[[#This Row],[INTERVAL]],INTERVAL[],2,)+VLOOKUP(Tabela1[[#This Row],[TYPE]],TYPE[],2,)+VLOOKUP(Tabela1[[#This Row],[VELOCITY]],VELOCITY[],2,)</f>
        <v>5</v>
      </c>
    </row>
    <row r="90" spans="1:7" x14ac:dyDescent="0.25">
      <c r="A90">
        <v>18</v>
      </c>
      <c r="B90" t="s">
        <v>16</v>
      </c>
      <c r="C90" t="s">
        <v>9</v>
      </c>
      <c r="D90" t="s">
        <v>7</v>
      </c>
      <c r="E90" t="s">
        <v>14</v>
      </c>
      <c r="F90" s="1" t="str">
        <f t="shared" si="2"/>
        <v>18,VeryFast,Left,Normal,Slow</v>
      </c>
      <c r="G90" s="2">
        <f>VLOOKUP(Tabela1[[#This Row],[INTERVAL]],INTERVAL[],2,)+VLOOKUP(Tabela1[[#This Row],[TYPE]],TYPE[],2,)+VLOOKUP(Tabela1[[#This Row],[VELOCITY]],VELOCITY[],2,)</f>
        <v>6</v>
      </c>
    </row>
    <row r="91" spans="1:7" x14ac:dyDescent="0.25">
      <c r="A91">
        <v>18</v>
      </c>
      <c r="B91" t="s">
        <v>16</v>
      </c>
      <c r="C91" t="s">
        <v>10</v>
      </c>
      <c r="D91" t="s">
        <v>7</v>
      </c>
      <c r="E91" t="s">
        <v>14</v>
      </c>
      <c r="F91" s="1" t="str">
        <f t="shared" si="2"/>
        <v>18,VeryFast,LeftCenter,Normal,Slow</v>
      </c>
      <c r="G91" s="2">
        <f>VLOOKUP(Tabela1[[#This Row],[INTERVAL]],INTERVAL[],2,)+VLOOKUP(Tabela1[[#This Row],[TYPE]],TYPE[],2,)+VLOOKUP(Tabela1[[#This Row],[VELOCITY]],VELOCITY[],2,)</f>
        <v>6</v>
      </c>
    </row>
    <row r="92" spans="1:7" x14ac:dyDescent="0.25">
      <c r="A92">
        <v>18</v>
      </c>
      <c r="B92" t="s">
        <v>16</v>
      </c>
      <c r="C92" t="s">
        <v>9</v>
      </c>
      <c r="D92" t="s">
        <v>7</v>
      </c>
      <c r="E92" t="s">
        <v>14</v>
      </c>
      <c r="F92" s="1" t="str">
        <f t="shared" si="2"/>
        <v>18,VeryFast,Left,Normal,Slow</v>
      </c>
      <c r="G92" s="2">
        <f>VLOOKUP(Tabela1[[#This Row],[INTERVAL]],INTERVAL[],2,)+VLOOKUP(Tabela1[[#This Row],[TYPE]],TYPE[],2,)+VLOOKUP(Tabela1[[#This Row],[VELOCITY]],VELOCITY[],2,)</f>
        <v>6</v>
      </c>
    </row>
    <row r="93" spans="1:7" x14ac:dyDescent="0.25">
      <c r="A93">
        <v>19</v>
      </c>
      <c r="B93" t="s">
        <v>15</v>
      </c>
      <c r="C93" t="s">
        <v>13</v>
      </c>
      <c r="D93" t="s">
        <v>7</v>
      </c>
      <c r="E93" t="s">
        <v>14</v>
      </c>
      <c r="F93" s="1" t="str">
        <f t="shared" si="2"/>
        <v>19,Fast,Right,Normal,Slow</v>
      </c>
      <c r="G93" s="2">
        <f>VLOOKUP(Tabela1[[#This Row],[INTERVAL]],INTERVAL[],2,)+VLOOKUP(Tabela1[[#This Row],[TYPE]],TYPE[],2,)+VLOOKUP(Tabela1[[#This Row],[VELOCITY]],VELOCITY[],2,)</f>
        <v>5</v>
      </c>
    </row>
    <row r="94" spans="1:7" x14ac:dyDescent="0.25">
      <c r="A94">
        <v>19</v>
      </c>
      <c r="B94" t="s">
        <v>15</v>
      </c>
      <c r="C94" t="s">
        <v>11</v>
      </c>
      <c r="D94" t="s">
        <v>8</v>
      </c>
      <c r="E94" t="s">
        <v>7</v>
      </c>
      <c r="F94" s="1" t="str">
        <f t="shared" si="2"/>
        <v>19,Fast,Center,DangerGameOver,Normal</v>
      </c>
      <c r="G94" s="2">
        <f>VLOOKUP(Tabela1[[#This Row],[INTERVAL]],INTERVAL[],2,)+VLOOKUP(Tabela1[[#This Row],[TYPE]],TYPE[],2,)+VLOOKUP(Tabela1[[#This Row],[VELOCITY]],VELOCITY[],2,)</f>
        <v>6</v>
      </c>
    </row>
    <row r="95" spans="1:7" x14ac:dyDescent="0.25">
      <c r="A95">
        <v>19</v>
      </c>
      <c r="B95" t="s">
        <v>15</v>
      </c>
      <c r="C95" t="s">
        <v>13</v>
      </c>
      <c r="D95" t="s">
        <v>7</v>
      </c>
      <c r="E95" t="s">
        <v>14</v>
      </c>
      <c r="F95" s="1" t="str">
        <f t="shared" si="2"/>
        <v>19,Fast,Right,Normal,Slow</v>
      </c>
      <c r="G95" s="2">
        <f>VLOOKUP(Tabela1[[#This Row],[INTERVAL]],INTERVAL[],2,)+VLOOKUP(Tabela1[[#This Row],[TYPE]],TYPE[],2,)+VLOOKUP(Tabela1[[#This Row],[VELOCITY]],VELOCITY[],2,)</f>
        <v>5</v>
      </c>
    </row>
    <row r="96" spans="1:7" x14ac:dyDescent="0.25">
      <c r="A96">
        <v>19</v>
      </c>
      <c r="B96" t="s">
        <v>15</v>
      </c>
      <c r="C96" t="s">
        <v>10</v>
      </c>
      <c r="D96" t="s">
        <v>8</v>
      </c>
      <c r="E96" t="s">
        <v>15</v>
      </c>
      <c r="F96" s="1" t="str">
        <f t="shared" si="2"/>
        <v>19,Fast,LeftCenter,DangerGameOver,Fast</v>
      </c>
      <c r="G96" s="2">
        <f>VLOOKUP(Tabela1[[#This Row],[INTERVAL]],INTERVAL[],2,)+VLOOKUP(Tabela1[[#This Row],[TYPE]],TYPE[],2,)+VLOOKUP(Tabela1[[#This Row],[VELOCITY]],VELOCITY[],2,)</f>
        <v>7</v>
      </c>
    </row>
    <row r="97" spans="1:7" x14ac:dyDescent="0.25">
      <c r="A97">
        <v>19</v>
      </c>
      <c r="B97" t="s">
        <v>15</v>
      </c>
      <c r="C97" t="s">
        <v>11</v>
      </c>
      <c r="D97" t="s">
        <v>7</v>
      </c>
      <c r="E97" t="s">
        <v>15</v>
      </c>
      <c r="F97" s="1" t="str">
        <f t="shared" si="2"/>
        <v>19,Fast,Center,Normal,Fast</v>
      </c>
      <c r="G97" s="2">
        <f>VLOOKUP(Tabela1[[#This Row],[INTERVAL]],INTERVAL[],2,)+VLOOKUP(Tabela1[[#This Row],[TYPE]],TYPE[],2,)+VLOOKUP(Tabela1[[#This Row],[VELOCITY]],VELOCITY[],2,)</f>
        <v>7</v>
      </c>
    </row>
    <row r="98" spans="1:7" x14ac:dyDescent="0.25">
      <c r="A98">
        <v>20</v>
      </c>
      <c r="B98" t="s">
        <v>7</v>
      </c>
      <c r="C98" t="s">
        <v>11</v>
      </c>
      <c r="D98" t="s">
        <v>8</v>
      </c>
      <c r="E98" t="s">
        <v>15</v>
      </c>
      <c r="F98" s="1" t="str">
        <f t="shared" ref="F98:F129" si="3">CONCATENATE(A98,",",B98,",",C98,",",D98,",",E98)</f>
        <v>20,Normal,Center,DangerGameOver,Fast</v>
      </c>
      <c r="G98" s="2">
        <f>VLOOKUP(Tabela1[[#This Row],[INTERVAL]],INTERVAL[],2,)+VLOOKUP(Tabela1[[#This Row],[TYPE]],TYPE[],2,)+VLOOKUP(Tabela1[[#This Row],[VELOCITY]],VELOCITY[],2,)</f>
        <v>6</v>
      </c>
    </row>
    <row r="99" spans="1:7" x14ac:dyDescent="0.25">
      <c r="A99">
        <v>20</v>
      </c>
      <c r="B99" t="s">
        <v>7</v>
      </c>
      <c r="C99" t="s">
        <v>11</v>
      </c>
      <c r="D99" t="s">
        <v>8</v>
      </c>
      <c r="E99" t="s">
        <v>15</v>
      </c>
      <c r="F99" s="1" t="str">
        <f t="shared" si="3"/>
        <v>20,Normal,Center,DangerGameOver,Fast</v>
      </c>
      <c r="G99" s="2">
        <f>VLOOKUP(Tabela1[[#This Row],[INTERVAL]],INTERVAL[],2,)+VLOOKUP(Tabela1[[#This Row],[TYPE]],TYPE[],2,)+VLOOKUP(Tabela1[[#This Row],[VELOCITY]],VELOCITY[],2,)</f>
        <v>6</v>
      </c>
    </row>
    <row r="100" spans="1:7" x14ac:dyDescent="0.25">
      <c r="A100">
        <v>20</v>
      </c>
      <c r="B100" t="s">
        <v>7</v>
      </c>
      <c r="C100" t="s">
        <v>11</v>
      </c>
      <c r="D100" t="s">
        <v>8</v>
      </c>
      <c r="E100" t="s">
        <v>15</v>
      </c>
      <c r="F100" s="1" t="str">
        <f t="shared" si="3"/>
        <v>20,Normal,Center,DangerGameOver,Fast</v>
      </c>
      <c r="G100" s="2">
        <f>VLOOKUP(Tabela1[[#This Row],[INTERVAL]],INTERVAL[],2,)+VLOOKUP(Tabela1[[#This Row],[TYPE]],TYPE[],2,)+VLOOKUP(Tabela1[[#This Row],[VELOCITY]],VELOCITY[],2,)</f>
        <v>6</v>
      </c>
    </row>
  </sheetData>
  <dataValidations count="1">
    <dataValidation type="list" allowBlank="1" showInputMessage="1" showErrorMessage="1" sqref="E72:E84">
      <formula1>$A$18:$A$21</formula1>
    </dataValidation>
  </dataValidations>
  <pageMargins left="0.511811024" right="0.511811024" top="0.78740157499999996" bottom="0.78740157499999996" header="0.31496062000000002" footer="0.31496062000000002"/>
  <pageSetup paperSize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LOVS!$A$18:$A$21</xm:f>
          </x14:formula1>
          <xm:sqref>B2:B100</xm:sqref>
        </x14:dataValidation>
        <x14:dataValidation type="list" allowBlank="1" showInputMessage="1" showErrorMessage="1">
          <x14:formula1>
            <xm:f>LOVS!$A$6:$A$10</xm:f>
          </x14:formula1>
          <xm:sqref>C2:C100</xm:sqref>
        </x14:dataValidation>
        <x14:dataValidation type="list" allowBlank="1" showInputMessage="1" showErrorMessage="1">
          <x14:formula1>
            <xm:f>LOVS!$A$2:$A$3</xm:f>
          </x14:formula1>
          <xm:sqref>D2:D100</xm:sqref>
        </x14:dataValidation>
        <x14:dataValidation type="list" allowBlank="1" showInputMessage="1" showErrorMessage="1">
          <x14:formula1>
            <xm:f>LOVS!$A$13:$A$15</xm:f>
          </x14:formula1>
          <xm:sqref>E2:E71 E89 E96 E98:E100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" workbookViewId="0">
      <selection activeCell="C12" sqref="C12"/>
    </sheetView>
  </sheetViews>
  <sheetFormatPr defaultRowHeight="15" x14ac:dyDescent="0.25"/>
  <cols>
    <col min="1" max="1" width="5.140625" bestFit="1" customWidth="1"/>
    <col min="2" max="2" width="11.85546875" bestFit="1" customWidth="1"/>
    <col min="3" max="3" width="11.5703125" bestFit="1" customWidth="1"/>
    <col min="4" max="4" width="16.85546875" bestFit="1" customWidth="1"/>
    <col min="5" max="5" width="11.7109375" bestFit="1" customWidth="1"/>
    <col min="6" max="6" width="44" bestFit="1" customWidth="1"/>
    <col min="7" max="7" width="8.42578125" bestFit="1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17</v>
      </c>
      <c r="H1" t="s">
        <v>18</v>
      </c>
    </row>
    <row r="2" spans="1:8" x14ac:dyDescent="0.25">
      <c r="A2">
        <v>1</v>
      </c>
      <c r="B2" t="s">
        <v>15</v>
      </c>
      <c r="C2" t="s">
        <v>9</v>
      </c>
      <c r="D2" t="s">
        <v>7</v>
      </c>
      <c r="E2" t="s">
        <v>14</v>
      </c>
      <c r="F2" s="1" t="str">
        <f t="shared" ref="F2:F23" si="0">CONCATENATE(A2,",",B2,",",C2,",",D2,",",E2)</f>
        <v>1,Fast,Left,Normal,Slow</v>
      </c>
      <c r="G2">
        <f>VLOOKUP(Tabela17[[#This Row],[INTERVAL]],INTERVAL[],2,)+VLOOKUP(Tabela17[[#This Row],[TYPE]],TYPE[],2,)+VLOOKUP(Tabela17[[#This Row],[VELOCITY]],VELOCITY[],2,)</f>
        <v>5</v>
      </c>
      <c r="H2">
        <v>1</v>
      </c>
    </row>
    <row r="3" spans="1:8" x14ac:dyDescent="0.25">
      <c r="A3">
        <v>1</v>
      </c>
      <c r="B3" t="s">
        <v>15</v>
      </c>
      <c r="C3" t="s">
        <v>10</v>
      </c>
      <c r="D3" t="s">
        <v>7</v>
      </c>
      <c r="E3" t="s">
        <v>14</v>
      </c>
      <c r="F3" s="1" t="str">
        <f t="shared" si="0"/>
        <v>1,Fast,LeftCenter,Normal,Slow</v>
      </c>
      <c r="G3">
        <f>VLOOKUP(Tabela17[[#This Row],[INTERVAL]],INTERVAL[],2,)+VLOOKUP(Tabela17[[#This Row],[TYPE]],TYPE[],2,)+VLOOKUP(Tabela17[[#This Row],[VELOCITY]],VELOCITY[],2,)</f>
        <v>5</v>
      </c>
      <c r="H3">
        <v>1</v>
      </c>
    </row>
    <row r="4" spans="1:8" x14ac:dyDescent="0.25">
      <c r="A4">
        <v>1</v>
      </c>
      <c r="B4" t="s">
        <v>15</v>
      </c>
      <c r="C4" t="s">
        <v>11</v>
      </c>
      <c r="D4" t="s">
        <v>7</v>
      </c>
      <c r="E4" t="s">
        <v>14</v>
      </c>
      <c r="F4" s="1" t="str">
        <f t="shared" si="0"/>
        <v>1,Fast,Center,Normal,Slow</v>
      </c>
      <c r="G4">
        <f>VLOOKUP(Tabela17[[#This Row],[INTERVAL]],INTERVAL[],2,)+VLOOKUP(Tabela17[[#This Row],[TYPE]],TYPE[],2,)+VLOOKUP(Tabela17[[#This Row],[VELOCITY]],VELOCITY[],2,)</f>
        <v>5</v>
      </c>
      <c r="H4">
        <v>1</v>
      </c>
    </row>
    <row r="5" spans="1:8" x14ac:dyDescent="0.25">
      <c r="A5">
        <v>2</v>
      </c>
      <c r="B5" t="s">
        <v>15</v>
      </c>
      <c r="C5" t="s">
        <v>13</v>
      </c>
      <c r="D5" t="s">
        <v>7</v>
      </c>
      <c r="E5" t="s">
        <v>14</v>
      </c>
      <c r="F5" s="1" t="str">
        <f t="shared" si="0"/>
        <v>2,Fast,Right,Normal,Slow</v>
      </c>
      <c r="G5">
        <f>VLOOKUP(Tabela17[[#This Row],[INTERVAL]],INTERVAL[],2,)+VLOOKUP(Tabela17[[#This Row],[TYPE]],TYPE[],2,)+VLOOKUP(Tabela17[[#This Row],[VELOCITY]],VELOCITY[],2,)</f>
        <v>5</v>
      </c>
      <c r="H5">
        <v>1</v>
      </c>
    </row>
    <row r="6" spans="1:8" x14ac:dyDescent="0.25">
      <c r="A6">
        <v>2</v>
      </c>
      <c r="B6" t="s">
        <v>15</v>
      </c>
      <c r="C6" t="s">
        <v>12</v>
      </c>
      <c r="D6" t="s">
        <v>7</v>
      </c>
      <c r="E6" t="s">
        <v>14</v>
      </c>
      <c r="F6" s="1" t="str">
        <f t="shared" si="0"/>
        <v>2,Fast,RightCenter,Normal,Slow</v>
      </c>
      <c r="G6">
        <f>VLOOKUP(Tabela17[[#This Row],[INTERVAL]],INTERVAL[],2,)+VLOOKUP(Tabela17[[#This Row],[TYPE]],TYPE[],2,)+VLOOKUP(Tabela17[[#This Row],[VELOCITY]],VELOCITY[],2,)</f>
        <v>5</v>
      </c>
      <c r="H6">
        <v>1</v>
      </c>
    </row>
    <row r="7" spans="1:8" x14ac:dyDescent="0.25">
      <c r="A7">
        <v>2</v>
      </c>
      <c r="B7" t="s">
        <v>15</v>
      </c>
      <c r="C7" t="s">
        <v>11</v>
      </c>
      <c r="D7" t="s">
        <v>7</v>
      </c>
      <c r="E7" t="s">
        <v>14</v>
      </c>
      <c r="F7" s="1" t="str">
        <f t="shared" si="0"/>
        <v>2,Fast,Center,Normal,Slow</v>
      </c>
      <c r="G7">
        <f>VLOOKUP(Tabela17[[#This Row],[INTERVAL]],INTERVAL[],2,)+VLOOKUP(Tabela17[[#This Row],[TYPE]],TYPE[],2,)+VLOOKUP(Tabela17[[#This Row],[VELOCITY]],VELOCITY[],2,)</f>
        <v>5</v>
      </c>
      <c r="H7">
        <v>1</v>
      </c>
    </row>
    <row r="8" spans="1:8" x14ac:dyDescent="0.25">
      <c r="A8">
        <v>2</v>
      </c>
      <c r="B8" t="s">
        <v>15</v>
      </c>
      <c r="C8" t="s">
        <v>10</v>
      </c>
      <c r="D8" t="s">
        <v>7</v>
      </c>
      <c r="E8" t="s">
        <v>14</v>
      </c>
      <c r="F8" s="1" t="str">
        <f t="shared" si="0"/>
        <v>2,Fast,LeftCenter,Normal,Slow</v>
      </c>
      <c r="G8">
        <f>VLOOKUP(Tabela17[[#This Row],[INTERVAL]],INTERVAL[],2,)+VLOOKUP(Tabela17[[#This Row],[TYPE]],TYPE[],2,)+VLOOKUP(Tabela17[[#This Row],[VELOCITY]],VELOCITY[],2,)</f>
        <v>5</v>
      </c>
      <c r="H8">
        <v>1</v>
      </c>
    </row>
    <row r="9" spans="1:8" x14ac:dyDescent="0.25">
      <c r="A9">
        <v>2</v>
      </c>
      <c r="B9" t="s">
        <v>15</v>
      </c>
      <c r="C9" t="s">
        <v>11</v>
      </c>
      <c r="D9" t="s">
        <v>7</v>
      </c>
      <c r="E9" t="s">
        <v>14</v>
      </c>
      <c r="F9" s="1" t="str">
        <f t="shared" si="0"/>
        <v>2,Fast,Center,Normal,Slow</v>
      </c>
      <c r="G9">
        <f>VLOOKUP(Tabela17[[#This Row],[INTERVAL]],INTERVAL[],2,)+VLOOKUP(Tabela17[[#This Row],[TYPE]],TYPE[],2,)+VLOOKUP(Tabela17[[#This Row],[VELOCITY]],VELOCITY[],2,)</f>
        <v>5</v>
      </c>
      <c r="H9">
        <v>1</v>
      </c>
    </row>
    <row r="10" spans="1:8" x14ac:dyDescent="0.25">
      <c r="A10">
        <v>3</v>
      </c>
      <c r="B10" t="s">
        <v>15</v>
      </c>
      <c r="C10" t="s">
        <v>10</v>
      </c>
      <c r="D10" t="s">
        <v>8</v>
      </c>
      <c r="E10" t="s">
        <v>14</v>
      </c>
      <c r="F10" s="1" t="str">
        <f t="shared" si="0"/>
        <v>3,Fast,LeftCenter,DangerGameOver,Slow</v>
      </c>
      <c r="G10">
        <f>VLOOKUP(Tabela17[[#This Row],[INTERVAL]],INTERVAL[],2,)+VLOOKUP(Tabela17[[#This Row],[TYPE]],TYPE[],2,)+VLOOKUP(Tabela17[[#This Row],[VELOCITY]],VELOCITY[],2,)</f>
        <v>5</v>
      </c>
      <c r="H10">
        <v>1</v>
      </c>
    </row>
    <row r="11" spans="1:8" x14ac:dyDescent="0.25">
      <c r="A11">
        <v>3</v>
      </c>
      <c r="B11" t="s">
        <v>15</v>
      </c>
      <c r="C11" t="s">
        <v>11</v>
      </c>
      <c r="D11" t="s">
        <v>8</v>
      </c>
      <c r="E11" t="s">
        <v>14</v>
      </c>
      <c r="F11" s="1" t="str">
        <f t="shared" si="0"/>
        <v>3,Fast,Center,DangerGameOver,Slow</v>
      </c>
      <c r="G11">
        <f>VLOOKUP(Tabela17[[#This Row],[INTERVAL]],INTERVAL[],2,)+VLOOKUP(Tabela17[[#This Row],[TYPE]],TYPE[],2,)+VLOOKUP(Tabela17[[#This Row],[VELOCITY]],VELOCITY[],2,)</f>
        <v>5</v>
      </c>
      <c r="H11">
        <v>1</v>
      </c>
    </row>
    <row r="12" spans="1:8" x14ac:dyDescent="0.25">
      <c r="A12">
        <v>3</v>
      </c>
      <c r="B12" t="s">
        <v>15</v>
      </c>
      <c r="C12" t="s">
        <v>12</v>
      </c>
      <c r="D12" t="s">
        <v>8</v>
      </c>
      <c r="E12" t="s">
        <v>14</v>
      </c>
      <c r="F12" s="1" t="str">
        <f t="shared" si="0"/>
        <v>3,Fast,RightCenter,DangerGameOver,Slow</v>
      </c>
      <c r="G12">
        <f>VLOOKUP(Tabela17[[#This Row],[INTERVAL]],INTERVAL[],2,)+VLOOKUP(Tabela17[[#This Row],[TYPE]],TYPE[],2,)+VLOOKUP(Tabela17[[#This Row],[VELOCITY]],VELOCITY[],2,)</f>
        <v>5</v>
      </c>
      <c r="H12">
        <v>1</v>
      </c>
    </row>
    <row r="13" spans="1:8" x14ac:dyDescent="0.25">
      <c r="A13">
        <v>4</v>
      </c>
      <c r="B13" t="s">
        <v>15</v>
      </c>
      <c r="C13" t="s">
        <v>12</v>
      </c>
      <c r="D13" t="s">
        <v>7</v>
      </c>
      <c r="E13" t="s">
        <v>14</v>
      </c>
      <c r="F13" s="1" t="str">
        <f t="shared" si="0"/>
        <v>4,Fast,RightCenter,Normal,Slow</v>
      </c>
      <c r="G13">
        <f>VLOOKUP(Tabela17[[#This Row],[INTERVAL]],INTERVAL[],2,)+VLOOKUP(Tabela17[[#This Row],[TYPE]],TYPE[],2,)+VLOOKUP(Tabela17[[#This Row],[VELOCITY]],VELOCITY[],2,)</f>
        <v>5</v>
      </c>
      <c r="H13">
        <v>1</v>
      </c>
    </row>
    <row r="14" spans="1:8" x14ac:dyDescent="0.25">
      <c r="A14">
        <v>4</v>
      </c>
      <c r="B14" t="s">
        <v>15</v>
      </c>
      <c r="C14" t="s">
        <v>11</v>
      </c>
      <c r="D14" t="s">
        <v>7</v>
      </c>
      <c r="E14" t="s">
        <v>7</v>
      </c>
      <c r="F14" s="1" t="str">
        <f t="shared" si="0"/>
        <v>4,Fast,Center,Normal,Normal</v>
      </c>
      <c r="G14">
        <f>VLOOKUP(Tabela17[[#This Row],[INTERVAL]],INTERVAL[],2,)+VLOOKUP(Tabela17[[#This Row],[TYPE]],TYPE[],2,)+VLOOKUP(Tabela17[[#This Row],[VELOCITY]],VELOCITY[],2,)</f>
        <v>6</v>
      </c>
      <c r="H14">
        <v>1</v>
      </c>
    </row>
    <row r="15" spans="1:8" x14ac:dyDescent="0.25">
      <c r="A15">
        <v>4</v>
      </c>
      <c r="B15" t="s">
        <v>15</v>
      </c>
      <c r="C15" t="s">
        <v>10</v>
      </c>
      <c r="D15" t="s">
        <v>7</v>
      </c>
      <c r="E15" t="s">
        <v>15</v>
      </c>
      <c r="F15" s="1" t="str">
        <f t="shared" si="0"/>
        <v>4,Fast,LeftCenter,Normal,Fast</v>
      </c>
      <c r="G15">
        <f>VLOOKUP(Tabela17[[#This Row],[INTERVAL]],INTERVAL[],2,)+VLOOKUP(Tabela17[[#This Row],[TYPE]],TYPE[],2,)+VLOOKUP(Tabela17[[#This Row],[VELOCITY]],VELOCITY[],2,)</f>
        <v>7</v>
      </c>
      <c r="H15">
        <v>1</v>
      </c>
    </row>
    <row r="16" spans="1:8" x14ac:dyDescent="0.25">
      <c r="A16">
        <v>4</v>
      </c>
      <c r="B16" t="s">
        <v>15</v>
      </c>
      <c r="C16" t="s">
        <v>13</v>
      </c>
      <c r="D16" t="s">
        <v>7</v>
      </c>
      <c r="E16" t="s">
        <v>7</v>
      </c>
      <c r="F16" s="1" t="str">
        <f t="shared" si="0"/>
        <v>4,Fast,Right,Normal,Normal</v>
      </c>
      <c r="G16">
        <f>VLOOKUP(Tabela17[[#This Row],[INTERVAL]],INTERVAL[],2,)+VLOOKUP(Tabela17[[#This Row],[TYPE]],TYPE[],2,)+VLOOKUP(Tabela17[[#This Row],[VELOCITY]],VELOCITY[],2,)</f>
        <v>6</v>
      </c>
      <c r="H16">
        <v>1</v>
      </c>
    </row>
    <row r="17" spans="1:8" x14ac:dyDescent="0.25">
      <c r="A17">
        <v>4</v>
      </c>
      <c r="B17" t="s">
        <v>15</v>
      </c>
      <c r="C17" t="s">
        <v>9</v>
      </c>
      <c r="D17" t="s">
        <v>7</v>
      </c>
      <c r="E17" t="s">
        <v>14</v>
      </c>
      <c r="F17" s="1" t="str">
        <f t="shared" si="0"/>
        <v>4,Fast,Left,Normal,Slow</v>
      </c>
      <c r="G17">
        <f>VLOOKUP(Tabela17[[#This Row],[INTERVAL]],INTERVAL[],2,)+VLOOKUP(Tabela17[[#This Row],[TYPE]],TYPE[],2,)+VLOOKUP(Tabela17[[#This Row],[VELOCITY]],VELOCITY[],2,)</f>
        <v>5</v>
      </c>
      <c r="H17">
        <v>1</v>
      </c>
    </row>
    <row r="18" spans="1:8" x14ac:dyDescent="0.25">
      <c r="A18">
        <v>4</v>
      </c>
      <c r="B18" t="s">
        <v>15</v>
      </c>
      <c r="C18" t="s">
        <v>11</v>
      </c>
      <c r="D18" t="s">
        <v>7</v>
      </c>
      <c r="E18" t="s">
        <v>7</v>
      </c>
      <c r="F18" s="1" t="str">
        <f t="shared" si="0"/>
        <v>4,Fast,Center,Normal,Normal</v>
      </c>
      <c r="G18">
        <f>VLOOKUP(Tabela17[[#This Row],[INTERVAL]],INTERVAL[],2,)+VLOOKUP(Tabela17[[#This Row],[TYPE]],TYPE[],2,)+VLOOKUP(Tabela17[[#This Row],[VELOCITY]],VELOCITY[],2,)</f>
        <v>6</v>
      </c>
      <c r="H18">
        <v>1</v>
      </c>
    </row>
    <row r="19" spans="1:8" x14ac:dyDescent="0.25">
      <c r="A19">
        <v>4</v>
      </c>
      <c r="B19" t="s">
        <v>15</v>
      </c>
      <c r="C19" t="s">
        <v>9</v>
      </c>
      <c r="D19" t="s">
        <v>7</v>
      </c>
      <c r="E19" t="s">
        <v>15</v>
      </c>
      <c r="F19" s="1" t="str">
        <f t="shared" si="0"/>
        <v>4,Fast,Left,Normal,Fast</v>
      </c>
      <c r="G19">
        <f>VLOOKUP(Tabela17[[#This Row],[INTERVAL]],INTERVAL[],2,)+VLOOKUP(Tabela17[[#This Row],[TYPE]],TYPE[],2,)+VLOOKUP(Tabela17[[#This Row],[VELOCITY]],VELOCITY[],2,)</f>
        <v>7</v>
      </c>
      <c r="H19">
        <v>1</v>
      </c>
    </row>
    <row r="20" spans="1:8" x14ac:dyDescent="0.25">
      <c r="A20">
        <v>5</v>
      </c>
      <c r="B20" t="s">
        <v>15</v>
      </c>
      <c r="C20" t="s">
        <v>13</v>
      </c>
      <c r="D20" t="s">
        <v>7</v>
      </c>
      <c r="E20" t="s">
        <v>7</v>
      </c>
      <c r="F20" s="1" t="str">
        <f t="shared" si="0"/>
        <v>5,Fast,Right,Normal,Normal</v>
      </c>
      <c r="G20">
        <f>VLOOKUP(Tabela17[[#This Row],[INTERVAL]],INTERVAL[],2,)+VLOOKUP(Tabela17[[#This Row],[TYPE]],TYPE[],2,)+VLOOKUP(Tabela17[[#This Row],[VELOCITY]],VELOCITY[],2,)</f>
        <v>6</v>
      </c>
      <c r="H20">
        <v>1</v>
      </c>
    </row>
    <row r="21" spans="1:8" x14ac:dyDescent="0.25">
      <c r="A21">
        <v>5</v>
      </c>
      <c r="B21" t="s">
        <v>15</v>
      </c>
      <c r="C21" t="s">
        <v>10</v>
      </c>
      <c r="D21" t="s">
        <v>7</v>
      </c>
      <c r="E21" t="s">
        <v>14</v>
      </c>
      <c r="F21" s="1" t="str">
        <f t="shared" si="0"/>
        <v>5,Fast,LeftCenter,Normal,Slow</v>
      </c>
      <c r="G21">
        <f>VLOOKUP(Tabela17[[#This Row],[INTERVAL]],INTERVAL[],2,)+VLOOKUP(Tabela17[[#This Row],[TYPE]],TYPE[],2,)+VLOOKUP(Tabela17[[#This Row],[VELOCITY]],VELOCITY[],2,)</f>
        <v>5</v>
      </c>
      <c r="H21">
        <v>1</v>
      </c>
    </row>
    <row r="22" spans="1:8" x14ac:dyDescent="0.25">
      <c r="A22">
        <v>5</v>
      </c>
      <c r="B22" t="s">
        <v>15</v>
      </c>
      <c r="C22" t="s">
        <v>12</v>
      </c>
      <c r="D22" t="s">
        <v>7</v>
      </c>
      <c r="E22" t="s">
        <v>7</v>
      </c>
      <c r="F22" s="1" t="str">
        <f t="shared" si="0"/>
        <v>5,Fast,RightCenter,Normal,Normal</v>
      </c>
      <c r="G22">
        <f>VLOOKUP(Tabela17[[#This Row],[INTERVAL]],INTERVAL[],2,)+VLOOKUP(Tabela17[[#This Row],[TYPE]],TYPE[],2,)+VLOOKUP(Tabela17[[#This Row],[VELOCITY]],VELOCITY[],2,)</f>
        <v>6</v>
      </c>
      <c r="H22">
        <v>1</v>
      </c>
    </row>
    <row r="23" spans="1:8" x14ac:dyDescent="0.25">
      <c r="A23">
        <v>5</v>
      </c>
      <c r="B23" t="s">
        <v>15</v>
      </c>
      <c r="C23" t="s">
        <v>9</v>
      </c>
      <c r="D23" t="s">
        <v>7</v>
      </c>
      <c r="E23" t="s">
        <v>15</v>
      </c>
      <c r="F23" s="1" t="str">
        <f t="shared" si="0"/>
        <v>5,Fast,Left,Normal,Fast</v>
      </c>
      <c r="G23">
        <f>VLOOKUP(Tabela17[[#This Row],[INTERVAL]],INTERVAL[],2,)+VLOOKUP(Tabela17[[#This Row],[TYPE]],TYPE[],2,)+VLOOKUP(Tabela17[[#This Row],[VELOCITY]],VELOCITY[],2,)</f>
        <v>7</v>
      </c>
      <c r="H23">
        <v>1</v>
      </c>
    </row>
    <row r="24" spans="1:8" x14ac:dyDescent="0.25">
      <c r="A24">
        <v>5</v>
      </c>
      <c r="B24" t="s">
        <v>15</v>
      </c>
      <c r="C24" t="s">
        <v>11</v>
      </c>
      <c r="D24" t="s">
        <v>7</v>
      </c>
      <c r="E24" t="s">
        <v>7</v>
      </c>
      <c r="F24" s="3" t="str">
        <f>CONCATENATE(A24,",",B24,",",C24,",",D24,",",E24)</f>
        <v>5,Fast,Center,Normal,Normal</v>
      </c>
      <c r="G24">
        <f>VLOOKUP(Tabela17[[#This Row],[INTERVAL]],INTERVAL[],2,)+VLOOKUP(Tabela17[[#This Row],[TYPE]],TYPE[],2,)+VLOOKUP(Tabela17[[#This Row],[VELOCITY]],VELOCITY[],2,)</f>
        <v>6</v>
      </c>
      <c r="H24">
        <v>1</v>
      </c>
    </row>
    <row r="25" spans="1:8" x14ac:dyDescent="0.25">
      <c r="A25">
        <v>6</v>
      </c>
      <c r="B25" t="s">
        <v>15</v>
      </c>
      <c r="C25" t="s">
        <v>11</v>
      </c>
      <c r="D25" t="s">
        <v>8</v>
      </c>
      <c r="E25" t="s">
        <v>14</v>
      </c>
      <c r="F25" s="3" t="str">
        <f>CONCATENATE(A25,",",B25,",",C25,",",D25,",",E25)</f>
        <v>6,Fast,Center,DangerGameOver,Slow</v>
      </c>
      <c r="G25">
        <f>VLOOKUP(Tabela17[[#This Row],[INTERVAL]],INTERVAL[],2,)+VLOOKUP(Tabela17[[#This Row],[TYPE]],TYPE[],2,)+VLOOKUP(Tabela17[[#This Row],[VELOCITY]],VELOCITY[],2,)</f>
        <v>5</v>
      </c>
    </row>
    <row r="26" spans="1:8" x14ac:dyDescent="0.25">
      <c r="A26">
        <v>6</v>
      </c>
      <c r="B26" t="s">
        <v>15</v>
      </c>
      <c r="C26" t="s">
        <v>12</v>
      </c>
      <c r="D26" t="s">
        <v>8</v>
      </c>
      <c r="E26" t="s">
        <v>14</v>
      </c>
      <c r="F26" s="3" t="str">
        <f>CONCATENATE(A26,",",B26,",",C26,",",D26,",",E26)</f>
        <v>6,Fast,RightCenter,DangerGameOver,Slow</v>
      </c>
      <c r="G26">
        <f>VLOOKUP(Tabela17[[#This Row],[INTERVAL]],INTERVAL[],2,)+VLOOKUP(Tabela17[[#This Row],[TYPE]],TYPE[],2,)+VLOOKUP(Tabela17[[#This Row],[VELOCITY]],VELOCITY[],2,)</f>
        <v>5</v>
      </c>
    </row>
    <row r="27" spans="1:8" x14ac:dyDescent="0.25">
      <c r="A27">
        <v>6</v>
      </c>
      <c r="B27" t="s">
        <v>15</v>
      </c>
      <c r="C27" t="s">
        <v>10</v>
      </c>
      <c r="D27" t="s">
        <v>8</v>
      </c>
      <c r="E27" t="s">
        <v>14</v>
      </c>
      <c r="F27" s="3" t="str">
        <f>CONCATENATE(A27,",",B27,",",C27,",",D27,",",E27)</f>
        <v>6,Fast,LeftCenter,DangerGameOver,Slow</v>
      </c>
      <c r="G27">
        <f>VLOOKUP(Tabela17[[#This Row],[INTERVAL]],INTERVAL[],2,)+VLOOKUP(Tabela17[[#This Row],[TYPE]],TYPE[],2,)+VLOOKUP(Tabela17[[#This Row],[VELOCITY]],VELOCITY[],2,)</f>
        <v>5</v>
      </c>
    </row>
    <row r="28" spans="1:8" x14ac:dyDescent="0.25">
      <c r="A28">
        <v>7</v>
      </c>
      <c r="B28" t="s">
        <v>15</v>
      </c>
      <c r="C28" t="s">
        <v>9</v>
      </c>
      <c r="D28" t="s">
        <v>7</v>
      </c>
      <c r="E28" t="s">
        <v>7</v>
      </c>
      <c r="F28" s="3" t="str">
        <f>CONCATENATE(A28,",",B28,",",C28,",",D28,",",E28)</f>
        <v>7,Fast,Left,Normal,Normal</v>
      </c>
      <c r="G28">
        <f>VLOOKUP(Tabela17[[#This Row],[INTERVAL]],INTERVAL[],2,)+VLOOKUP(Tabela17[[#This Row],[TYPE]],TYPE[],2,)+VLOOKUP(Tabela17[[#This Row],[VELOCITY]],VELOCITY[],2,)</f>
        <v>6</v>
      </c>
    </row>
    <row r="29" spans="1:8" x14ac:dyDescent="0.25">
      <c r="A29">
        <v>7</v>
      </c>
      <c r="B29" t="s">
        <v>15</v>
      </c>
      <c r="C29" t="s">
        <v>13</v>
      </c>
      <c r="D29" t="s">
        <v>7</v>
      </c>
      <c r="E29" t="s">
        <v>7</v>
      </c>
      <c r="F29" s="3" t="str">
        <f>CONCATENATE(A29,",",B29,",",C29,",",D29,",",E29)</f>
        <v>7,Fast,Right,Normal,Normal</v>
      </c>
      <c r="G29">
        <f>VLOOKUP(Tabela17[[#This Row],[INTERVAL]],INTERVAL[],2,)+VLOOKUP(Tabela17[[#This Row],[TYPE]],TYPE[],2,)+VLOOKUP(Tabela17[[#This Row],[VELOCITY]],VELOCITY[],2,)</f>
        <v>6</v>
      </c>
    </row>
    <row r="30" spans="1:8" x14ac:dyDescent="0.25">
      <c r="A30">
        <v>7</v>
      </c>
      <c r="B30" t="s">
        <v>15</v>
      </c>
      <c r="C30" t="s">
        <v>9</v>
      </c>
      <c r="D30" t="s">
        <v>7</v>
      </c>
      <c r="E30" t="s">
        <v>7</v>
      </c>
      <c r="F30" s="3" t="str">
        <f>CONCATENATE(A30,",",B30,",",C30,",",D30,",",E30)</f>
        <v>7,Fast,Left,Normal,Normal</v>
      </c>
      <c r="G30">
        <f>VLOOKUP(Tabela17[[#This Row],[INTERVAL]],INTERVAL[],2,)+VLOOKUP(Tabela17[[#This Row],[TYPE]],TYPE[],2,)+VLOOKUP(Tabela17[[#This Row],[VELOCITY]],VELOCITY[],2,)</f>
        <v>6</v>
      </c>
    </row>
    <row r="31" spans="1:8" x14ac:dyDescent="0.25">
      <c r="A31">
        <v>7</v>
      </c>
      <c r="B31" t="s">
        <v>15</v>
      </c>
      <c r="C31" t="s">
        <v>13</v>
      </c>
      <c r="D31" t="s">
        <v>7</v>
      </c>
      <c r="E31" t="s">
        <v>7</v>
      </c>
      <c r="F31" s="3" t="str">
        <f>CONCATENATE(A31,",",B31,",",C31,",",D31,",",E31)</f>
        <v>7,Fast,Right,Normal,Normal</v>
      </c>
      <c r="G31">
        <f>VLOOKUP(Tabela17[[#This Row],[INTERVAL]],INTERVAL[],2,)+VLOOKUP(Tabela17[[#This Row],[TYPE]],TYPE[],2,)+VLOOKUP(Tabela17[[#This Row],[VELOCITY]],VELOCITY[],2,)</f>
        <v>6</v>
      </c>
    </row>
    <row r="32" spans="1:8" x14ac:dyDescent="0.25">
      <c r="A32">
        <v>7</v>
      </c>
      <c r="B32" t="s">
        <v>15</v>
      </c>
      <c r="C32" t="s">
        <v>11</v>
      </c>
      <c r="D32" t="s">
        <v>7</v>
      </c>
      <c r="E32" t="s">
        <v>7</v>
      </c>
      <c r="F32" s="3" t="str">
        <f>CONCATENATE(A32,",",B32,",",C32,",",D32,",",E32)</f>
        <v>7,Fast,Center,Normal,Normal</v>
      </c>
      <c r="G32">
        <f>VLOOKUP(Tabela17[[#This Row],[INTERVAL]],INTERVAL[],2,)+VLOOKUP(Tabela17[[#This Row],[TYPE]],TYPE[],2,)+VLOOKUP(Tabela17[[#This Row],[VELOCITY]],VELOCITY[],2,)</f>
        <v>6</v>
      </c>
    </row>
    <row r="33" spans="1:7" x14ac:dyDescent="0.25">
      <c r="A33">
        <v>7</v>
      </c>
      <c r="B33" t="s">
        <v>15</v>
      </c>
      <c r="C33" t="s">
        <v>12</v>
      </c>
      <c r="D33" t="s">
        <v>7</v>
      </c>
      <c r="E33" t="s">
        <v>7</v>
      </c>
      <c r="F33" s="3" t="str">
        <f>CONCATENATE(A33,",",B33,",",C33,",",D33,",",E33)</f>
        <v>7,Fast,RightCenter,Normal,Normal</v>
      </c>
      <c r="G33">
        <f>VLOOKUP(Tabela17[[#This Row],[INTERVAL]],INTERVAL[],2,)+VLOOKUP(Tabela17[[#This Row],[TYPE]],TYPE[],2,)+VLOOKUP(Tabela17[[#This Row],[VELOCITY]],VELOCITY[],2,)</f>
        <v>6</v>
      </c>
    </row>
    <row r="34" spans="1:7" x14ac:dyDescent="0.25">
      <c r="A34">
        <v>7</v>
      </c>
      <c r="B34" t="s">
        <v>15</v>
      </c>
      <c r="C34" t="s">
        <v>10</v>
      </c>
      <c r="D34" t="s">
        <v>7</v>
      </c>
      <c r="E34" t="s">
        <v>7</v>
      </c>
      <c r="F34" s="3" t="str">
        <f>CONCATENATE(A34,",",B34,",",C34,",",D34,",",E34)</f>
        <v>7,Fast,LeftCenter,Normal,Normal</v>
      </c>
      <c r="G34">
        <f>VLOOKUP(Tabela17[[#This Row],[INTERVAL]],INTERVAL[],2,)+VLOOKUP(Tabela17[[#This Row],[TYPE]],TYPE[],2,)+VLOOKUP(Tabela17[[#This Row],[VELOCITY]],VELOCITY[],2,)</f>
        <v>6</v>
      </c>
    </row>
    <row r="35" spans="1:7" x14ac:dyDescent="0.25">
      <c r="A35">
        <v>7</v>
      </c>
      <c r="B35" t="s">
        <v>15</v>
      </c>
      <c r="C35" t="s">
        <v>12</v>
      </c>
      <c r="D35" t="s">
        <v>7</v>
      </c>
      <c r="E35" t="s">
        <v>7</v>
      </c>
      <c r="F35" s="3" t="str">
        <f>CONCATENATE(A35,",",B35,",",C35,",",D35,",",E35)</f>
        <v>7,Fast,RightCenter,Normal,Normal</v>
      </c>
      <c r="G35">
        <f>VLOOKUP(Tabela17[[#This Row],[INTERVAL]],INTERVAL[],2,)+VLOOKUP(Tabela17[[#This Row],[TYPE]],TYPE[],2,)+VLOOKUP(Tabela17[[#This Row],[VELOCITY]],VELOCITY[],2,)</f>
        <v>6</v>
      </c>
    </row>
    <row r="36" spans="1:7" x14ac:dyDescent="0.25">
      <c r="A36">
        <v>7</v>
      </c>
      <c r="B36" t="s">
        <v>15</v>
      </c>
      <c r="C36" t="s">
        <v>10</v>
      </c>
      <c r="D36" t="s">
        <v>7</v>
      </c>
      <c r="E36" t="s">
        <v>7</v>
      </c>
      <c r="F36" s="3" t="str">
        <f>CONCATENATE(A36,",",B36,",",C36,",",D36,",",E36)</f>
        <v>7,Fast,LeftCenter,Normal,Normal</v>
      </c>
      <c r="G36">
        <f>VLOOKUP(Tabela17[[#This Row],[INTERVAL]],INTERVAL[],2,)+VLOOKUP(Tabela17[[#This Row],[TYPE]],TYPE[],2,)+VLOOKUP(Tabela17[[#This Row],[VELOCITY]],VELOCITY[],2,)</f>
        <v>6</v>
      </c>
    </row>
    <row r="37" spans="1:7" x14ac:dyDescent="0.25">
      <c r="A37">
        <v>7</v>
      </c>
      <c r="B37" t="s">
        <v>15</v>
      </c>
      <c r="C37" t="s">
        <v>9</v>
      </c>
      <c r="D37" t="s">
        <v>7</v>
      </c>
      <c r="E37" t="s">
        <v>7</v>
      </c>
      <c r="F37" s="3" t="str">
        <f>CONCATENATE(A37,",",B37,",",C37,",",D37,",",E37)</f>
        <v>7,Fast,Left,Normal,Normal</v>
      </c>
      <c r="G37">
        <f>VLOOKUP(Tabela17[[#This Row],[INTERVAL]],INTERVAL[],2,)+VLOOKUP(Tabela17[[#This Row],[TYPE]],TYPE[],2,)+VLOOKUP(Tabela17[[#This Row],[VELOCITY]],VELOCITY[],2,)</f>
        <v>6</v>
      </c>
    </row>
    <row r="38" spans="1:7" x14ac:dyDescent="0.25">
      <c r="A38">
        <v>7</v>
      </c>
      <c r="B38" t="s">
        <v>15</v>
      </c>
      <c r="C38" t="s">
        <v>13</v>
      </c>
      <c r="D38" t="s">
        <v>7</v>
      </c>
      <c r="E38" t="s">
        <v>7</v>
      </c>
      <c r="F38" s="3" t="str">
        <f>CONCATENATE(A38,",",B38,",",C38,",",D38,",",E38)</f>
        <v>7,Fast,Right,Normal,Normal</v>
      </c>
      <c r="G38">
        <f>VLOOKUP(Tabela17[[#This Row],[INTERVAL]],INTERVAL[],2,)+VLOOKUP(Tabela17[[#This Row],[TYPE]],TYPE[],2,)+VLOOKUP(Tabela17[[#This Row],[VELOCITY]],VELOCITY[],2,)</f>
        <v>6</v>
      </c>
    </row>
    <row r="39" spans="1:7" x14ac:dyDescent="0.25">
      <c r="A39">
        <v>8</v>
      </c>
      <c r="B39" t="s">
        <v>15</v>
      </c>
      <c r="C39" t="s">
        <v>11</v>
      </c>
      <c r="D39" t="s">
        <v>8</v>
      </c>
      <c r="E39" t="s">
        <v>15</v>
      </c>
      <c r="F39" s="3" t="str">
        <f>CONCATENATE(A39,",",B39,",",C39,",",D39,",",E39)</f>
        <v>8,Fast,Center,DangerGameOver,Fast</v>
      </c>
      <c r="G39">
        <f>VLOOKUP(Tabela17[[#This Row],[INTERVAL]],INTERVAL[],2,)+VLOOKUP(Tabela17[[#This Row],[TYPE]],TYPE[],2,)+VLOOKUP(Tabela17[[#This Row],[VELOCITY]],VELOCITY[],2,)</f>
        <v>7</v>
      </c>
    </row>
    <row r="40" spans="1:7" x14ac:dyDescent="0.25">
      <c r="A40">
        <v>8</v>
      </c>
      <c r="B40" t="s">
        <v>15</v>
      </c>
      <c r="C40" t="s">
        <v>11</v>
      </c>
      <c r="D40" t="s">
        <v>7</v>
      </c>
      <c r="E40" t="s">
        <v>15</v>
      </c>
      <c r="F40" s="3" t="str">
        <f>CONCATENATE(A40,",",B40,",",C40,",",D40,",",E40)</f>
        <v>8,Fast,Center,Normal,Fast</v>
      </c>
      <c r="G40">
        <f>VLOOKUP(Tabela17[[#This Row],[INTERVAL]],INTERVAL[],2,)+VLOOKUP(Tabela17[[#This Row],[TYPE]],TYPE[],2,)+VLOOKUP(Tabela17[[#This Row],[VELOCITY]],VELOCITY[],2,)</f>
        <v>7</v>
      </c>
    </row>
    <row r="41" spans="1:7" x14ac:dyDescent="0.25">
      <c r="A41">
        <v>8</v>
      </c>
      <c r="B41" t="s">
        <v>15</v>
      </c>
      <c r="C41" t="s">
        <v>9</v>
      </c>
      <c r="D41" t="s">
        <v>7</v>
      </c>
      <c r="E41" t="s">
        <v>15</v>
      </c>
      <c r="F41" s="3" t="str">
        <f>CONCATENATE(A41,",",B41,",",C41,",",D41,",",E41)</f>
        <v>8,Fast,Left,Normal,Fast</v>
      </c>
      <c r="G41">
        <f>VLOOKUP(Tabela17[[#This Row],[INTERVAL]],INTERVAL[],2,)+VLOOKUP(Tabela17[[#This Row],[TYPE]],TYPE[],2,)+VLOOKUP(Tabela17[[#This Row],[VELOCITY]],VELOCITY[],2,)</f>
        <v>7</v>
      </c>
    </row>
    <row r="42" spans="1:7" x14ac:dyDescent="0.25">
      <c r="A42">
        <v>8</v>
      </c>
      <c r="B42" t="s">
        <v>15</v>
      </c>
      <c r="C42" t="s">
        <v>12</v>
      </c>
      <c r="D42" t="s">
        <v>8</v>
      </c>
      <c r="E42" t="s">
        <v>15</v>
      </c>
      <c r="F42" s="3" t="str">
        <f>CONCATENATE(A42,",",B42,",",C42,",",D42,",",E42)</f>
        <v>8,Fast,RightCenter,DangerGameOver,Fast</v>
      </c>
      <c r="G42">
        <f>VLOOKUP(Tabela17[[#This Row],[INTERVAL]],INTERVAL[],2,)+VLOOKUP(Tabela17[[#This Row],[TYPE]],TYPE[],2,)+VLOOKUP(Tabela17[[#This Row],[VELOCITY]],VELOCITY[],2,)</f>
        <v>7</v>
      </c>
    </row>
    <row r="43" spans="1:7" x14ac:dyDescent="0.25">
      <c r="A43">
        <v>8</v>
      </c>
      <c r="B43" t="s">
        <v>15</v>
      </c>
      <c r="C43" t="s">
        <v>9</v>
      </c>
      <c r="D43" t="s">
        <v>7</v>
      </c>
      <c r="E43" t="s">
        <v>15</v>
      </c>
      <c r="F43" s="3" t="str">
        <f>CONCATENATE(A43,",",B43,",",C43,",",D43,",",E43)</f>
        <v>8,Fast,Left,Normal,Fast</v>
      </c>
      <c r="G43">
        <f>VLOOKUP(Tabela17[[#This Row],[INTERVAL]],INTERVAL[],2,)+VLOOKUP(Tabela17[[#This Row],[TYPE]],TYPE[],2,)+VLOOKUP(Tabela17[[#This Row],[VELOCITY]],VELOCITY[],2,)</f>
        <v>7</v>
      </c>
    </row>
    <row r="44" spans="1:7" x14ac:dyDescent="0.25">
      <c r="A44">
        <v>9</v>
      </c>
      <c r="B44" t="s">
        <v>15</v>
      </c>
      <c r="C44" t="s">
        <v>12</v>
      </c>
      <c r="D44" t="s">
        <v>7</v>
      </c>
      <c r="E44" t="s">
        <v>15</v>
      </c>
      <c r="F44" s="3" t="str">
        <f>CONCATENATE(A44,",",B44,",",C44,",",D44,",",E44)</f>
        <v>9,Fast,RightCenter,Normal,Fast</v>
      </c>
      <c r="G44">
        <f>VLOOKUP(Tabela17[[#This Row],[INTERVAL]],INTERVAL[],2,)+VLOOKUP(Tabela17[[#This Row],[TYPE]],TYPE[],2,)+VLOOKUP(Tabela17[[#This Row],[VELOCITY]],VELOCITY[],2,)</f>
        <v>7</v>
      </c>
    </row>
    <row r="45" spans="1:7" x14ac:dyDescent="0.25">
      <c r="A45">
        <v>9</v>
      </c>
      <c r="B45" t="s">
        <v>15</v>
      </c>
      <c r="C45" t="s">
        <v>13</v>
      </c>
      <c r="D45" t="s">
        <v>7</v>
      </c>
      <c r="E45" t="s">
        <v>15</v>
      </c>
      <c r="F45" s="3" t="str">
        <f>CONCATENATE(A45,",",B45,",",C45,",",D45,",",E45)</f>
        <v>9,Fast,Right,Normal,Fast</v>
      </c>
      <c r="G45">
        <f>VLOOKUP(Tabela17[[#This Row],[INTERVAL]],INTERVAL[],2,)+VLOOKUP(Tabela17[[#This Row],[TYPE]],TYPE[],2,)+VLOOKUP(Tabela17[[#This Row],[VELOCITY]],VELOCITY[],2,)</f>
        <v>7</v>
      </c>
    </row>
    <row r="46" spans="1:7" x14ac:dyDescent="0.25">
      <c r="A46">
        <v>9</v>
      </c>
      <c r="B46" t="s">
        <v>15</v>
      </c>
      <c r="C46" t="s">
        <v>9</v>
      </c>
      <c r="D46" t="s">
        <v>7</v>
      </c>
      <c r="E46" t="s">
        <v>15</v>
      </c>
      <c r="F46" s="3" t="str">
        <f>CONCATENATE(A46,",",B46,",",C46,",",D46,",",E46)</f>
        <v>9,Fast,Left,Normal,Fast</v>
      </c>
      <c r="G46">
        <f>VLOOKUP(Tabela17[[#This Row],[INTERVAL]],INTERVAL[],2,)+VLOOKUP(Tabela17[[#This Row],[TYPE]],TYPE[],2,)+VLOOKUP(Tabela17[[#This Row],[VELOCITY]],VELOCITY[],2,)</f>
        <v>7</v>
      </c>
    </row>
    <row r="47" spans="1:7" x14ac:dyDescent="0.25">
      <c r="A47">
        <v>10</v>
      </c>
      <c r="B47" t="s">
        <v>15</v>
      </c>
      <c r="C47" t="s">
        <v>10</v>
      </c>
      <c r="D47" t="s">
        <v>7</v>
      </c>
      <c r="E47" t="s">
        <v>15</v>
      </c>
      <c r="F47" s="3" t="str">
        <f>CONCATENATE(A47,",",B47,",",C47,",",D47,",",E47)</f>
        <v>10,Fast,LeftCenter,Normal,Fast</v>
      </c>
      <c r="G47">
        <f>VLOOKUP(Tabela17[[#This Row],[INTERVAL]],INTERVAL[],2,)+VLOOKUP(Tabela17[[#This Row],[TYPE]],TYPE[],2,)+VLOOKUP(Tabela17[[#This Row],[VELOCITY]],VELOCITY[],2,)</f>
        <v>7</v>
      </c>
    </row>
    <row r="48" spans="1:7" x14ac:dyDescent="0.25">
      <c r="A48">
        <v>10</v>
      </c>
      <c r="B48" t="s">
        <v>15</v>
      </c>
      <c r="C48" t="s">
        <v>11</v>
      </c>
      <c r="D48" t="s">
        <v>8</v>
      </c>
      <c r="E48" t="s">
        <v>15</v>
      </c>
      <c r="F48" s="3" t="str">
        <f>CONCATENATE(A48,",",B48,",",C48,",",D48,",",E48)</f>
        <v>10,Fast,Center,DangerGameOver,Fast</v>
      </c>
      <c r="G48">
        <f>VLOOKUP(Tabela17[[#This Row],[INTERVAL]],INTERVAL[],2,)+VLOOKUP(Tabela17[[#This Row],[TYPE]],TYPE[],2,)+VLOOKUP(Tabela17[[#This Row],[VELOCITY]],VELOCITY[],2,)</f>
        <v>7</v>
      </c>
    </row>
    <row r="49" spans="1:7" x14ac:dyDescent="0.25">
      <c r="A49">
        <v>10</v>
      </c>
      <c r="B49" t="s">
        <v>15</v>
      </c>
      <c r="C49" t="s">
        <v>9</v>
      </c>
      <c r="D49" t="s">
        <v>7</v>
      </c>
      <c r="E49" t="s">
        <v>15</v>
      </c>
      <c r="F49" s="3" t="str">
        <f>CONCATENATE(A49,",",B49,",",C49,",",D49,",",E49)</f>
        <v>10,Fast,Left,Normal,Fast</v>
      </c>
      <c r="G49">
        <f>VLOOKUP(Tabela17[[#This Row],[INTERVAL]],INTERVAL[],2,)+VLOOKUP(Tabela17[[#This Row],[TYPE]],TYPE[],2,)+VLOOKUP(Tabela17[[#This Row],[VELOCITY]],VELOCITY[],2,)</f>
        <v>7</v>
      </c>
    </row>
    <row r="50" spans="1:7" x14ac:dyDescent="0.25">
      <c r="A50">
        <v>11</v>
      </c>
      <c r="B50" t="s">
        <v>16</v>
      </c>
      <c r="C50" t="s">
        <v>12</v>
      </c>
      <c r="D50" t="s">
        <v>7</v>
      </c>
      <c r="E50" t="s">
        <v>15</v>
      </c>
      <c r="F50" s="3" t="str">
        <f>CONCATENATE(A50,",",B50,",",C50,",",D50,",",E50)</f>
        <v>11,VeryFast,RightCenter,Normal,Fast</v>
      </c>
      <c r="G50">
        <f>VLOOKUP(Tabela17[[#This Row],[INTERVAL]],INTERVAL[],2,)+VLOOKUP(Tabela17[[#This Row],[TYPE]],TYPE[],2,)+VLOOKUP(Tabela17[[#This Row],[VELOCITY]],VELOCITY[],2,)</f>
        <v>8</v>
      </c>
    </row>
    <row r="51" spans="1:7" x14ac:dyDescent="0.25">
      <c r="A51">
        <v>11</v>
      </c>
      <c r="B51" t="s">
        <v>16</v>
      </c>
      <c r="C51" t="s">
        <v>9</v>
      </c>
      <c r="D51" t="s">
        <v>7</v>
      </c>
      <c r="E51" t="s">
        <v>15</v>
      </c>
      <c r="F51" s="3" t="str">
        <f>CONCATENATE(A51,",",B51,",",C51,",",D51,",",E51)</f>
        <v>11,VeryFast,Left,Normal,Fast</v>
      </c>
      <c r="G51">
        <f>VLOOKUP(Tabela17[[#This Row],[INTERVAL]],INTERVAL[],2,)+VLOOKUP(Tabela17[[#This Row],[TYPE]],TYPE[],2,)+VLOOKUP(Tabela17[[#This Row],[VELOCITY]],VELOCITY[],2,)</f>
        <v>8</v>
      </c>
    </row>
    <row r="52" spans="1:7" x14ac:dyDescent="0.25">
      <c r="A52">
        <v>11</v>
      </c>
      <c r="B52" t="s">
        <v>16</v>
      </c>
      <c r="C52" t="s">
        <v>12</v>
      </c>
      <c r="D52" t="s">
        <v>7</v>
      </c>
      <c r="E52" t="s">
        <v>15</v>
      </c>
      <c r="F52" s="3" t="str">
        <f>CONCATENATE(A52,",",B52,",",C52,",",D52,",",E52)</f>
        <v>11,VeryFast,RightCenter,Normal,Fast</v>
      </c>
      <c r="G52">
        <f>VLOOKUP(Tabela17[[#This Row],[INTERVAL]],INTERVAL[],2,)+VLOOKUP(Tabela17[[#This Row],[TYPE]],TYPE[],2,)+VLOOKUP(Tabela17[[#This Row],[VELOCITY]],VELOCITY[],2,)</f>
        <v>8</v>
      </c>
    </row>
    <row r="53" spans="1:7" x14ac:dyDescent="0.25">
      <c r="A53">
        <v>11</v>
      </c>
      <c r="B53" t="s">
        <v>16</v>
      </c>
      <c r="C53" t="s">
        <v>13</v>
      </c>
      <c r="D53" t="s">
        <v>7</v>
      </c>
      <c r="E53" t="s">
        <v>15</v>
      </c>
      <c r="F53" s="3" t="str">
        <f>CONCATENATE(A53,",",B53,",",C53,",",D53,",",E53)</f>
        <v>11,VeryFast,Right,Normal,Fast</v>
      </c>
      <c r="G53">
        <f>VLOOKUP(Tabela17[[#This Row],[INTERVAL]],INTERVAL[],2,)+VLOOKUP(Tabela17[[#This Row],[TYPE]],TYPE[],2,)+VLOOKUP(Tabela17[[#This Row],[VELOCITY]],VELOCITY[],2,)</f>
        <v>8</v>
      </c>
    </row>
    <row r="54" spans="1:7" x14ac:dyDescent="0.25">
      <c r="A54">
        <v>11</v>
      </c>
      <c r="B54" t="s">
        <v>16</v>
      </c>
      <c r="C54" t="s">
        <v>9</v>
      </c>
      <c r="D54" t="s">
        <v>7</v>
      </c>
      <c r="E54" t="s">
        <v>15</v>
      </c>
      <c r="F54" s="3" t="str">
        <f>CONCATENATE(A54,",",B54,",",C54,",",D54,",",E54)</f>
        <v>11,VeryFast,Left,Normal,Fast</v>
      </c>
      <c r="G54">
        <f>VLOOKUP(Tabela17[[#This Row],[INTERVAL]],INTERVAL[],2,)+VLOOKUP(Tabela17[[#This Row],[TYPE]],TYPE[],2,)+VLOOKUP(Tabela17[[#This Row],[VELOCITY]],VELOCITY[],2,)</f>
        <v>8</v>
      </c>
    </row>
    <row r="55" spans="1:7" x14ac:dyDescent="0.25">
      <c r="A55">
        <v>12</v>
      </c>
      <c r="B55" t="s">
        <v>16</v>
      </c>
      <c r="C55" t="s">
        <v>10</v>
      </c>
      <c r="D55" t="s">
        <v>8</v>
      </c>
      <c r="E55" t="s">
        <v>15</v>
      </c>
      <c r="F55" s="3" t="str">
        <f>CONCATENATE(A55,",",B55,",",C55,",",D55,",",E55)</f>
        <v>12,VeryFast,LeftCenter,DangerGameOver,Fast</v>
      </c>
      <c r="G55">
        <f>VLOOKUP(Tabela17[[#This Row],[INTERVAL]],INTERVAL[],2,)+VLOOKUP(Tabela17[[#This Row],[TYPE]],TYPE[],2,)+VLOOKUP(Tabela17[[#This Row],[VELOCITY]],VELOCITY[],2,)</f>
        <v>8</v>
      </c>
    </row>
    <row r="56" spans="1:7" x14ac:dyDescent="0.25">
      <c r="A56">
        <v>12</v>
      </c>
      <c r="B56" t="s">
        <v>16</v>
      </c>
      <c r="C56" t="s">
        <v>11</v>
      </c>
      <c r="D56" t="s">
        <v>7</v>
      </c>
      <c r="E56" t="s">
        <v>15</v>
      </c>
      <c r="F56" s="3" t="str">
        <f>CONCATENATE(A56,",",B56,",",C56,",",D56,",",E56)</f>
        <v>12,VeryFast,Center,Normal,Fast</v>
      </c>
      <c r="G56">
        <f>VLOOKUP(Tabela17[[#This Row],[INTERVAL]],INTERVAL[],2,)+VLOOKUP(Tabela17[[#This Row],[TYPE]],TYPE[],2,)+VLOOKUP(Tabela17[[#This Row],[VELOCITY]],VELOCITY[],2,)</f>
        <v>8</v>
      </c>
    </row>
    <row r="57" spans="1:7" x14ac:dyDescent="0.25">
      <c r="A57">
        <v>12</v>
      </c>
      <c r="B57" t="s">
        <v>16</v>
      </c>
      <c r="C57" t="s">
        <v>12</v>
      </c>
      <c r="D57" t="s">
        <v>7</v>
      </c>
      <c r="E57" t="s">
        <v>15</v>
      </c>
      <c r="F57" s="3" t="str">
        <f>CONCATENATE(A57,",",B57,",",C57,",",D57,",",E57)</f>
        <v>12,VeryFast,RightCenter,Normal,Fast</v>
      </c>
      <c r="G57">
        <f>VLOOKUP(Tabela17[[#This Row],[INTERVAL]],INTERVAL[],2,)+VLOOKUP(Tabela17[[#This Row],[TYPE]],TYPE[],2,)+VLOOKUP(Tabela17[[#This Row],[VELOCITY]],VELOCITY[],2,)</f>
        <v>8</v>
      </c>
    </row>
    <row r="58" spans="1:7" x14ac:dyDescent="0.25">
      <c r="A58">
        <v>12</v>
      </c>
      <c r="B58" t="s">
        <v>16</v>
      </c>
      <c r="C58" t="s">
        <v>10</v>
      </c>
      <c r="D58" t="s">
        <v>8</v>
      </c>
      <c r="E58" t="s">
        <v>15</v>
      </c>
      <c r="F58" s="3" t="str">
        <f>CONCATENATE(A58,",",B58,",",C58,",",D58,",",E58)</f>
        <v>12,VeryFast,LeftCenter,DangerGameOver,Fast</v>
      </c>
      <c r="G58">
        <f>VLOOKUP(Tabela17[[#This Row],[INTERVAL]],INTERVAL[],2,)+VLOOKUP(Tabela17[[#This Row],[TYPE]],TYPE[],2,)+VLOOKUP(Tabela17[[#This Row],[VELOCITY]],VELOCITY[],2,)</f>
        <v>8</v>
      </c>
    </row>
    <row r="59" spans="1:7" x14ac:dyDescent="0.25">
      <c r="A59">
        <v>12</v>
      </c>
      <c r="B59" t="s">
        <v>16</v>
      </c>
      <c r="C59" t="s">
        <v>12</v>
      </c>
      <c r="D59" t="s">
        <v>8</v>
      </c>
      <c r="E59" t="s">
        <v>15</v>
      </c>
      <c r="F59" s="3" t="str">
        <f>CONCATENATE(A59,",",B59,",",C59,",",D59,",",E59)</f>
        <v>12,VeryFast,RightCenter,DangerGameOver,Fast</v>
      </c>
      <c r="G59">
        <f>VLOOKUP(Tabela17[[#This Row],[INTERVAL]],INTERVAL[],2,)+VLOOKUP(Tabela17[[#This Row],[TYPE]],TYPE[],2,)+VLOOKUP(Tabela17[[#This Row],[VELOCITY]],VELOCITY[],2,)</f>
        <v>8</v>
      </c>
    </row>
    <row r="60" spans="1:7" x14ac:dyDescent="0.25">
      <c r="A60">
        <v>12</v>
      </c>
      <c r="B60" t="s">
        <v>16</v>
      </c>
      <c r="C60" t="s">
        <v>10</v>
      </c>
      <c r="D60" t="s">
        <v>7</v>
      </c>
      <c r="E60" t="s">
        <v>15</v>
      </c>
      <c r="F60" s="3" t="str">
        <f>CONCATENATE(A60,",",B60,",",C60,",",D60,",",E60)</f>
        <v>12,VeryFast,LeftCenter,Normal,Fast</v>
      </c>
      <c r="G60">
        <f>VLOOKUP(Tabela17[[#This Row],[INTERVAL]],INTERVAL[],2,)+VLOOKUP(Tabela17[[#This Row],[TYPE]],TYPE[],2,)+VLOOKUP(Tabela17[[#This Row],[VELOCITY]],VELOCITY[],2,)</f>
        <v>8</v>
      </c>
    </row>
    <row r="61" spans="1:7" x14ac:dyDescent="0.25">
      <c r="A61">
        <v>12</v>
      </c>
      <c r="B61" t="s">
        <v>16</v>
      </c>
      <c r="C61" t="s">
        <v>11</v>
      </c>
      <c r="D61" t="s">
        <v>7</v>
      </c>
      <c r="E61" t="s">
        <v>15</v>
      </c>
      <c r="F61" s="3" t="str">
        <f>CONCATENATE(A61,",",B61,",",C61,",",D61,",",E61)</f>
        <v>12,VeryFast,Center,Normal,Fast</v>
      </c>
      <c r="G61">
        <f>VLOOKUP(Tabela17[[#This Row],[INTERVAL]],INTERVAL[],2,)+VLOOKUP(Tabela17[[#This Row],[TYPE]],TYPE[],2,)+VLOOKUP(Tabela17[[#This Row],[VELOCITY]],VELOCITY[],2,)</f>
        <v>8</v>
      </c>
    </row>
    <row r="62" spans="1:7" x14ac:dyDescent="0.25">
      <c r="A62">
        <v>12</v>
      </c>
      <c r="B62" t="s">
        <v>16</v>
      </c>
      <c r="C62" t="s">
        <v>9</v>
      </c>
      <c r="D62" t="s">
        <v>7</v>
      </c>
      <c r="E62" t="s">
        <v>15</v>
      </c>
      <c r="F62" s="3" t="str">
        <f>CONCATENATE(A62,",",B62,",",C62,",",D62,",",E62)</f>
        <v>12,VeryFast,Left,Normal,Fast</v>
      </c>
      <c r="G62">
        <f>VLOOKUP(Tabela17[[#This Row],[INTERVAL]],INTERVAL[],2,)+VLOOKUP(Tabela17[[#This Row],[TYPE]],TYPE[],2,)+VLOOKUP(Tabela17[[#This Row],[VELOCITY]],VELOCITY[],2,)</f>
        <v>8</v>
      </c>
    </row>
    <row r="63" spans="1:7" x14ac:dyDescent="0.25">
      <c r="A63">
        <v>12</v>
      </c>
      <c r="B63" t="s">
        <v>16</v>
      </c>
      <c r="C63" t="s">
        <v>10</v>
      </c>
      <c r="D63" t="s">
        <v>7</v>
      </c>
      <c r="E63" t="s">
        <v>15</v>
      </c>
      <c r="F63" s="3" t="str">
        <f>CONCATENATE(A63,",",B63,",",C63,",",D63,",",E63)</f>
        <v>12,VeryFast,LeftCenter,Normal,Fast</v>
      </c>
      <c r="G63">
        <f>VLOOKUP(Tabela17[[#This Row],[INTERVAL]],INTERVAL[],2,)+VLOOKUP(Tabela17[[#This Row],[TYPE]],TYPE[],2,)+VLOOKUP(Tabela17[[#This Row],[VELOCITY]],VELOCITY[],2,)</f>
        <v>8</v>
      </c>
    </row>
    <row r="64" spans="1:7" x14ac:dyDescent="0.25">
      <c r="A64">
        <v>13</v>
      </c>
      <c r="B64" t="s">
        <v>16</v>
      </c>
      <c r="C64" t="s">
        <v>11</v>
      </c>
      <c r="D64" t="s">
        <v>7</v>
      </c>
      <c r="E64" t="s">
        <v>15</v>
      </c>
      <c r="F64" s="3" t="str">
        <f>CONCATENATE(A64,",",B64,",",C64,",",D64,",",E64)</f>
        <v>13,VeryFast,Center,Normal,Fast</v>
      </c>
      <c r="G64">
        <f>VLOOKUP(Tabela17[[#This Row],[INTERVAL]],INTERVAL[],2,)+VLOOKUP(Tabela17[[#This Row],[TYPE]],TYPE[],2,)+VLOOKUP(Tabela17[[#This Row],[VELOCITY]],VELOCITY[],2,)</f>
        <v>8</v>
      </c>
    </row>
    <row r="65" spans="1:7" x14ac:dyDescent="0.25">
      <c r="A65">
        <v>13</v>
      </c>
      <c r="B65" t="s">
        <v>16</v>
      </c>
      <c r="C65" t="s">
        <v>12</v>
      </c>
      <c r="D65" t="s">
        <v>7</v>
      </c>
      <c r="E65" t="s">
        <v>15</v>
      </c>
      <c r="F65" s="3" t="str">
        <f>CONCATENATE(A65,",",B65,",",C65,",",D65,",",E65)</f>
        <v>13,VeryFast,RightCenter,Normal,Fast</v>
      </c>
      <c r="G65">
        <f>VLOOKUP(Tabela17[[#This Row],[INTERVAL]],INTERVAL[],2,)+VLOOKUP(Tabela17[[#This Row],[TYPE]],TYPE[],2,)+VLOOKUP(Tabela17[[#This Row],[VELOCITY]],VELOCITY[],2,)</f>
        <v>8</v>
      </c>
    </row>
    <row r="66" spans="1:7" x14ac:dyDescent="0.25">
      <c r="A66">
        <v>13</v>
      </c>
      <c r="B66" t="s">
        <v>16</v>
      </c>
      <c r="C66" t="s">
        <v>10</v>
      </c>
      <c r="D66" t="s">
        <v>7</v>
      </c>
      <c r="E66" t="s">
        <v>15</v>
      </c>
      <c r="F66" s="3" t="str">
        <f>CONCATENATE(A66,",",B66,",",C66,",",D66,",",E66)</f>
        <v>13,VeryFast,LeftCenter,Normal,Fast</v>
      </c>
      <c r="G66">
        <f>VLOOKUP(Tabela17[[#This Row],[INTERVAL]],INTERVAL[],2,)+VLOOKUP(Tabela17[[#This Row],[TYPE]],TYPE[],2,)+VLOOKUP(Tabela17[[#This Row],[VELOCITY]],VELOCITY[],2,)</f>
        <v>8</v>
      </c>
    </row>
    <row r="67" spans="1:7" x14ac:dyDescent="0.25">
      <c r="A67">
        <v>13</v>
      </c>
      <c r="B67" t="s">
        <v>16</v>
      </c>
      <c r="C67" t="s">
        <v>12</v>
      </c>
      <c r="D67" t="s">
        <v>7</v>
      </c>
      <c r="E67" t="s">
        <v>15</v>
      </c>
      <c r="F67" s="3" t="str">
        <f>CONCATENATE(A67,",",B67,",",C67,",",D67,",",E67)</f>
        <v>13,VeryFast,RightCenter,Normal,Fast</v>
      </c>
      <c r="G67">
        <f>VLOOKUP(Tabela17[[#This Row],[INTERVAL]],INTERVAL[],2,)+VLOOKUP(Tabela17[[#This Row],[TYPE]],TYPE[],2,)+VLOOKUP(Tabela17[[#This Row],[VELOCITY]],VELOCITY[],2,)</f>
        <v>8</v>
      </c>
    </row>
    <row r="68" spans="1:7" x14ac:dyDescent="0.25">
      <c r="A68">
        <v>13</v>
      </c>
      <c r="B68" t="s">
        <v>16</v>
      </c>
      <c r="C68" t="s">
        <v>10</v>
      </c>
      <c r="D68" t="s">
        <v>8</v>
      </c>
      <c r="E68" t="s">
        <v>15</v>
      </c>
      <c r="F68" s="3" t="str">
        <f>CONCATENATE(A68,",",B68,",",C68,",",D68,",",E68)</f>
        <v>13,VeryFast,LeftCenter,DangerGameOver,Fast</v>
      </c>
      <c r="G68">
        <f>VLOOKUP(Tabela17[[#This Row],[INTERVAL]],INTERVAL[],2,)+VLOOKUP(Tabela17[[#This Row],[TYPE]],TYPE[],2,)+VLOOKUP(Tabela17[[#This Row],[VELOCITY]],VELOCITY[],2,)</f>
        <v>8</v>
      </c>
    </row>
    <row r="69" spans="1:7" x14ac:dyDescent="0.25">
      <c r="A69">
        <v>13</v>
      </c>
      <c r="B69" t="s">
        <v>16</v>
      </c>
      <c r="C69" t="s">
        <v>11</v>
      </c>
      <c r="D69" t="s">
        <v>8</v>
      </c>
      <c r="E69" t="s">
        <v>15</v>
      </c>
      <c r="F69" s="3" t="str">
        <f>CONCATENATE(A69,",",B69,",",C69,",",D69,",",E69)</f>
        <v>13,VeryFast,Center,DangerGameOver,Fast</v>
      </c>
      <c r="G69">
        <f>VLOOKUP(Tabela17[[#This Row],[INTERVAL]],INTERVAL[],2,)+VLOOKUP(Tabela17[[#This Row],[TYPE]],TYPE[],2,)+VLOOKUP(Tabela17[[#This Row],[VELOCITY]],VELOCITY[],2,)</f>
        <v>8</v>
      </c>
    </row>
    <row r="70" spans="1:7" x14ac:dyDescent="0.25">
      <c r="A70">
        <v>13</v>
      </c>
      <c r="B70" t="s">
        <v>16</v>
      </c>
      <c r="C70" t="s">
        <v>10</v>
      </c>
      <c r="D70" t="s">
        <v>8</v>
      </c>
      <c r="E70" t="s">
        <v>15</v>
      </c>
      <c r="F70" s="3" t="str">
        <f>CONCATENATE(A70,",",B70,",",C70,",",D70,",",E70)</f>
        <v>13,VeryFast,LeftCenter,DangerGameOver,Fast</v>
      </c>
      <c r="G70">
        <f>VLOOKUP(Tabela17[[#This Row],[INTERVAL]],INTERVAL[],2,)+VLOOKUP(Tabela17[[#This Row],[TYPE]],TYPE[],2,)+VLOOKUP(Tabela17[[#This Row],[VELOCITY]],VELOCITY[],2,)</f>
        <v>8</v>
      </c>
    </row>
    <row r="71" spans="1:7" x14ac:dyDescent="0.25">
      <c r="A71">
        <v>13</v>
      </c>
      <c r="B71" t="s">
        <v>16</v>
      </c>
      <c r="C71" t="s">
        <v>9</v>
      </c>
      <c r="D71" t="s">
        <v>7</v>
      </c>
      <c r="E71" t="s">
        <v>15</v>
      </c>
      <c r="F71" s="3" t="str">
        <f>CONCATENATE(A71,",",B71,",",C71,",",D71,",",E71)</f>
        <v>13,VeryFast,Left,Normal,Fast</v>
      </c>
      <c r="G71">
        <f>VLOOKUP(Tabela17[[#This Row],[INTERVAL]],INTERVAL[],2,)+VLOOKUP(Tabela17[[#This Row],[TYPE]],TYPE[],2,)+VLOOKUP(Tabela17[[#This Row],[VELOCITY]],VELOCITY[],2,)</f>
        <v>8</v>
      </c>
    </row>
    <row r="72" spans="1:7" x14ac:dyDescent="0.25">
      <c r="A72">
        <v>13</v>
      </c>
      <c r="B72" t="s">
        <v>16</v>
      </c>
      <c r="C72" t="s">
        <v>10</v>
      </c>
      <c r="D72" t="s">
        <v>7</v>
      </c>
      <c r="E72" t="s">
        <v>15</v>
      </c>
      <c r="F72" s="3" t="str">
        <f>CONCATENATE(A72,",",B72,",",C72,",",D72,",",E72)</f>
        <v>13,VeryFast,LeftCenter,Normal,Fast</v>
      </c>
      <c r="G72">
        <f>VLOOKUP(Tabela17[[#This Row],[INTERVAL]],INTERVAL[],2,)+VLOOKUP(Tabela17[[#This Row],[TYPE]],TYPE[],2,)+VLOOKUP(Tabela17[[#This Row],[VELOCITY]],VELOCITY[],2,)</f>
        <v>8</v>
      </c>
    </row>
    <row r="73" spans="1:7" x14ac:dyDescent="0.25">
      <c r="A73">
        <v>13</v>
      </c>
      <c r="B73" t="s">
        <v>16</v>
      </c>
      <c r="C73" t="s">
        <v>11</v>
      </c>
      <c r="D73" t="s">
        <v>7</v>
      </c>
      <c r="E73" t="s">
        <v>15</v>
      </c>
      <c r="F73" s="3" t="str">
        <f>CONCATENATE(A73,",",B73,",",C73,",",D73,",",E73)</f>
        <v>13,VeryFast,Center,Normal,Fast</v>
      </c>
      <c r="G73">
        <f>VLOOKUP(Tabela17[[#This Row],[INTERVAL]],INTERVAL[],2,)+VLOOKUP(Tabela17[[#This Row],[TYPE]],TYPE[],2,)+VLOOKUP(Tabela17[[#This Row],[VELOCITY]],VELOCITY[],2,)</f>
        <v>8</v>
      </c>
    </row>
    <row r="74" spans="1:7" x14ac:dyDescent="0.25">
      <c r="A74">
        <v>13</v>
      </c>
      <c r="B74" t="s">
        <v>16</v>
      </c>
      <c r="C74" t="s">
        <v>12</v>
      </c>
      <c r="D74" t="s">
        <v>7</v>
      </c>
      <c r="E74" t="s">
        <v>15</v>
      </c>
      <c r="F74" s="3" t="str">
        <f>CONCATENATE(A74,",",B74,",",C74,",",D74,",",E74)</f>
        <v>13,VeryFast,RightCenter,Normal,Fast</v>
      </c>
      <c r="G74">
        <f>VLOOKUP(Tabela17[[#This Row],[INTERVAL]],INTERVAL[],2,)+VLOOKUP(Tabela17[[#This Row],[TYPE]],TYPE[],2,)+VLOOKUP(Tabela17[[#This Row],[VELOCITY]],VELOCITY[],2,)</f>
        <v>8</v>
      </c>
    </row>
    <row r="75" spans="1:7" x14ac:dyDescent="0.25">
      <c r="A75">
        <v>13</v>
      </c>
      <c r="B75" t="s">
        <v>16</v>
      </c>
      <c r="C75" t="s">
        <v>13</v>
      </c>
      <c r="D75" t="s">
        <v>7</v>
      </c>
      <c r="E75" t="s">
        <v>15</v>
      </c>
      <c r="F75" s="3" t="str">
        <f>CONCATENATE(A75,",",B75,",",C75,",",D75,",",E75)</f>
        <v>13,VeryFast,Right,Normal,Fast</v>
      </c>
      <c r="G75">
        <f>VLOOKUP(Tabela17[[#This Row],[INTERVAL]],INTERVAL[],2,)+VLOOKUP(Tabela17[[#This Row],[TYPE]],TYPE[],2,)+VLOOKUP(Tabela17[[#This Row],[VELOCITY]],VELOCITY[],2,)</f>
        <v>8</v>
      </c>
    </row>
    <row r="76" spans="1:7" x14ac:dyDescent="0.25">
      <c r="A76">
        <v>13</v>
      </c>
      <c r="B76" t="s">
        <v>16</v>
      </c>
      <c r="C76" t="s">
        <v>11</v>
      </c>
      <c r="D76" t="s">
        <v>7</v>
      </c>
      <c r="E76" t="s">
        <v>15</v>
      </c>
      <c r="F76" s="3" t="str">
        <f>CONCATENATE(A76,",",B76,",",C76,",",D76,",",E76)</f>
        <v>13,VeryFast,Center,Normal,Fast</v>
      </c>
      <c r="G76">
        <f>VLOOKUP(Tabela17[[#This Row],[INTERVAL]],INTERVAL[],2,)+VLOOKUP(Tabela17[[#This Row],[TYPE]],TYPE[],2,)+VLOOKUP(Tabela17[[#This Row],[VELOCITY]],VELOCITY[],2,)</f>
        <v>8</v>
      </c>
    </row>
    <row r="77" spans="1:7" x14ac:dyDescent="0.25">
      <c r="A77">
        <v>14</v>
      </c>
      <c r="B77" t="s">
        <v>15</v>
      </c>
      <c r="C77" t="s">
        <v>11</v>
      </c>
      <c r="D77" t="s">
        <v>7</v>
      </c>
      <c r="E77" t="s">
        <v>14</v>
      </c>
      <c r="F77" s="3" t="str">
        <f>CONCATENATE(A77,",",B77,",",C77,",",D77,",",E77)</f>
        <v>14,Fast,Center,Normal,Slow</v>
      </c>
      <c r="G77">
        <f>VLOOKUP(Tabela17[[#This Row],[INTERVAL]],INTERVAL[],2,)+VLOOKUP(Tabela17[[#This Row],[TYPE]],TYPE[],2,)+VLOOKUP(Tabela17[[#This Row],[VELOCITY]],VELOCITY[],2,)</f>
        <v>5</v>
      </c>
    </row>
    <row r="78" spans="1:7" x14ac:dyDescent="0.25">
      <c r="A78">
        <v>14</v>
      </c>
      <c r="B78" t="s">
        <v>15</v>
      </c>
      <c r="C78" t="s">
        <v>11</v>
      </c>
      <c r="D78" t="s">
        <v>7</v>
      </c>
      <c r="E78" t="s">
        <v>14</v>
      </c>
      <c r="F78" s="3" t="str">
        <f>CONCATENATE(A78,",",B78,",",C78,",",D78,",",E78)</f>
        <v>14,Fast,Center,Normal,Slow</v>
      </c>
      <c r="G78">
        <f>VLOOKUP(Tabela17[[#This Row],[INTERVAL]],INTERVAL[],2,)+VLOOKUP(Tabela17[[#This Row],[TYPE]],TYPE[],2,)+VLOOKUP(Tabela17[[#This Row],[VELOCITY]],VELOCITY[],2,)</f>
        <v>5</v>
      </c>
    </row>
    <row r="79" spans="1:7" x14ac:dyDescent="0.25">
      <c r="A79">
        <v>14</v>
      </c>
      <c r="B79" t="s">
        <v>15</v>
      </c>
      <c r="C79" t="s">
        <v>10</v>
      </c>
      <c r="D79" t="s">
        <v>7</v>
      </c>
      <c r="E79" t="s">
        <v>14</v>
      </c>
      <c r="F79" s="3" t="str">
        <f>CONCATENATE(A79,",",B79,",",C79,",",D79,",",E79)</f>
        <v>14,Fast,LeftCenter,Normal,Slow</v>
      </c>
      <c r="G79">
        <f>VLOOKUP(Tabela17[[#This Row],[INTERVAL]],INTERVAL[],2,)+VLOOKUP(Tabela17[[#This Row],[TYPE]],TYPE[],2,)+VLOOKUP(Tabela17[[#This Row],[VELOCITY]],VELOCITY[],2,)</f>
        <v>5</v>
      </c>
    </row>
    <row r="80" spans="1:7" x14ac:dyDescent="0.25">
      <c r="A80">
        <v>15</v>
      </c>
      <c r="B80" t="s">
        <v>15</v>
      </c>
      <c r="C80" t="s">
        <v>12</v>
      </c>
      <c r="D80" t="s">
        <v>7</v>
      </c>
      <c r="E80" t="s">
        <v>14</v>
      </c>
      <c r="F80" s="3" t="str">
        <f>CONCATENATE(A80,",",B80,",",C80,",",D80,",",E80)</f>
        <v>15,Fast,RightCenter,Normal,Slow</v>
      </c>
      <c r="G80">
        <f>VLOOKUP(Tabela17[[#This Row],[INTERVAL]],INTERVAL[],2,)+VLOOKUP(Tabela17[[#This Row],[TYPE]],TYPE[],2,)+VLOOKUP(Tabela17[[#This Row],[VELOCITY]],VELOCITY[],2,)</f>
        <v>5</v>
      </c>
    </row>
    <row r="81" spans="1:7" x14ac:dyDescent="0.25">
      <c r="A81">
        <v>15</v>
      </c>
      <c r="B81" t="s">
        <v>15</v>
      </c>
      <c r="C81" t="s">
        <v>12</v>
      </c>
      <c r="D81" t="s">
        <v>7</v>
      </c>
      <c r="E81" t="s">
        <v>14</v>
      </c>
      <c r="F81" s="3" t="str">
        <f>CONCATENATE(A81,",",B81,",",C81,",",D81,",",E81)</f>
        <v>15,Fast,RightCenter,Normal,Slow</v>
      </c>
      <c r="G81">
        <f>VLOOKUP(Tabela17[[#This Row],[INTERVAL]],INTERVAL[],2,)+VLOOKUP(Tabela17[[#This Row],[TYPE]],TYPE[],2,)+VLOOKUP(Tabela17[[#This Row],[VELOCITY]],VELOCITY[],2,)</f>
        <v>5</v>
      </c>
    </row>
    <row r="82" spans="1:7" x14ac:dyDescent="0.25">
      <c r="A82">
        <v>15</v>
      </c>
      <c r="B82" t="s">
        <v>15</v>
      </c>
      <c r="C82" t="s">
        <v>9</v>
      </c>
      <c r="D82" t="s">
        <v>8</v>
      </c>
      <c r="E82" t="s">
        <v>14</v>
      </c>
      <c r="F82" s="3" t="str">
        <f>CONCATENATE(A82,",",B82,",",C82,",",D82,",",E82)</f>
        <v>15,Fast,Left,DangerGameOver,Slow</v>
      </c>
      <c r="G82">
        <f>VLOOKUP(Tabela17[[#This Row],[INTERVAL]],INTERVAL[],2,)+VLOOKUP(Tabela17[[#This Row],[TYPE]],TYPE[],2,)+VLOOKUP(Tabela17[[#This Row],[VELOCITY]],VELOCITY[],2,)</f>
        <v>5</v>
      </c>
    </row>
    <row r="83" spans="1:7" x14ac:dyDescent="0.25">
      <c r="A83">
        <v>15</v>
      </c>
      <c r="B83" t="s">
        <v>15</v>
      </c>
      <c r="C83" t="s">
        <v>10</v>
      </c>
      <c r="D83" t="s">
        <v>7</v>
      </c>
      <c r="E83" t="s">
        <v>14</v>
      </c>
      <c r="F83" s="3" t="str">
        <f>CONCATENATE(A83,",",B83,",",C83,",",D83,",",E83)</f>
        <v>15,Fast,LeftCenter,Normal,Slow</v>
      </c>
      <c r="G83">
        <f>VLOOKUP(Tabela17[[#This Row],[INTERVAL]],INTERVAL[],2,)+VLOOKUP(Tabela17[[#This Row],[TYPE]],TYPE[],2,)+VLOOKUP(Tabela17[[#This Row],[VELOCITY]],VELOCITY[],2,)</f>
        <v>5</v>
      </c>
    </row>
    <row r="84" spans="1:7" x14ac:dyDescent="0.25">
      <c r="A84">
        <v>15</v>
      </c>
      <c r="B84" t="s">
        <v>15</v>
      </c>
      <c r="C84" t="s">
        <v>11</v>
      </c>
      <c r="D84" t="s">
        <v>8</v>
      </c>
      <c r="E84" t="s">
        <v>14</v>
      </c>
      <c r="F84" s="3" t="str">
        <f>CONCATENATE(A84,",",B84,",",C84,",",D84,",",E84)</f>
        <v>15,Fast,Center,DangerGameOver,Slow</v>
      </c>
      <c r="G84">
        <f>VLOOKUP(Tabela17[[#This Row],[INTERVAL]],INTERVAL[],2,)+VLOOKUP(Tabela17[[#This Row],[TYPE]],TYPE[],2,)+VLOOKUP(Tabela17[[#This Row],[VELOCITY]],VELOCITY[],2,)</f>
        <v>5</v>
      </c>
    </row>
    <row r="85" spans="1:7" x14ac:dyDescent="0.25">
      <c r="A85">
        <v>16</v>
      </c>
      <c r="B85" t="s">
        <v>15</v>
      </c>
      <c r="C85" t="s">
        <v>12</v>
      </c>
      <c r="D85" t="s">
        <v>7</v>
      </c>
      <c r="E85" t="s">
        <v>7</v>
      </c>
      <c r="F85" s="3" t="str">
        <f>CONCATENATE(A85,",",B85,",",C85,",",D85,",",E85)</f>
        <v>16,Fast,RightCenter,Normal,Normal</v>
      </c>
      <c r="G85">
        <f>VLOOKUP(Tabela17[[#This Row],[INTERVAL]],INTERVAL[],2,)+VLOOKUP(Tabela17[[#This Row],[TYPE]],TYPE[],2,)+VLOOKUP(Tabela17[[#This Row],[VELOCITY]],VELOCITY[],2,)</f>
        <v>6</v>
      </c>
    </row>
    <row r="86" spans="1:7" x14ac:dyDescent="0.25">
      <c r="A86">
        <v>16</v>
      </c>
      <c r="B86" t="s">
        <v>15</v>
      </c>
      <c r="C86" t="s">
        <v>13</v>
      </c>
      <c r="D86" t="s">
        <v>7</v>
      </c>
      <c r="E86" t="s">
        <v>7</v>
      </c>
      <c r="F86" s="3" t="str">
        <f>CONCATENATE(A86,",",B86,",",C86,",",D86,",",E86)</f>
        <v>16,Fast,Right,Normal,Normal</v>
      </c>
      <c r="G86">
        <f>VLOOKUP(Tabela17[[#This Row],[INTERVAL]],INTERVAL[],2,)+VLOOKUP(Tabela17[[#This Row],[TYPE]],TYPE[],2,)+VLOOKUP(Tabela17[[#This Row],[VELOCITY]],VELOCITY[],2,)</f>
        <v>6</v>
      </c>
    </row>
    <row r="87" spans="1:7" x14ac:dyDescent="0.25">
      <c r="A87">
        <v>16</v>
      </c>
      <c r="B87" t="s">
        <v>15</v>
      </c>
      <c r="C87" t="s">
        <v>12</v>
      </c>
      <c r="D87" t="s">
        <v>7</v>
      </c>
      <c r="E87" t="s">
        <v>7</v>
      </c>
      <c r="F87" s="3" t="str">
        <f>CONCATENATE(A87,",",B87,",",C87,",",D87,",",E87)</f>
        <v>16,Fast,RightCenter,Normal,Normal</v>
      </c>
      <c r="G87">
        <f>VLOOKUP(Tabela17[[#This Row],[INTERVAL]],INTERVAL[],2,)+VLOOKUP(Tabela17[[#This Row],[TYPE]],TYPE[],2,)+VLOOKUP(Tabela17[[#This Row],[VELOCITY]],VELOCITY[],2,)</f>
        <v>6</v>
      </c>
    </row>
    <row r="88" spans="1:7" x14ac:dyDescent="0.25">
      <c r="A88">
        <v>16</v>
      </c>
      <c r="B88" t="s">
        <v>15</v>
      </c>
      <c r="C88" t="s">
        <v>11</v>
      </c>
      <c r="D88" t="s">
        <v>7</v>
      </c>
      <c r="E88" t="s">
        <v>7</v>
      </c>
      <c r="F88" s="3" t="str">
        <f>CONCATENATE(A88,",",B88,",",C88,",",D88,",",E88)</f>
        <v>16,Fast,Center,Normal,Normal</v>
      </c>
      <c r="G88">
        <f>VLOOKUP(Tabela17[[#This Row],[INTERVAL]],INTERVAL[],2,)+VLOOKUP(Tabela17[[#This Row],[TYPE]],TYPE[],2,)+VLOOKUP(Tabela17[[#This Row],[VELOCITY]],VELOCITY[],2,)</f>
        <v>6</v>
      </c>
    </row>
    <row r="89" spans="1:7" x14ac:dyDescent="0.25">
      <c r="A89">
        <v>16</v>
      </c>
      <c r="B89" t="s">
        <v>15</v>
      </c>
      <c r="C89" t="s">
        <v>10</v>
      </c>
      <c r="D89" t="s">
        <v>8</v>
      </c>
      <c r="E89" t="s">
        <v>7</v>
      </c>
      <c r="F89" s="3" t="str">
        <f>CONCATENATE(A89,",",B89,",",C89,",",D89,",",E89)</f>
        <v>16,Fast,LeftCenter,DangerGameOver,Normal</v>
      </c>
      <c r="G89">
        <f>VLOOKUP(Tabela17[[#This Row],[INTERVAL]],INTERVAL[],2,)+VLOOKUP(Tabela17[[#This Row],[TYPE]],TYPE[],2,)+VLOOKUP(Tabela17[[#This Row],[VELOCITY]],VELOCITY[],2,)</f>
        <v>6</v>
      </c>
    </row>
    <row r="90" spans="1:7" x14ac:dyDescent="0.25">
      <c r="A90">
        <v>17</v>
      </c>
      <c r="B90" t="s">
        <v>15</v>
      </c>
      <c r="C90" t="s">
        <v>9</v>
      </c>
      <c r="D90" t="s">
        <v>7</v>
      </c>
      <c r="E90" t="s">
        <v>7</v>
      </c>
      <c r="F90" s="3" t="str">
        <f>CONCATENATE(A90,",",B90,",",C90,",",D90,",",E90)</f>
        <v>17,Fast,Left,Normal,Normal</v>
      </c>
      <c r="G90">
        <f>VLOOKUP(Tabela17[[#This Row],[INTERVAL]],INTERVAL[],2,)+VLOOKUP(Tabela17[[#This Row],[TYPE]],TYPE[],2,)+VLOOKUP(Tabela17[[#This Row],[VELOCITY]],VELOCITY[],2,)</f>
        <v>6</v>
      </c>
    </row>
    <row r="91" spans="1:7" x14ac:dyDescent="0.25">
      <c r="A91">
        <v>17</v>
      </c>
      <c r="B91" t="s">
        <v>15</v>
      </c>
      <c r="C91" t="s">
        <v>11</v>
      </c>
      <c r="D91" t="s">
        <v>8</v>
      </c>
      <c r="E91" t="s">
        <v>7</v>
      </c>
      <c r="F91" s="3" t="str">
        <f>CONCATENATE(A91,",",B91,",",C91,",",D91,",",E91)</f>
        <v>17,Fast,Center,DangerGameOver,Normal</v>
      </c>
      <c r="G91">
        <f>VLOOKUP(Tabela17[[#This Row],[INTERVAL]],INTERVAL[],2,)+VLOOKUP(Tabela17[[#This Row],[TYPE]],TYPE[],2,)+VLOOKUP(Tabela17[[#This Row],[VELOCITY]],VELOCITY[],2,)</f>
        <v>6</v>
      </c>
    </row>
    <row r="92" spans="1:7" x14ac:dyDescent="0.25">
      <c r="A92">
        <v>17</v>
      </c>
      <c r="B92" t="s">
        <v>15</v>
      </c>
      <c r="C92" t="s">
        <v>13</v>
      </c>
      <c r="D92" t="s">
        <v>8</v>
      </c>
      <c r="E92" t="s">
        <v>7</v>
      </c>
      <c r="F92" s="3" t="str">
        <f>CONCATENATE(A92,",",B92,",",C92,",",D92,",",E92)</f>
        <v>17,Fast,Right,DangerGameOver,Normal</v>
      </c>
      <c r="G92">
        <f>VLOOKUP(Tabela17[[#This Row],[INTERVAL]],INTERVAL[],2,)+VLOOKUP(Tabela17[[#This Row],[TYPE]],TYPE[],2,)+VLOOKUP(Tabela17[[#This Row],[VELOCITY]],VELOCITY[],2,)</f>
        <v>6</v>
      </c>
    </row>
    <row r="93" spans="1:7" x14ac:dyDescent="0.25">
      <c r="A93">
        <v>18</v>
      </c>
      <c r="B93" t="s">
        <v>15</v>
      </c>
      <c r="C93" t="s">
        <v>10</v>
      </c>
      <c r="D93" t="s">
        <v>7</v>
      </c>
      <c r="E93" t="s">
        <v>15</v>
      </c>
      <c r="F93" s="3" t="str">
        <f>CONCATENATE(A93,",",B93,",",C93,",",D93,",",E93)</f>
        <v>18,Fast,LeftCenter,Normal,Fast</v>
      </c>
      <c r="G93">
        <f>VLOOKUP(Tabela17[[#This Row],[INTERVAL]],INTERVAL[],2,)+VLOOKUP(Tabela17[[#This Row],[TYPE]],TYPE[],2,)+VLOOKUP(Tabela17[[#This Row],[VELOCITY]],VELOCITY[],2,)</f>
        <v>7</v>
      </c>
    </row>
    <row r="94" spans="1:7" x14ac:dyDescent="0.25">
      <c r="A94">
        <v>18</v>
      </c>
      <c r="B94" t="s">
        <v>15</v>
      </c>
      <c r="C94" t="s">
        <v>12</v>
      </c>
      <c r="D94" t="s">
        <v>7</v>
      </c>
      <c r="E94" t="s">
        <v>15</v>
      </c>
      <c r="F94" s="3" t="str">
        <f>CONCATENATE(A94,",",B94,",",C94,",",D94,",",E94)</f>
        <v>18,Fast,RightCenter,Normal,Fast</v>
      </c>
      <c r="G94">
        <f>VLOOKUP(Tabela17[[#This Row],[INTERVAL]],INTERVAL[],2,)+VLOOKUP(Tabela17[[#This Row],[TYPE]],TYPE[],2,)+VLOOKUP(Tabela17[[#This Row],[VELOCITY]],VELOCITY[],2,)</f>
        <v>7</v>
      </c>
    </row>
    <row r="95" spans="1:7" x14ac:dyDescent="0.25">
      <c r="A95">
        <v>18</v>
      </c>
      <c r="B95" t="s">
        <v>15</v>
      </c>
      <c r="C95" t="s">
        <v>9</v>
      </c>
      <c r="D95" t="s">
        <v>7</v>
      </c>
      <c r="E95" t="s">
        <v>15</v>
      </c>
      <c r="F95" s="3" t="str">
        <f>CONCATENATE(A95,",",B95,",",C95,",",D95,",",E95)</f>
        <v>18,Fast,Left,Normal,Fast</v>
      </c>
      <c r="G95">
        <f>VLOOKUP(Tabela17[[#This Row],[INTERVAL]],INTERVAL[],2,)+VLOOKUP(Tabela17[[#This Row],[TYPE]],TYPE[],2,)+VLOOKUP(Tabela17[[#This Row],[VELOCITY]],VELOCITY[],2,)</f>
        <v>7</v>
      </c>
    </row>
    <row r="96" spans="1:7" x14ac:dyDescent="0.25">
      <c r="A96">
        <v>18</v>
      </c>
      <c r="B96" t="s">
        <v>15</v>
      </c>
      <c r="C96" t="s">
        <v>10</v>
      </c>
      <c r="D96" t="s">
        <v>7</v>
      </c>
      <c r="E96" t="s">
        <v>15</v>
      </c>
      <c r="F96" s="3" t="str">
        <f>CONCATENATE(A96,",",B96,",",C96,",",D96,",",E96)</f>
        <v>18,Fast,LeftCenter,Normal,Fast</v>
      </c>
      <c r="G96">
        <f>VLOOKUP(Tabela17[[#This Row],[INTERVAL]],INTERVAL[],2,)+VLOOKUP(Tabela17[[#This Row],[TYPE]],TYPE[],2,)+VLOOKUP(Tabela17[[#This Row],[VELOCITY]],VELOCITY[],2,)</f>
        <v>7</v>
      </c>
    </row>
    <row r="97" spans="1:7" x14ac:dyDescent="0.25">
      <c r="A97">
        <v>18</v>
      </c>
      <c r="B97" t="s">
        <v>15</v>
      </c>
      <c r="C97" t="s">
        <v>12</v>
      </c>
      <c r="D97" t="s">
        <v>7</v>
      </c>
      <c r="E97" t="s">
        <v>15</v>
      </c>
      <c r="F97" s="3" t="str">
        <f>CONCATENATE(A97,",",B97,",",C97,",",D97,",",E97)</f>
        <v>18,Fast,RightCenter,Normal,Fast</v>
      </c>
      <c r="G97">
        <f>VLOOKUP(Tabela17[[#This Row],[INTERVAL]],INTERVAL[],2,)+VLOOKUP(Tabela17[[#This Row],[TYPE]],TYPE[],2,)+VLOOKUP(Tabela17[[#This Row],[VELOCITY]],VELOCITY[],2,)</f>
        <v>7</v>
      </c>
    </row>
    <row r="98" spans="1:7" x14ac:dyDescent="0.25">
      <c r="A98">
        <v>18</v>
      </c>
      <c r="B98" t="s">
        <v>15</v>
      </c>
      <c r="C98" t="s">
        <v>13</v>
      </c>
      <c r="D98" t="s">
        <v>7</v>
      </c>
      <c r="E98" t="s">
        <v>15</v>
      </c>
      <c r="F98" s="3" t="str">
        <f>CONCATENATE(A98,",",B98,",",C98,",",D98,",",E98)</f>
        <v>18,Fast,Right,Normal,Fast</v>
      </c>
      <c r="G98">
        <f>VLOOKUP(Tabela17[[#This Row],[INTERVAL]],INTERVAL[],2,)+VLOOKUP(Tabela17[[#This Row],[TYPE]],TYPE[],2,)+VLOOKUP(Tabela17[[#This Row],[VELOCITY]],VELOCITY[],2,)</f>
        <v>7</v>
      </c>
    </row>
    <row r="99" spans="1:7" x14ac:dyDescent="0.25">
      <c r="A99">
        <v>18</v>
      </c>
      <c r="B99" t="s">
        <v>15</v>
      </c>
      <c r="C99" t="s">
        <v>11</v>
      </c>
      <c r="D99" t="s">
        <v>7</v>
      </c>
      <c r="E99" t="s">
        <v>15</v>
      </c>
      <c r="F99" s="3" t="str">
        <f>CONCATENATE(A99,",",B99,",",C99,",",D99,",",E99)</f>
        <v>18,Fast,Center,Normal,Fast</v>
      </c>
      <c r="G99">
        <f>VLOOKUP(Tabela17[[#This Row],[INTERVAL]],INTERVAL[],2,)+VLOOKUP(Tabela17[[#This Row],[TYPE]],TYPE[],2,)+VLOOKUP(Tabela17[[#This Row],[VELOCITY]],VELOCITY[],2,)</f>
        <v>7</v>
      </c>
    </row>
    <row r="100" spans="1:7" x14ac:dyDescent="0.25">
      <c r="A100">
        <v>19</v>
      </c>
      <c r="B100" t="s">
        <v>15</v>
      </c>
      <c r="C100" t="s">
        <v>12</v>
      </c>
      <c r="D100" t="s">
        <v>7</v>
      </c>
      <c r="E100" t="s">
        <v>15</v>
      </c>
      <c r="F100" s="3" t="str">
        <f>CONCATENATE(A100,",",B100,",",C100,",",D100,",",E100)</f>
        <v>19,Fast,RightCenter,Normal,Fast</v>
      </c>
      <c r="G100">
        <f>VLOOKUP(Tabela17[[#This Row],[INTERVAL]],INTERVAL[],2,)+VLOOKUP(Tabela17[[#This Row],[TYPE]],TYPE[],2,)+VLOOKUP(Tabela17[[#This Row],[VELOCITY]],VELOCITY[],2,)</f>
        <v>7</v>
      </c>
    </row>
    <row r="101" spans="1:7" x14ac:dyDescent="0.25">
      <c r="A101">
        <v>19</v>
      </c>
      <c r="B101" t="s">
        <v>15</v>
      </c>
      <c r="C101" t="s">
        <v>13</v>
      </c>
      <c r="D101" t="s">
        <v>7</v>
      </c>
      <c r="E101" t="s">
        <v>15</v>
      </c>
      <c r="F101" s="3" t="str">
        <f>CONCATENATE(A101,",",B101,",",C101,",",D101,",",E101)</f>
        <v>19,Fast,Right,Normal,Fast</v>
      </c>
      <c r="G101">
        <f>VLOOKUP(Tabela17[[#This Row],[INTERVAL]],INTERVAL[],2,)+VLOOKUP(Tabela17[[#This Row],[TYPE]],TYPE[],2,)+VLOOKUP(Tabela17[[#This Row],[VELOCITY]],VELOCITY[],2,)</f>
        <v>7</v>
      </c>
    </row>
    <row r="102" spans="1:7" x14ac:dyDescent="0.25">
      <c r="A102">
        <v>19</v>
      </c>
      <c r="B102" t="s">
        <v>15</v>
      </c>
      <c r="C102" t="s">
        <v>12</v>
      </c>
      <c r="D102" t="s">
        <v>7</v>
      </c>
      <c r="E102" t="s">
        <v>15</v>
      </c>
      <c r="F102" s="3" t="str">
        <f>CONCATENATE(A102,",",B102,",",C102,",",D102,",",E102)</f>
        <v>19,Fast,RightCenter,Normal,Fast</v>
      </c>
      <c r="G102">
        <f>VLOOKUP(Tabela17[[#This Row],[INTERVAL]],INTERVAL[],2,)+VLOOKUP(Tabela17[[#This Row],[TYPE]],TYPE[],2,)+VLOOKUP(Tabela17[[#This Row],[VELOCITY]],VELOCITY[],2,)</f>
        <v>7</v>
      </c>
    </row>
    <row r="103" spans="1:7" x14ac:dyDescent="0.25">
      <c r="A103">
        <v>20</v>
      </c>
      <c r="B103" t="s">
        <v>16</v>
      </c>
      <c r="C103" t="s">
        <v>11</v>
      </c>
      <c r="D103" t="s">
        <v>8</v>
      </c>
      <c r="E103" t="s">
        <v>15</v>
      </c>
      <c r="F103" s="3" t="str">
        <f>CONCATENATE(A103,",",B103,",",C103,",",D103,",",E103)</f>
        <v>20,VeryFast,Center,DangerGameOver,Fast</v>
      </c>
      <c r="G103">
        <f>VLOOKUP(Tabela17[[#This Row],[INTERVAL]],INTERVAL[],2,)+VLOOKUP(Tabela17[[#This Row],[TYPE]],TYPE[],2,)+VLOOKUP(Tabela17[[#This Row],[VELOCITY]],VELOCITY[],2,)</f>
        <v>8</v>
      </c>
    </row>
    <row r="104" spans="1:7" x14ac:dyDescent="0.25">
      <c r="A104">
        <v>20</v>
      </c>
      <c r="B104" t="s">
        <v>16</v>
      </c>
      <c r="C104" t="s">
        <v>10</v>
      </c>
      <c r="D104" t="s">
        <v>8</v>
      </c>
      <c r="E104" t="s">
        <v>15</v>
      </c>
      <c r="F104" s="3" t="str">
        <f>CONCATENATE(A104,",",B104,",",C104,",",D104,",",E104)</f>
        <v>20,VeryFast,LeftCenter,DangerGameOver,Fast</v>
      </c>
      <c r="G104">
        <f>VLOOKUP(Tabela17[[#This Row],[INTERVAL]],INTERVAL[],2,)+VLOOKUP(Tabela17[[#This Row],[TYPE]],TYPE[],2,)+VLOOKUP(Tabela17[[#This Row],[VELOCITY]],VELOCITY[],2,)</f>
        <v>8</v>
      </c>
    </row>
    <row r="105" spans="1:7" x14ac:dyDescent="0.25">
      <c r="A105">
        <v>20</v>
      </c>
      <c r="B105" t="s">
        <v>16</v>
      </c>
      <c r="C105" t="s">
        <v>9</v>
      </c>
      <c r="D105" t="s">
        <v>8</v>
      </c>
      <c r="E105" t="s">
        <v>15</v>
      </c>
      <c r="F105" s="3" t="str">
        <f>CONCATENATE(A105,",",B105,",",C105,",",D105,",",E105)</f>
        <v>20,VeryFast,Left,DangerGameOver,Fast</v>
      </c>
      <c r="G105">
        <f>VLOOKUP(Tabela17[[#This Row],[INTERVAL]],INTERVAL[],2,)+VLOOKUP(Tabela17[[#This Row],[TYPE]],TYPE[],2,)+VLOOKUP(Tabela17[[#This Row],[VELOCITY]],VELOCITY[],2,)</f>
        <v>8</v>
      </c>
    </row>
    <row r="106" spans="1:7" x14ac:dyDescent="0.25">
      <c r="A106">
        <v>20</v>
      </c>
      <c r="B106" t="s">
        <v>16</v>
      </c>
      <c r="C106" t="s">
        <v>10</v>
      </c>
      <c r="D106" t="s">
        <v>7</v>
      </c>
      <c r="E106" t="s">
        <v>15</v>
      </c>
      <c r="F106" s="3" t="str">
        <f>CONCATENATE(A106,",",B106,",",C106,",",D106,",",E106)</f>
        <v>20,VeryFast,LeftCenter,Normal,Fast</v>
      </c>
      <c r="G106">
        <f>VLOOKUP(Tabela17[[#This Row],[INTERVAL]],INTERVAL[],2,)+VLOOKUP(Tabela17[[#This Row],[TYPE]],TYPE[],2,)+VLOOKUP(Tabela17[[#This Row],[VELOCITY]],VELOCITY[],2,)</f>
        <v>8</v>
      </c>
    </row>
    <row r="107" spans="1:7" x14ac:dyDescent="0.25">
      <c r="A107">
        <v>20</v>
      </c>
      <c r="B107" t="s">
        <v>16</v>
      </c>
      <c r="C107" t="s">
        <v>11</v>
      </c>
      <c r="D107" t="s">
        <v>7</v>
      </c>
      <c r="E107" t="s">
        <v>15</v>
      </c>
      <c r="F107" s="3" t="str">
        <f>CONCATENATE(A107,",",B107,",",C107,",",D107,",",E107)</f>
        <v>20,VeryFast,Center,Normal,Fast</v>
      </c>
      <c r="G107">
        <f>VLOOKUP(Tabela17[[#This Row],[INTERVAL]],INTERVAL[],2,)+VLOOKUP(Tabela17[[#This Row],[TYPE]],TYPE[],2,)+VLOOKUP(Tabela17[[#This Row],[VELOCITY]],VELOCITY[],2,)</f>
        <v>8</v>
      </c>
    </row>
    <row r="108" spans="1:7" x14ac:dyDescent="0.25">
      <c r="A108">
        <v>20</v>
      </c>
      <c r="B108" t="s">
        <v>16</v>
      </c>
      <c r="C108" t="s">
        <v>12</v>
      </c>
      <c r="D108" t="s">
        <v>7</v>
      </c>
      <c r="E108" t="s">
        <v>15</v>
      </c>
      <c r="F108" s="3" t="str">
        <f>CONCATENATE(A108,",",B108,",",C108,",",D108,",",E108)</f>
        <v>20,VeryFast,RightCenter,Normal,Fast</v>
      </c>
      <c r="G108">
        <f>VLOOKUP(Tabela17[[#This Row],[INTERVAL]],INTERVAL[],2,)+VLOOKUP(Tabela17[[#This Row],[TYPE]],TYPE[],2,)+VLOOKUP(Tabela17[[#This Row],[VELOCITY]],VELOCITY[],2,)</f>
        <v>8</v>
      </c>
    </row>
    <row r="109" spans="1:7" x14ac:dyDescent="0.25">
      <c r="A109">
        <v>20</v>
      </c>
      <c r="B109" t="s">
        <v>16</v>
      </c>
      <c r="C109" t="s">
        <v>10</v>
      </c>
      <c r="D109" t="s">
        <v>7</v>
      </c>
      <c r="E109" t="s">
        <v>15</v>
      </c>
      <c r="F109" s="3" t="str">
        <f>CONCATENATE(A109,",",B109,",",C109,",",D109,",",E109)</f>
        <v>20,VeryFast,LeftCenter,Normal,Fast</v>
      </c>
      <c r="G109">
        <f>VLOOKUP(Tabela17[[#This Row],[INTERVAL]],INTERVAL[],2,)+VLOOKUP(Tabela17[[#This Row],[TYPE]],TYPE[],2,)+VLOOKUP(Tabela17[[#This Row],[VELOCITY]],VELOCITY[],2,)</f>
        <v>8</v>
      </c>
    </row>
    <row r="110" spans="1:7" x14ac:dyDescent="0.25">
      <c r="A110">
        <v>20</v>
      </c>
      <c r="B110" t="s">
        <v>16</v>
      </c>
      <c r="C110" t="s">
        <v>11</v>
      </c>
      <c r="D110" t="s">
        <v>7</v>
      </c>
      <c r="E110" t="s">
        <v>15</v>
      </c>
      <c r="F110" s="3" t="str">
        <f>CONCATENATE(A110,",",B110,",",C110,",",D110,",",E110)</f>
        <v>20,VeryFast,Center,Normal,Fast</v>
      </c>
      <c r="G110">
        <f>VLOOKUP(Tabela17[[#This Row],[INTERVAL]],INTERVAL[],2,)+VLOOKUP(Tabela17[[#This Row],[TYPE]],TYPE[],2,)+VLOOKUP(Tabela17[[#This Row],[VELOCITY]],VELOCITY[],2,)</f>
        <v>8</v>
      </c>
    </row>
    <row r="111" spans="1:7" x14ac:dyDescent="0.25">
      <c r="A111">
        <v>20</v>
      </c>
      <c r="B111" t="s">
        <v>16</v>
      </c>
      <c r="C111" t="s">
        <v>12</v>
      </c>
      <c r="D111" t="s">
        <v>7</v>
      </c>
      <c r="E111" t="s">
        <v>15</v>
      </c>
      <c r="F111" s="3" t="str">
        <f>CONCATENATE(A111,",",B111,",",C111,",",D111,",",E111)</f>
        <v>20,VeryFast,RightCenter,Normal,Fast</v>
      </c>
      <c r="G111">
        <f>VLOOKUP(Tabela17[[#This Row],[INTERVAL]],INTERVAL[],2,)+VLOOKUP(Tabela17[[#This Row],[TYPE]],TYPE[],2,)+VLOOKUP(Tabela17[[#This Row],[VELOCITY]],VELOCITY[],2,)</f>
        <v>8</v>
      </c>
    </row>
    <row r="112" spans="1:7" x14ac:dyDescent="0.25">
      <c r="A112">
        <v>20</v>
      </c>
      <c r="B112" t="s">
        <v>16</v>
      </c>
      <c r="C112" t="s">
        <v>11</v>
      </c>
      <c r="D112" t="s">
        <v>7</v>
      </c>
      <c r="E112" t="s">
        <v>15</v>
      </c>
      <c r="F112" s="3" t="str">
        <f>CONCATENATE(A112,",",B112,",",C112,",",D112,",",E112)</f>
        <v>20,VeryFast,Center,Normal,Fast</v>
      </c>
      <c r="G112">
        <f>VLOOKUP(Tabela17[[#This Row],[INTERVAL]],INTERVAL[],2,)+VLOOKUP(Tabela17[[#This Row],[TYPE]],TYPE[],2,)+VLOOKUP(Tabela17[[#This Row],[VELOCITY]],VELOCITY[],2,)</f>
        <v>8</v>
      </c>
    </row>
    <row r="113" spans="1:7" x14ac:dyDescent="0.25">
      <c r="A113">
        <v>20</v>
      </c>
      <c r="B113" t="s">
        <v>16</v>
      </c>
      <c r="C113" t="s">
        <v>9</v>
      </c>
      <c r="D113" t="s">
        <v>7</v>
      </c>
      <c r="E113" t="s">
        <v>15</v>
      </c>
      <c r="F113" s="3" t="str">
        <f>CONCATENATE(A113,",",B113,",",C113,",",D113,",",E113)</f>
        <v>20,VeryFast,Left,Normal,Fast</v>
      </c>
      <c r="G113">
        <f>VLOOKUP(Tabela17[[#This Row],[INTERVAL]],INTERVAL[],2,)+VLOOKUP(Tabela17[[#This Row],[TYPE]],TYPE[],2,)+VLOOKUP(Tabela17[[#This Row],[VELOCITY]],VELOCITY[],2,)</f>
        <v>8</v>
      </c>
    </row>
    <row r="114" spans="1:7" x14ac:dyDescent="0.25">
      <c r="A114">
        <v>20</v>
      </c>
      <c r="B114" t="s">
        <v>16</v>
      </c>
      <c r="C114" t="s">
        <v>9</v>
      </c>
      <c r="D114" t="s">
        <v>8</v>
      </c>
      <c r="E114" t="s">
        <v>15</v>
      </c>
      <c r="F114" s="3" t="str">
        <f>CONCATENATE(A114,",",B114,",",C114,",",D114,",",E114)</f>
        <v>20,VeryFast,Left,DangerGameOver,Fast</v>
      </c>
      <c r="G114">
        <f>VLOOKUP(Tabela17[[#This Row],[INTERVAL]],INTERVAL[],2,)+VLOOKUP(Tabela17[[#This Row],[TYPE]],TYPE[],2,)+VLOOKUP(Tabela17[[#This Row],[VELOCITY]],VELOCITY[],2,)</f>
        <v>8</v>
      </c>
    </row>
    <row r="115" spans="1:7" x14ac:dyDescent="0.25">
      <c r="A115">
        <v>20</v>
      </c>
      <c r="B115" t="s">
        <v>16</v>
      </c>
      <c r="C115" t="s">
        <v>10</v>
      </c>
      <c r="D115" t="s">
        <v>8</v>
      </c>
      <c r="E115" t="s">
        <v>15</v>
      </c>
      <c r="F115" s="3" t="str">
        <f>CONCATENATE(A115,",",B115,",",C115,",",D115,",",E115)</f>
        <v>20,VeryFast,LeftCenter,DangerGameOver,Fast</v>
      </c>
      <c r="G115">
        <f>VLOOKUP(Tabela17[[#This Row],[INTERVAL]],INTERVAL[],2,)+VLOOKUP(Tabela17[[#This Row],[TYPE]],TYPE[],2,)+VLOOKUP(Tabela17[[#This Row],[VELOCITY]],VELOCITY[],2,)</f>
        <v>8</v>
      </c>
    </row>
    <row r="116" spans="1:7" x14ac:dyDescent="0.25">
      <c r="A116">
        <v>20</v>
      </c>
      <c r="B116" t="s">
        <v>16</v>
      </c>
      <c r="C116" t="s">
        <v>11</v>
      </c>
      <c r="D116" t="s">
        <v>7</v>
      </c>
      <c r="E116" t="s">
        <v>15</v>
      </c>
      <c r="F116" s="3" t="str">
        <f>CONCATENATE(A116,",",B116,",",C116,",",D116,",",E116)</f>
        <v>20,VeryFast,Center,Normal,Fast</v>
      </c>
      <c r="G116">
        <f>VLOOKUP(Tabela17[[#This Row],[INTERVAL]],INTERVAL[],2,)+VLOOKUP(Tabela17[[#This Row],[TYPE]],TYPE[],2,)+VLOOKUP(Tabela17[[#This Row],[VELOCITY]],VELOCITY[],2,)</f>
        <v>8</v>
      </c>
    </row>
    <row r="117" spans="1:7" x14ac:dyDescent="0.25">
      <c r="A117">
        <v>20</v>
      </c>
      <c r="B117" t="s">
        <v>16</v>
      </c>
      <c r="C117" t="s">
        <v>12</v>
      </c>
      <c r="D117" t="s">
        <v>7</v>
      </c>
      <c r="E117" t="s">
        <v>15</v>
      </c>
      <c r="F117" s="3" t="str">
        <f>CONCATENATE(A117,",",B117,",",C117,",",D117,",",E117)</f>
        <v>20,VeryFast,RightCenter,Normal,Fast</v>
      </c>
      <c r="G117">
        <f>VLOOKUP(Tabela17[[#This Row],[INTERVAL]],INTERVAL[],2,)+VLOOKUP(Tabela17[[#This Row],[TYPE]],TYPE[],2,)+VLOOKUP(Tabela17[[#This Row],[VELOCITY]],VELOCITY[],2,)</f>
        <v>8</v>
      </c>
    </row>
    <row r="118" spans="1:7" x14ac:dyDescent="0.25">
      <c r="A118">
        <v>21</v>
      </c>
      <c r="B118" t="s">
        <v>16</v>
      </c>
      <c r="C118" t="s">
        <v>10</v>
      </c>
      <c r="D118" t="s">
        <v>7</v>
      </c>
      <c r="E118" t="s">
        <v>15</v>
      </c>
      <c r="F118" s="3" t="str">
        <f>CONCATENATE(A118,",",B118,",",C118,",",D118,",",E118)</f>
        <v>21,VeryFast,LeftCenter,Normal,Fast</v>
      </c>
      <c r="G118">
        <f>VLOOKUP(Tabela17[[#This Row],[INTERVAL]],INTERVAL[],2,)+VLOOKUP(Tabela17[[#This Row],[TYPE]],TYPE[],2,)+VLOOKUP(Tabela17[[#This Row],[VELOCITY]],VELOCITY[],2,)</f>
        <v>8</v>
      </c>
    </row>
    <row r="119" spans="1:7" x14ac:dyDescent="0.25">
      <c r="A119">
        <v>21</v>
      </c>
      <c r="B119" t="s">
        <v>16</v>
      </c>
      <c r="C119" t="s">
        <v>12</v>
      </c>
      <c r="D119" t="s">
        <v>7</v>
      </c>
      <c r="E119" t="s">
        <v>15</v>
      </c>
      <c r="F119" s="3" t="str">
        <f>CONCATENATE(A119,",",B119,",",C119,",",D119,",",E119)</f>
        <v>21,VeryFast,RightCenter,Normal,Fast</v>
      </c>
      <c r="G119">
        <f>VLOOKUP(Tabela17[[#This Row],[INTERVAL]],INTERVAL[],2,)+VLOOKUP(Tabela17[[#This Row],[TYPE]],TYPE[],2,)+VLOOKUP(Tabela17[[#This Row],[VELOCITY]],VELOCITY[],2,)</f>
        <v>8</v>
      </c>
    </row>
    <row r="120" spans="1:7" x14ac:dyDescent="0.25">
      <c r="A120">
        <v>21</v>
      </c>
      <c r="B120" t="s">
        <v>16</v>
      </c>
      <c r="C120" t="s">
        <v>9</v>
      </c>
      <c r="D120" t="s">
        <v>7</v>
      </c>
      <c r="E120" t="s">
        <v>15</v>
      </c>
      <c r="F120" s="3" t="str">
        <f>CONCATENATE(A120,",",B120,",",C120,",",D120,",",E120)</f>
        <v>21,VeryFast,Left,Normal,Fast</v>
      </c>
      <c r="G120">
        <f>VLOOKUP(Tabela17[[#This Row],[INTERVAL]],INTERVAL[],2,)+VLOOKUP(Tabela17[[#This Row],[TYPE]],TYPE[],2,)+VLOOKUP(Tabela17[[#This Row],[VELOCITY]],VELOCITY[],2,)</f>
        <v>8</v>
      </c>
    </row>
    <row r="121" spans="1:7" x14ac:dyDescent="0.25">
      <c r="A121">
        <v>21</v>
      </c>
      <c r="B121" t="s">
        <v>16</v>
      </c>
      <c r="C121" t="s">
        <v>10</v>
      </c>
      <c r="D121" t="s">
        <v>8</v>
      </c>
      <c r="E121" t="s">
        <v>15</v>
      </c>
      <c r="F121" s="3" t="str">
        <f>CONCATENATE(A121,",",B121,",",C121,",",D121,",",E121)</f>
        <v>21,VeryFast,LeftCenter,DangerGameOver,Fast</v>
      </c>
      <c r="G121">
        <f>VLOOKUP(Tabela17[[#This Row],[INTERVAL]],INTERVAL[],2,)+VLOOKUP(Tabela17[[#This Row],[TYPE]],TYPE[],2,)+VLOOKUP(Tabela17[[#This Row],[VELOCITY]],VELOCITY[],2,)</f>
        <v>8</v>
      </c>
    </row>
    <row r="122" spans="1:7" x14ac:dyDescent="0.25">
      <c r="A122">
        <v>21</v>
      </c>
      <c r="B122" t="s">
        <v>16</v>
      </c>
      <c r="C122" t="s">
        <v>12</v>
      </c>
      <c r="D122" t="s">
        <v>7</v>
      </c>
      <c r="E122" t="s">
        <v>15</v>
      </c>
      <c r="F122" s="3" t="str">
        <f>CONCATENATE(A122,",",B122,",",C122,",",D122,",",E122)</f>
        <v>21,VeryFast,RightCenter,Normal,Fast</v>
      </c>
      <c r="G122">
        <f>VLOOKUP(Tabela17[[#This Row],[INTERVAL]],INTERVAL[],2,)+VLOOKUP(Tabela17[[#This Row],[TYPE]],TYPE[],2,)+VLOOKUP(Tabela17[[#This Row],[VELOCITY]],VELOCITY[],2,)</f>
        <v>8</v>
      </c>
    </row>
    <row r="123" spans="1:7" x14ac:dyDescent="0.25">
      <c r="A123">
        <v>21</v>
      </c>
      <c r="B123" t="s">
        <v>16</v>
      </c>
      <c r="C123" t="s">
        <v>13</v>
      </c>
      <c r="D123" t="s">
        <v>7</v>
      </c>
      <c r="E123" t="s">
        <v>15</v>
      </c>
      <c r="F123" s="3" t="str">
        <f>CONCATENATE(A123,",",B123,",",C123,",",D123,",",E123)</f>
        <v>21,VeryFast,Right,Normal,Fast</v>
      </c>
      <c r="G123">
        <f>VLOOKUP(Tabela17[[#This Row],[INTERVAL]],INTERVAL[],2,)+VLOOKUP(Tabela17[[#This Row],[TYPE]],TYPE[],2,)+VLOOKUP(Tabela17[[#This Row],[VELOCITY]],VELOCITY[],2,)</f>
        <v>8</v>
      </c>
    </row>
    <row r="124" spans="1:7" x14ac:dyDescent="0.25">
      <c r="A124">
        <v>21</v>
      </c>
      <c r="B124" t="s">
        <v>16</v>
      </c>
      <c r="C124" t="s">
        <v>9</v>
      </c>
      <c r="D124" t="s">
        <v>7</v>
      </c>
      <c r="E124" t="s">
        <v>15</v>
      </c>
      <c r="F124" s="3" t="str">
        <f>CONCATENATE(A124,",",B124,",",C124,",",D124,",",E124)</f>
        <v>21,VeryFast,Left,Normal,Fast</v>
      </c>
      <c r="G124">
        <f>VLOOKUP(Tabela17[[#This Row],[INTERVAL]],INTERVAL[],2,)+VLOOKUP(Tabela17[[#This Row],[TYPE]],TYPE[],2,)+VLOOKUP(Tabela17[[#This Row],[VELOCITY]],VELOCITY[],2,)</f>
        <v>8</v>
      </c>
    </row>
    <row r="125" spans="1:7" x14ac:dyDescent="0.25">
      <c r="A125">
        <v>22</v>
      </c>
      <c r="B125" t="s">
        <v>15</v>
      </c>
      <c r="C125" t="s">
        <v>10</v>
      </c>
      <c r="D125" t="s">
        <v>7</v>
      </c>
      <c r="E125" t="s">
        <v>14</v>
      </c>
      <c r="F125" s="3" t="str">
        <f>CONCATENATE(A125,",",B125,",",C125,",",D125,",",E125)</f>
        <v>22,Fast,LeftCenter,Normal,Slow</v>
      </c>
      <c r="G125">
        <f>VLOOKUP(Tabela17[[#This Row],[INTERVAL]],INTERVAL[],2,)+VLOOKUP(Tabela17[[#This Row],[TYPE]],TYPE[],2,)+VLOOKUP(Tabela17[[#This Row],[VELOCITY]],VELOCITY[],2,)</f>
        <v>5</v>
      </c>
    </row>
    <row r="126" spans="1:7" x14ac:dyDescent="0.25">
      <c r="A126">
        <v>22</v>
      </c>
      <c r="B126" t="s">
        <v>15</v>
      </c>
      <c r="C126" t="s">
        <v>12</v>
      </c>
      <c r="D126" t="s">
        <v>7</v>
      </c>
      <c r="E126" t="s">
        <v>14</v>
      </c>
      <c r="F126" s="3" t="str">
        <f>CONCATENATE(A126,",",B126,",",C126,",",D126,",",E126)</f>
        <v>22,Fast,RightCenter,Normal,Slow</v>
      </c>
      <c r="G126">
        <f>VLOOKUP(Tabela17[[#This Row],[INTERVAL]],INTERVAL[],2,)+VLOOKUP(Tabela17[[#This Row],[TYPE]],TYPE[],2,)+VLOOKUP(Tabela17[[#This Row],[VELOCITY]],VELOCITY[],2,)</f>
        <v>5</v>
      </c>
    </row>
    <row r="127" spans="1:7" x14ac:dyDescent="0.25">
      <c r="A127">
        <v>22</v>
      </c>
      <c r="B127" t="s">
        <v>15</v>
      </c>
      <c r="C127" t="s">
        <v>13</v>
      </c>
      <c r="D127" t="s">
        <v>7</v>
      </c>
      <c r="E127" t="s">
        <v>14</v>
      </c>
      <c r="F127" s="3" t="str">
        <f>CONCATENATE(A127,",",B127,",",C127,",",D127,",",E127)</f>
        <v>22,Fast,Right,Normal,Slow</v>
      </c>
      <c r="G127">
        <f>VLOOKUP(Tabela17[[#This Row],[INTERVAL]],INTERVAL[],2,)+VLOOKUP(Tabela17[[#This Row],[TYPE]],TYPE[],2,)+VLOOKUP(Tabela17[[#This Row],[VELOCITY]],VELOCITY[],2,)</f>
        <v>5</v>
      </c>
    </row>
    <row r="128" spans="1:7" x14ac:dyDescent="0.25">
      <c r="A128">
        <v>22</v>
      </c>
      <c r="B128" t="s">
        <v>15</v>
      </c>
      <c r="C128" t="s">
        <v>11</v>
      </c>
      <c r="D128" t="s">
        <v>7</v>
      </c>
      <c r="E128" t="s">
        <v>14</v>
      </c>
      <c r="F128" s="3" t="str">
        <f>CONCATENATE(A128,",",B128,",",C128,",",D128,",",E128)</f>
        <v>22,Fast,Center,Normal,Slow</v>
      </c>
      <c r="G128">
        <f>VLOOKUP(Tabela17[[#This Row],[INTERVAL]],INTERVAL[],2,)+VLOOKUP(Tabela17[[#This Row],[TYPE]],TYPE[],2,)+VLOOKUP(Tabela17[[#This Row],[VELOCITY]],VELOCITY[],2,)</f>
        <v>5</v>
      </c>
    </row>
    <row r="129" spans="1:7" x14ac:dyDescent="0.25">
      <c r="A129">
        <v>22</v>
      </c>
      <c r="B129" t="s">
        <v>15</v>
      </c>
      <c r="C129" t="s">
        <v>12</v>
      </c>
      <c r="D129" t="s">
        <v>7</v>
      </c>
      <c r="E129" t="s">
        <v>14</v>
      </c>
      <c r="F129" s="3" t="str">
        <f>CONCATENATE(A129,",",B129,",",C129,",",D129,",",E129)</f>
        <v>22,Fast,RightCenter,Normal,Slow</v>
      </c>
      <c r="G129">
        <f>VLOOKUP(Tabela17[[#This Row],[INTERVAL]],INTERVAL[],2,)+VLOOKUP(Tabela17[[#This Row],[TYPE]],TYPE[],2,)+VLOOKUP(Tabela17[[#This Row],[VELOCITY]],VELOCITY[],2,)</f>
        <v>5</v>
      </c>
    </row>
    <row r="130" spans="1:7" x14ac:dyDescent="0.25">
      <c r="A130">
        <v>23</v>
      </c>
      <c r="B130" t="s">
        <v>15</v>
      </c>
      <c r="C130" t="s">
        <v>12</v>
      </c>
      <c r="D130" t="s">
        <v>8</v>
      </c>
      <c r="E130" t="s">
        <v>14</v>
      </c>
      <c r="F130" s="3" t="str">
        <f>CONCATENATE(A130,",",B130,",",C130,",",D130,",",E130)</f>
        <v>23,Fast,RightCenter,DangerGameOver,Slow</v>
      </c>
      <c r="G130">
        <f>VLOOKUP(Tabela17[[#This Row],[INTERVAL]],INTERVAL[],2,)+VLOOKUP(Tabela17[[#This Row],[TYPE]],TYPE[],2,)+VLOOKUP(Tabela17[[#This Row],[VELOCITY]],VELOCITY[],2,)</f>
        <v>5</v>
      </c>
    </row>
    <row r="131" spans="1:7" x14ac:dyDescent="0.25">
      <c r="A131">
        <v>23</v>
      </c>
      <c r="B131" t="s">
        <v>15</v>
      </c>
      <c r="C131" t="s">
        <v>13</v>
      </c>
      <c r="D131" t="s">
        <v>7</v>
      </c>
      <c r="E131" t="s">
        <v>14</v>
      </c>
      <c r="F131" s="3" t="str">
        <f>CONCATENATE(A131,",",B131,",",C131,",",D131,",",E131)</f>
        <v>23,Fast,Right,Normal,Slow</v>
      </c>
      <c r="G131">
        <f>VLOOKUP(Tabela17[[#This Row],[INTERVAL]],INTERVAL[],2,)+VLOOKUP(Tabela17[[#This Row],[TYPE]],TYPE[],2,)+VLOOKUP(Tabela17[[#This Row],[VELOCITY]],VELOCITY[],2,)</f>
        <v>5</v>
      </c>
    </row>
    <row r="132" spans="1:7" x14ac:dyDescent="0.25">
      <c r="A132">
        <v>23</v>
      </c>
      <c r="B132" t="s">
        <v>15</v>
      </c>
      <c r="C132" t="s">
        <v>9</v>
      </c>
      <c r="D132" t="s">
        <v>7</v>
      </c>
      <c r="E132" t="s">
        <v>14</v>
      </c>
      <c r="F132" s="3" t="str">
        <f>CONCATENATE(A132,",",B132,",",C132,",",D132,",",E132)</f>
        <v>23,Fast,Left,Normal,Slow</v>
      </c>
      <c r="G132">
        <f>VLOOKUP(Tabela17[[#This Row],[INTERVAL]],INTERVAL[],2,)+VLOOKUP(Tabela17[[#This Row],[TYPE]],TYPE[],2,)+VLOOKUP(Tabela17[[#This Row],[VELOCITY]],VELOCITY[],2,)</f>
        <v>5</v>
      </c>
    </row>
    <row r="133" spans="1:7" x14ac:dyDescent="0.25">
      <c r="A133">
        <v>24</v>
      </c>
      <c r="B133" t="s">
        <v>15</v>
      </c>
      <c r="C133" t="s">
        <v>10</v>
      </c>
      <c r="D133" t="s">
        <v>7</v>
      </c>
      <c r="E133" t="s">
        <v>14</v>
      </c>
      <c r="F133" s="3" t="str">
        <f>CONCATENATE(A133,",",B133,",",C133,",",D133,",",E133)</f>
        <v>24,Fast,LeftCenter,Normal,Slow</v>
      </c>
      <c r="G133">
        <f>VLOOKUP(Tabela17[[#This Row],[INTERVAL]],INTERVAL[],2,)+VLOOKUP(Tabela17[[#This Row],[TYPE]],TYPE[],2,)+VLOOKUP(Tabela17[[#This Row],[VELOCITY]],VELOCITY[],2,)</f>
        <v>5</v>
      </c>
    </row>
    <row r="134" spans="1:7" x14ac:dyDescent="0.25">
      <c r="A134">
        <v>24</v>
      </c>
      <c r="B134" t="s">
        <v>15</v>
      </c>
      <c r="C134" t="s">
        <v>12</v>
      </c>
      <c r="D134" t="s">
        <v>7</v>
      </c>
      <c r="E134" t="s">
        <v>14</v>
      </c>
      <c r="F134" s="3" t="str">
        <f>CONCATENATE(A134,",",B134,",",C134,",",D134,",",E134)</f>
        <v>24,Fast,RightCenter,Normal,Slow</v>
      </c>
      <c r="G134">
        <f>VLOOKUP(Tabela17[[#This Row],[INTERVAL]],INTERVAL[],2,)+VLOOKUP(Tabela17[[#This Row],[TYPE]],TYPE[],2,)+VLOOKUP(Tabela17[[#This Row],[VELOCITY]],VELOCITY[],2,)</f>
        <v>5</v>
      </c>
    </row>
    <row r="135" spans="1:7" x14ac:dyDescent="0.25">
      <c r="A135">
        <v>24</v>
      </c>
      <c r="B135" t="s">
        <v>15</v>
      </c>
      <c r="C135" t="s">
        <v>9</v>
      </c>
      <c r="D135" t="s">
        <v>7</v>
      </c>
      <c r="E135" t="s">
        <v>14</v>
      </c>
      <c r="F135" s="3" t="str">
        <f>CONCATENATE(A135,",",B135,",",C135,",",D135,",",E135)</f>
        <v>24,Fast,Left,Normal,Slow</v>
      </c>
      <c r="G135">
        <f>VLOOKUP(Tabela17[[#This Row],[INTERVAL]],INTERVAL[],2,)+VLOOKUP(Tabela17[[#This Row],[TYPE]],TYPE[],2,)+VLOOKUP(Tabela17[[#This Row],[VELOCITY]],VELOCITY[],2,)</f>
        <v>5</v>
      </c>
    </row>
    <row r="136" spans="1:7" x14ac:dyDescent="0.25">
      <c r="A136">
        <v>25</v>
      </c>
      <c r="B136" t="s">
        <v>15</v>
      </c>
      <c r="C136" t="s">
        <v>10</v>
      </c>
      <c r="D136" t="s">
        <v>8</v>
      </c>
      <c r="E136" t="s">
        <v>15</v>
      </c>
      <c r="F136" s="3" t="str">
        <f>CONCATENATE(A136,",",B136,",",C136,",",D136,",",E136)</f>
        <v>25,Fast,LeftCenter,DangerGameOver,Fast</v>
      </c>
      <c r="G136">
        <f>VLOOKUP(Tabela17[[#This Row],[INTERVAL]],INTERVAL[],2,)+VLOOKUP(Tabela17[[#This Row],[TYPE]],TYPE[],2,)+VLOOKUP(Tabela17[[#This Row],[VELOCITY]],VELOCITY[],2,)</f>
        <v>7</v>
      </c>
    </row>
    <row r="137" spans="1:7" x14ac:dyDescent="0.25">
      <c r="A137">
        <v>25</v>
      </c>
      <c r="B137" t="s">
        <v>15</v>
      </c>
      <c r="C137" t="s">
        <v>11</v>
      </c>
      <c r="D137" t="s">
        <v>7</v>
      </c>
      <c r="E137" t="s">
        <v>15</v>
      </c>
      <c r="F137" s="3" t="str">
        <f>CONCATENATE(A137,",",B137,",",C137,",",D137,",",E137)</f>
        <v>25,Fast,Center,Normal,Fast</v>
      </c>
      <c r="G137">
        <f>VLOOKUP(Tabela17[[#This Row],[INTERVAL]],INTERVAL[],2,)+VLOOKUP(Tabela17[[#This Row],[TYPE]],TYPE[],2,)+VLOOKUP(Tabela17[[#This Row],[VELOCITY]],VELOCITY[],2,)</f>
        <v>7</v>
      </c>
    </row>
    <row r="138" spans="1:7" x14ac:dyDescent="0.25">
      <c r="A138">
        <v>25</v>
      </c>
      <c r="B138" t="s">
        <v>15</v>
      </c>
      <c r="C138" t="s">
        <v>12</v>
      </c>
      <c r="D138" t="s">
        <v>7</v>
      </c>
      <c r="E138" t="s">
        <v>15</v>
      </c>
      <c r="F138" s="3" t="str">
        <f>CONCATENATE(A138,",",B138,",",C138,",",D138,",",E138)</f>
        <v>25,Fast,RightCenter,Normal,Fast</v>
      </c>
      <c r="G138">
        <f>VLOOKUP(Tabela17[[#This Row],[INTERVAL]],INTERVAL[],2,)+VLOOKUP(Tabela17[[#This Row],[TYPE]],TYPE[],2,)+VLOOKUP(Tabela17[[#This Row],[VELOCITY]],VELOCITY[],2,)</f>
        <v>7</v>
      </c>
    </row>
    <row r="139" spans="1:7" x14ac:dyDescent="0.25">
      <c r="A139">
        <v>25</v>
      </c>
      <c r="B139" t="s">
        <v>15</v>
      </c>
      <c r="C139" t="s">
        <v>13</v>
      </c>
      <c r="D139" t="s">
        <v>7</v>
      </c>
      <c r="E139" t="s">
        <v>15</v>
      </c>
      <c r="F139" s="3" t="str">
        <f>CONCATENATE(A139,",",B139,",",C139,",",D139,",",E139)</f>
        <v>25,Fast,Right,Normal,Fast</v>
      </c>
      <c r="G139">
        <f>VLOOKUP(Tabela17[[#This Row],[INTERVAL]],INTERVAL[],2,)+VLOOKUP(Tabela17[[#This Row],[TYPE]],TYPE[],2,)+VLOOKUP(Tabela17[[#This Row],[VELOCITY]],VELOCITY[],2,)</f>
        <v>7</v>
      </c>
    </row>
    <row r="140" spans="1:7" x14ac:dyDescent="0.25">
      <c r="A140">
        <v>25</v>
      </c>
      <c r="B140" t="s">
        <v>15</v>
      </c>
      <c r="C140" t="s">
        <v>11</v>
      </c>
      <c r="D140" t="s">
        <v>8</v>
      </c>
      <c r="E140" t="s">
        <v>15</v>
      </c>
      <c r="F140" s="3" t="str">
        <f>CONCATENATE(A140,",",B140,",",C140,",",D140,",",E140)</f>
        <v>25,Fast,Center,DangerGameOver,Fast</v>
      </c>
      <c r="G140">
        <f>VLOOKUP(Tabela17[[#This Row],[INTERVAL]],INTERVAL[],2,)+VLOOKUP(Tabela17[[#This Row],[TYPE]],TYPE[],2,)+VLOOKUP(Tabela17[[#This Row],[VELOCITY]],VELOCITY[],2,)</f>
        <v>7</v>
      </c>
    </row>
    <row r="141" spans="1:7" x14ac:dyDescent="0.25">
      <c r="A141">
        <v>25</v>
      </c>
      <c r="B141" t="s">
        <v>15</v>
      </c>
      <c r="C141" t="s">
        <v>11</v>
      </c>
      <c r="D141" t="s">
        <v>7</v>
      </c>
      <c r="E141" t="s">
        <v>15</v>
      </c>
      <c r="F141" s="3" t="str">
        <f>CONCATENATE(A141,",",B141,",",C141,",",D141,",",E141)</f>
        <v>25,Fast,Center,Normal,Fast</v>
      </c>
      <c r="G141">
        <f>VLOOKUP(Tabela17[[#This Row],[INTERVAL]],INTERVAL[],2,)+VLOOKUP(Tabela17[[#This Row],[TYPE]],TYPE[],2,)+VLOOKUP(Tabela17[[#This Row],[VELOCITY]],VELOCITY[],2,)</f>
        <v>7</v>
      </c>
    </row>
    <row r="142" spans="1:7" x14ac:dyDescent="0.25">
      <c r="A142">
        <v>25</v>
      </c>
      <c r="B142" t="s">
        <v>15</v>
      </c>
      <c r="C142" t="s">
        <v>11</v>
      </c>
      <c r="D142" t="s">
        <v>7</v>
      </c>
      <c r="E142" t="s">
        <v>15</v>
      </c>
      <c r="F142" s="3" t="str">
        <f>CONCATENATE(A142,",",B142,",",C142,",",D142,",",E142)</f>
        <v>25,Fast,Center,Normal,Fast</v>
      </c>
      <c r="G142">
        <f>VLOOKUP(Tabela17[[#This Row],[INTERVAL]],INTERVAL[],2,)+VLOOKUP(Tabela17[[#This Row],[TYPE]],TYPE[],2,)+VLOOKUP(Tabela17[[#This Row],[VELOCITY]],VELOCITY[],2,)</f>
        <v>7</v>
      </c>
    </row>
    <row r="143" spans="1:7" x14ac:dyDescent="0.25">
      <c r="A143">
        <v>25</v>
      </c>
      <c r="B143" t="s">
        <v>15</v>
      </c>
      <c r="C143" t="s">
        <v>10</v>
      </c>
      <c r="D143" t="s">
        <v>7</v>
      </c>
      <c r="E143" t="s">
        <v>15</v>
      </c>
      <c r="F143" s="3" t="str">
        <f>CONCATENATE(A143,",",B143,",",C143,",",D143,",",E143)</f>
        <v>25,Fast,LeftCenter,Normal,Fast</v>
      </c>
      <c r="G143">
        <f>VLOOKUP(Tabela17[[#This Row],[INTERVAL]],INTERVAL[],2,)+VLOOKUP(Tabela17[[#This Row],[TYPE]],TYPE[],2,)+VLOOKUP(Tabela17[[#This Row],[VELOCITY]],VELOCITY[],2,)</f>
        <v>7</v>
      </c>
    </row>
    <row r="144" spans="1:7" x14ac:dyDescent="0.25">
      <c r="A144">
        <v>25</v>
      </c>
      <c r="B144" t="s">
        <v>15</v>
      </c>
      <c r="C144" t="s">
        <v>12</v>
      </c>
      <c r="D144" t="s">
        <v>7</v>
      </c>
      <c r="E144" t="s">
        <v>15</v>
      </c>
      <c r="F144" s="3" t="str">
        <f>CONCATENATE(A144,",",B144,",",C144,",",D144,",",E144)</f>
        <v>25,Fast,RightCenter,Normal,Fast</v>
      </c>
      <c r="G144">
        <f>VLOOKUP(Tabela17[[#This Row],[INTERVAL]],INTERVAL[],2,)+VLOOKUP(Tabela17[[#This Row],[TYPE]],TYPE[],2,)+VLOOKUP(Tabela17[[#This Row],[VELOCITY]],VELOCITY[],2,)</f>
        <v>7</v>
      </c>
    </row>
  </sheetData>
  <pageMargins left="0.511811024" right="0.511811024" top="0.78740157499999996" bottom="0.78740157499999996" header="0.31496062000000002" footer="0.31496062000000002"/>
  <pageSetup paperSize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LOVS!$A$13:$A$15</xm:f>
          </x14:formula1>
          <xm:sqref>E125:E135 E77:E102 E2:E55</xm:sqref>
        </x14:dataValidation>
        <x14:dataValidation type="list" allowBlank="1" showInputMessage="1" showErrorMessage="1">
          <x14:formula1>
            <xm:f>LOVS!$A$2:$A$3</xm:f>
          </x14:formula1>
          <xm:sqref>D2:D144</xm:sqref>
        </x14:dataValidation>
        <x14:dataValidation type="list" allowBlank="1" showInputMessage="1" showErrorMessage="1">
          <x14:formula1>
            <xm:f>LOVS!$A$6:$A$10</xm:f>
          </x14:formula1>
          <xm:sqref>C2:C144</xm:sqref>
        </x14:dataValidation>
        <x14:dataValidation type="list" allowBlank="1" showInputMessage="1" showErrorMessage="1">
          <x14:formula1>
            <xm:f>LOVS!$A$18:$A$21</xm:f>
          </x14:formula1>
          <xm:sqref>E56:E76 E136:E144 E103:E124 B2:B144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LOVS</vt:lpstr>
      <vt:lpstr>LEVELS</vt:lpstr>
      <vt:lpstr>LEVELS (2)</vt:lpstr>
      <vt:lpstr>Gráf3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Peixoto Lopes</dc:creator>
  <cp:lastModifiedBy>Nelson Peixoto Lopes</cp:lastModifiedBy>
  <dcterms:created xsi:type="dcterms:W3CDTF">2017-03-24T14:11:50Z</dcterms:created>
  <dcterms:modified xsi:type="dcterms:W3CDTF">2017-03-30T14:20:57Z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8fe2b960-d381-4c65-a846-61dfe07277bf</vt:lpwstr>
  </property>
</Properties>
</file>