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d63749659dfbe3/URosario-2022/e-Aulas-Ingenieria de Datos/Proyecto_Final/"/>
    </mc:Choice>
  </mc:AlternateContent>
  <xr:revisionPtr revIDLastSave="84" documentId="8_{A480D27F-6368-40FA-9972-328E7CD042F8}" xr6:coauthVersionLast="47" xr6:coauthVersionMax="47" xr10:uidLastSave="{768C5510-0C6C-413C-ADDB-C3BD5654251A}"/>
  <bookViews>
    <workbookView xWindow="-120" yWindow="-120" windowWidth="20730" windowHeight="11160" xr2:uid="{E32C413B-A6D6-4D70-9F45-7224C753C321}"/>
  </bookViews>
  <sheets>
    <sheet name="Nota de su avanc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3" l="1" a="1"/>
  <c r="D42" i="3" s="1"/>
  <c r="D39" i="3" a="1"/>
  <c r="D39" i="3" s="1"/>
  <c r="D31" i="3" a="1"/>
  <c r="D31" i="3" s="1"/>
  <c r="D23" i="3" a="1"/>
  <c r="D23" i="3" s="1"/>
  <c r="D20" i="3" a="1"/>
  <c r="D20" i="3" s="1"/>
  <c r="D13" i="3" a="1"/>
  <c r="D13" i="3" s="1"/>
  <c r="D16" i="3" a="1"/>
  <c r="D16" i="3" s="1"/>
  <c r="D7" i="3" a="1"/>
  <c r="D7" i="3" s="1"/>
  <c r="D3" i="3" a="1"/>
  <c r="D3" i="3" s="1"/>
  <c r="D47" i="3" l="1"/>
  <c r="D4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Nelson Sánchez S.</author>
  </authors>
  <commentList>
    <comment ref="B36" authorId="0" shapeId="0" xr:uid="{44554D1E-9391-4896-8404-2346412D39F2}">
      <text>
        <r>
          <rPr>
            <sz val="9"/>
            <color indexed="81"/>
            <rFont val="Tahoma"/>
            <family val="2"/>
          </rPr>
          <t xml:space="preserve"> Inner Join
 Left Join,
 Right Join
 Natural Join
 Outer Join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<sst xmlns="http://schemas.openxmlformats.org/spreadsheetml/2006/main" count="46" uniqueCount="42">
  <si>
    <t>Análisis</t>
  </si>
  <si>
    <t>Diseño</t>
  </si>
  <si>
    <t>Descripción correcta de la etapa</t>
  </si>
  <si>
    <t>Diseño Conceptual</t>
  </si>
  <si>
    <t>Modelo Entidad/Relación</t>
  </si>
  <si>
    <t>Diseño Lógico</t>
  </si>
  <si>
    <t>Modelo Relacional de la BD</t>
  </si>
  <si>
    <t>Diseño Físico</t>
  </si>
  <si>
    <t>Normalización 3NF</t>
  </si>
  <si>
    <t>SQL DDL</t>
  </si>
  <si>
    <t>SQL Básico</t>
  </si>
  <si>
    <t>Se entrega el script SQL completo con las sentencias propias de éste nivel de aprendizaje</t>
  </si>
  <si>
    <t>Evidencias de las sentencias de inserción de datos variados</t>
  </si>
  <si>
    <t>Evidencia efectiva que los datos están correctamente almacenados en las tablas</t>
  </si>
  <si>
    <t>Cada consulta está excelente documentada para indicar su significado en español</t>
  </si>
  <si>
    <t>Consultas básicas sobre una tabla, consultas de ordenamiento ascendente descendente con su correspondiente visualizacción de resultados</t>
  </si>
  <si>
    <t>Consultas básicas de agrupamiento: sumas, promedios, conteos, máximos, mínimo con su correspondiente visualizacción de resultados</t>
  </si>
  <si>
    <t>SQL Intermedio</t>
  </si>
  <si>
    <t>Creación correcta de funciones/procedimientos</t>
  </si>
  <si>
    <t>Creación correcta de trigger</t>
  </si>
  <si>
    <t>Consultas de varias tablas. Uso de distintos tipos de JOINs</t>
  </si>
  <si>
    <t>Consultas de funciones agregadas : Agrupamientos y ordenamientos</t>
  </si>
  <si>
    <t>SQL Avanzado</t>
  </si>
  <si>
    <t>Uso evidente de windows functions</t>
  </si>
  <si>
    <t>Uso de funciones agregadas avanzadas</t>
  </si>
  <si>
    <t>Creación de roles, creación de usuarios y asignación de permisos sobre los objetos de la base de datos</t>
  </si>
  <si>
    <t>Visualización de datos</t>
  </si>
  <si>
    <t>Diseño de Dashboard</t>
  </si>
  <si>
    <t>Manejo de graficos de Dash/Plotly desde consultas a la base de datos</t>
  </si>
  <si>
    <t>documento digital correctamente organizado y actualizado</t>
  </si>
  <si>
    <t>Documento del Proyecto</t>
  </si>
  <si>
    <t>son evidentes, estan correctamente nombradas y en el orden correcto las etapas del proyecto</t>
  </si>
  <si>
    <t>Demostración de procesos de conectividad desde Python con la base de datos PostgreSQL, obtención de datos y visualización a través de pandas y plotly</t>
  </si>
  <si>
    <t>Motivación del proyecto</t>
  </si>
  <si>
    <t>Problemática a resolver</t>
  </si>
  <si>
    <t>dificultades y necesidades de información</t>
  </si>
  <si>
    <t>Calidad de la entrega</t>
  </si>
  <si>
    <t>excelente ortografía</t>
  </si>
  <si>
    <t>Nota final de su avance:</t>
  </si>
  <si>
    <t>Porcentaje de cumplimiento :</t>
  </si>
  <si>
    <t>Evidencia de las instruciones para el proceso de carga masiva de datos, archivos csv, APIs</t>
  </si>
  <si>
    <t>AUTOEVALUACIÓN DE SU PROYECTO DE INGENIERÍA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</si>
</sst>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73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Segoe UI"/>
      <family val="2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vertical="center"/>
    </xf>
    <xf numFmtId="0" fontId="7" fillId="2" borderId="0" xfId="2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3" borderId="0" xfId="3" applyFont="1" applyBorder="1" applyAlignment="1">
      <alignment vertical="center"/>
    </xf>
    <xf numFmtId="0" fontId="7" fillId="4" borderId="0" xfId="4" applyFont="1" applyBorder="1" applyAlignment="1">
      <alignment vertical="center"/>
    </xf>
    <xf numFmtId="0" fontId="6" fillId="5" borderId="0" xfId="5" applyFont="1" applyBorder="1" applyAlignment="1">
      <alignment horizontal="left" vertical="center"/>
    </xf>
    <xf numFmtId="0" fontId="7" fillId="6" borderId="0" xfId="6" applyFont="1" applyBorder="1" applyAlignment="1">
      <alignment vertical="center" wrapText="1"/>
    </xf>
    <xf numFmtId="0" fontId="7" fillId="7" borderId="0" xfId="7" applyFont="1" applyBorder="1" applyAlignment="1">
      <alignment vertical="center" wrapText="1"/>
    </xf>
    <xf numFmtId="0" fontId="7" fillId="8" borderId="0" xfId="3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9" fontId="0" fillId="0" borderId="0" xfId="1" applyFont="1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3" fillId="9" borderId="0" xfId="0" applyFont="1" applyFill="1" applyBorder="1" applyAlignment="1">
      <alignment horizontal="left" vertical="center"/>
    </xf>
    <xf numFmtId="9" fontId="0" fillId="0" borderId="0" xfId="0" applyNumberFormat="1" applyBorder="1" applyAlignment="1">
      <alignment vertical="center"/>
    </xf>
    <xf numFmtId="173" fontId="11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</cellXfs>
  <cellStyles count="8">
    <cellStyle name="Énfasis1" xfId="2" builtinId="29"/>
    <cellStyle name="Énfasis2" xfId="3" builtinId="33"/>
    <cellStyle name="Énfasis3" xfId="4" builtinId="37"/>
    <cellStyle name="Énfasis4" xfId="5" builtinId="41"/>
    <cellStyle name="Énfasis5" xfId="6" builtinId="45"/>
    <cellStyle name="Énfasis6" xfId="7" builtinId="49"/>
    <cellStyle name="Normal" xfId="0" builtinId="0"/>
    <cellStyle name="Porcentaje" xfId="1" builtinId="5"/>
  </cellStyles>
  <dxfs count="10"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CheckBox" fmlaLink="$D$4" lockText="1" noThreeD="1"/>
</file>

<file path=xl/ctrlProps/ctrlProp2.xml><?xml version="1.0" encoding="utf-8"?>
<formControlPr xmlns="http://schemas.microsoft.com/office/spreadsheetml/2009/9/main" objectType="CheckBox" fmlaLink="$D$5" lockText="1" noThreeD="1"/>
</file>

<file path=xl/ctrlProps/ctrlProp3.xml><?xml version="1.0" encoding="utf-8"?>
<formControlPr xmlns="http://schemas.microsoft.com/office/spreadsheetml/2009/9/main" objectType="CheckBox" fmlaLink="$D$8" lockText="1" noThreeD="1"/>
</file>

<file path=xl/ctrlProps/ctrlProp4.xml><?xml version="1.0" encoding="utf-8"?>
<formControlPr xmlns="http://schemas.microsoft.com/office/spreadsheetml/2009/9/main" objectType="CheckBox" fmlaLink="$D$9" lockText="1" noThreeD="1"/>
</file>

<file path=xl/ctrlProps/ctrlProp5.xml><?xml version="1.0" encoding="utf-8"?>
<formControlPr xmlns="http://schemas.microsoft.com/office/spreadsheetml/2009/9/main" objectType="CheckBox" fmlaLink="$D$10" lockText="1" noThreeD="1"/>
</file>

<file path=xl/ctrlProps/ctrlProp6.xml><?xml version="1.0" encoding="utf-8"?>
<formControlPr xmlns="http://schemas.microsoft.com/office/spreadsheetml/2009/9/main" objectType="CheckBox" fmlaLink="$D$14" lockText="1" noThreeD="1"/>
</file>

<file path=xl/ctrlProps/ctrlProp7.xml><?xml version="1.0" encoding="utf-8"?>
<formControlPr xmlns="http://schemas.microsoft.com/office/spreadsheetml/2009/9/main" objectType="CheckBox" fmlaLink="$D$15" lockText="1" noThreeD="1"/>
</file>

<file path=xl/ctrlProps/ctrlProp8.xml><?xml version="1.0" encoding="utf-8"?>
<formControlPr xmlns="http://schemas.microsoft.com/office/spreadsheetml/2009/9/main" objectType="CheckBox" fmlaLink="$D$17" lockText="1" noThreeD="1"/>
</file>

<file path=xl/ctrlProps/ctrlProp9.xml><?xml version="1.0" encoding="utf-8"?>
<formControlPr xmlns="http://schemas.microsoft.com/office/spreadsheetml/2009/9/main" objectType="CheckBox" fmlaLink="$D$18" lockText="1" noThreeD="1"/>
</file>

<file path=xl/ctrlProps/ctrlProp10.xml><?xml version="1.0" encoding="utf-8"?>
<formControlPr xmlns="http://schemas.microsoft.com/office/spreadsheetml/2009/9/main" objectType="CheckBox" fmlaLink="$D$19" lockText="1" noThreeD="1"/>
</file>

<file path=xl/ctrlProps/ctrlProp11.xml><?xml version="1.0" encoding="utf-8"?>
<formControlPr xmlns="http://schemas.microsoft.com/office/spreadsheetml/2009/9/main" objectType="CheckBox" fmlaLink="$D$24" lockText="1" noThreeD="1"/>
</file>

<file path=xl/ctrlProps/ctrlProp12.xml><?xml version="1.0" encoding="utf-8"?>
<formControlPr xmlns="http://schemas.microsoft.com/office/spreadsheetml/2009/9/main" objectType="CheckBox" fmlaLink="$D$25" lockText="1" noThreeD="1"/>
</file>

<file path=xl/ctrlProps/ctrlProp13.xml><?xml version="1.0" encoding="utf-8"?>
<formControlPr xmlns="http://schemas.microsoft.com/office/spreadsheetml/2009/9/main" objectType="CheckBox" fmlaLink="$D$26" lockText="1" noThreeD="1"/>
</file>

<file path=xl/ctrlProps/ctrlProp14.xml><?xml version="1.0" encoding="utf-8"?>
<formControlPr xmlns="http://schemas.microsoft.com/office/spreadsheetml/2009/9/main" objectType="CheckBox" fmlaLink="$D$27" lockText="1" noThreeD="1"/>
</file>

<file path=xl/ctrlProps/ctrlProp15.xml><?xml version="1.0" encoding="utf-8"?>
<formControlPr xmlns="http://schemas.microsoft.com/office/spreadsheetml/2009/9/main" objectType="CheckBox" fmlaLink="$D$28" lockText="1" noThreeD="1"/>
</file>

<file path=xl/ctrlProps/ctrlProp16.xml><?xml version="1.0" encoding="utf-8"?>
<formControlPr xmlns="http://schemas.microsoft.com/office/spreadsheetml/2009/9/main" objectType="CheckBox" fmlaLink="$D$29" lockText="1" noThreeD="1"/>
</file>

<file path=xl/ctrlProps/ctrlProp17.xml><?xml version="1.0" encoding="utf-8"?>
<formControlPr xmlns="http://schemas.microsoft.com/office/spreadsheetml/2009/9/main" objectType="CheckBox" fmlaLink="$D$32" lockText="1" noThreeD="1"/>
</file>

<file path=xl/ctrlProps/ctrlProp18.xml><?xml version="1.0" encoding="utf-8"?>
<formControlPr xmlns="http://schemas.microsoft.com/office/spreadsheetml/2009/9/main" objectType="CheckBox" fmlaLink="$D$33" lockText="1" noThreeD="1"/>
</file>

<file path=xl/ctrlProps/ctrlProp19.xml><?xml version="1.0" encoding="utf-8"?>
<formControlPr xmlns="http://schemas.microsoft.com/office/spreadsheetml/2009/9/main" objectType="CheckBox" fmlaLink="$D$34" lockText="1" noThreeD="1"/>
</file>

<file path=xl/ctrlProps/ctrlProp20.xml><?xml version="1.0" encoding="utf-8"?>
<formControlPr xmlns="http://schemas.microsoft.com/office/spreadsheetml/2009/9/main" objectType="CheckBox" fmlaLink="$D$35" lockText="1" noThreeD="1"/>
</file>

<file path=xl/ctrlProps/ctrlProp21.xml><?xml version="1.0" encoding="utf-8"?>
<formControlPr xmlns="http://schemas.microsoft.com/office/spreadsheetml/2009/9/main" objectType="CheckBox" fmlaLink="$D$36" lockText="1" noThreeD="1"/>
</file>

<file path=xl/ctrlProps/ctrlProp22.xml><?xml version="1.0" encoding="utf-8"?>
<formControlPr xmlns="http://schemas.microsoft.com/office/spreadsheetml/2009/9/main" objectType="CheckBox" fmlaLink="$D$37" lockText="1" noThreeD="1"/>
</file>

<file path=xl/ctrlProps/ctrlProp23.xml><?xml version="1.0" encoding="utf-8"?>
<formControlPr xmlns="http://schemas.microsoft.com/office/spreadsheetml/2009/9/main" objectType="CheckBox" fmlaLink="$D$40" lockText="1" noThreeD="1"/>
</file>

<file path=xl/ctrlProps/ctrlProp24.xml><?xml version="1.0" encoding="utf-8"?>
<formControlPr xmlns="http://schemas.microsoft.com/office/spreadsheetml/2009/9/main" objectType="CheckBox" fmlaLink="$D$41" lockText="1" noThreeD="1"/>
</file>

<file path=xl/ctrlProps/ctrlProp25.xml><?xml version="1.0" encoding="utf-8"?>
<formControlPr xmlns="http://schemas.microsoft.com/office/spreadsheetml/2009/9/main" objectType="CheckBox" fmlaLink="$D$43" lockText="1" noThreeD="1"/>
</file>

<file path=xl/ctrlProps/ctrlProp26.xml><?xml version="1.0" encoding="utf-8"?>
<formControlPr xmlns="http://schemas.microsoft.com/office/spreadsheetml/2009/9/main" objectType="CheckBox" fmlaLink="$D$44" lockText="1" noThreeD="1"/>
</file>

<file path=xl/ctrlProps/ctrlProp27.xml><?xml version="1.0" encoding="utf-8"?>
<formControlPr xmlns="http://schemas.microsoft.com/office/spreadsheetml/2009/9/main" objectType="CheckBox" fmlaLink="$D$45" lockText="1" noThreeD="1"/>
</file>

<file path=xl/ctrlProps/ctrlProp28.xml><?xml version="1.0" encoding="utf-8"?>
<formControlPr xmlns="http://schemas.microsoft.com/office/spreadsheetml/2009/9/main" objectType="CheckBox" fmlaLink="$D$38" lockText="1" noThreeD="1"/>
</file>

<file path=xl/ctrlProps/ctrlProp29.xml><?xml version="1.0" encoding="utf-8"?>
<formControlPr xmlns="http://schemas.microsoft.com/office/spreadsheetml/2009/9/main" objectType="CheckBox" fmlaLink="$D$30" lockText="1" noThreeD="1"/>
</file>

<file path=xl/ctrlProps/ctrlProp30.xml><?xml version="1.0" encoding="utf-8"?>
<formControlPr xmlns="http://schemas.microsoft.com/office/spreadsheetml/2009/9/main" objectType="CheckBox" fmlaLink="$D$21" lockText="1" noThreeD="1"/>
</file>

<file path=xl/ctrlProps/ctrlProp31.xml><?xml version="1.0" encoding="utf-8"?>
<formControlPr xmlns="http://schemas.microsoft.com/office/spreadsheetml/2009/9/main" objectType="CheckBox" fmlaLink="$D$22" lockText="1" noThreeD="1"/>
</file>

<file path=xl/ctrlProps/ctrlProp32.xml><?xml version="1.0" encoding="utf-8"?>
<formControlPr xmlns="http://schemas.microsoft.com/office/spreadsheetml/2009/9/main" objectType="CheckBox" fmlaLink="$D$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</xdr:row>
          <xdr:rowOff>1</xdr:rowOff>
        </xdr:from>
        <xdr:to>
          <xdr:col>3</xdr:col>
          <xdr:colOff>390525</xdr:colOff>
          <xdr:row>4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38100</xdr:rowOff>
        </xdr:from>
        <xdr:to>
          <xdr:col>3</xdr:col>
          <xdr:colOff>390525</xdr:colOff>
          <xdr:row>4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FDC2D96D-C1E3-EFF5-E8AA-B533F650D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180975</xdr:rowOff>
        </xdr:from>
        <xdr:to>
          <xdr:col>3</xdr:col>
          <xdr:colOff>390525</xdr:colOff>
          <xdr:row>7</xdr:row>
          <xdr:rowOff>180975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DC79EE03-2C29-B538-1AB4-3E02C342FE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8</xdr:row>
          <xdr:rowOff>0</xdr:rowOff>
        </xdr:from>
        <xdr:to>
          <xdr:col>3</xdr:col>
          <xdr:colOff>390525</xdr:colOff>
          <xdr:row>9</xdr:row>
          <xdr:rowOff>9525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17D37507-E125-2558-E13E-9E8A057B3A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8</xdr:row>
          <xdr:rowOff>171450</xdr:rowOff>
        </xdr:from>
        <xdr:to>
          <xdr:col>3</xdr:col>
          <xdr:colOff>390525</xdr:colOff>
          <xdr:row>9</xdr:row>
          <xdr:rowOff>180975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9C1DF718-55D9-8670-6F16-72D95C297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171450</xdr:rowOff>
        </xdr:from>
        <xdr:to>
          <xdr:col>3</xdr:col>
          <xdr:colOff>400050</xdr:colOff>
          <xdr:row>13</xdr:row>
          <xdr:rowOff>180975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D413E9F5-BC7B-D33E-D4FE-FF73A4C59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0</xdr:rowOff>
        </xdr:from>
        <xdr:to>
          <xdr:col>3</xdr:col>
          <xdr:colOff>400050</xdr:colOff>
          <xdr:row>15</xdr:row>
          <xdr:rowOff>9525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A016D295-854D-7E2E-979E-6683939D81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171450</xdr:rowOff>
        </xdr:from>
        <xdr:to>
          <xdr:col>3</xdr:col>
          <xdr:colOff>400050</xdr:colOff>
          <xdr:row>16</xdr:row>
          <xdr:rowOff>180975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F481682B-BB6B-3A25-400E-69B7B489B4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0</xdr:rowOff>
        </xdr:from>
        <xdr:to>
          <xdr:col>3</xdr:col>
          <xdr:colOff>400050</xdr:colOff>
          <xdr:row>18</xdr:row>
          <xdr:rowOff>9525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BACCEDFC-2AA7-5219-87DA-7F6BB5962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171450</xdr:rowOff>
        </xdr:from>
        <xdr:to>
          <xdr:col>3</xdr:col>
          <xdr:colOff>400050</xdr:colOff>
          <xdr:row>18</xdr:row>
          <xdr:rowOff>180975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B55F6E61-71F0-A68F-FF48-E493374865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190500</xdr:rowOff>
        </xdr:from>
        <xdr:to>
          <xdr:col>3</xdr:col>
          <xdr:colOff>400050</xdr:colOff>
          <xdr:row>24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708805D-CBFD-B0E4-242A-D6D207865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24</xdr:row>
          <xdr:rowOff>0</xdr:rowOff>
        </xdr:from>
        <xdr:to>
          <xdr:col>3</xdr:col>
          <xdr:colOff>400050</xdr:colOff>
          <xdr:row>25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BD470B49-C12D-7C15-C943-F88634A029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24</xdr:row>
          <xdr:rowOff>180975</xdr:rowOff>
        </xdr:from>
        <xdr:to>
          <xdr:col>3</xdr:col>
          <xdr:colOff>400050</xdr:colOff>
          <xdr:row>26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B0882407-DE05-F927-98A1-90AFFB3178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25</xdr:row>
          <xdr:rowOff>180975</xdr:rowOff>
        </xdr:from>
        <xdr:to>
          <xdr:col>3</xdr:col>
          <xdr:colOff>400050</xdr:colOff>
          <xdr:row>27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69958B4E-F0AC-1CFB-5FB8-82E10AE7D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27</xdr:row>
          <xdr:rowOff>0</xdr:rowOff>
        </xdr:from>
        <xdr:to>
          <xdr:col>3</xdr:col>
          <xdr:colOff>400050</xdr:colOff>
          <xdr:row>28</xdr:row>
          <xdr:rowOff>9525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ED87019A-C455-C6A7-06BF-E8BF023A1B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28</xdr:row>
          <xdr:rowOff>85725</xdr:rowOff>
        </xdr:from>
        <xdr:to>
          <xdr:col>3</xdr:col>
          <xdr:colOff>400050</xdr:colOff>
          <xdr:row>28</xdr:row>
          <xdr:rowOff>285750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C71B32BD-50E0-428A-3F52-38517EB58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30</xdr:row>
          <xdr:rowOff>180975</xdr:rowOff>
        </xdr:from>
        <xdr:to>
          <xdr:col>3</xdr:col>
          <xdr:colOff>419100</xdr:colOff>
          <xdr:row>31</xdr:row>
          <xdr:rowOff>180975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C293AC16-5F77-5265-5215-4BEFA505E8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31</xdr:row>
          <xdr:rowOff>180975</xdr:rowOff>
        </xdr:from>
        <xdr:to>
          <xdr:col>3</xdr:col>
          <xdr:colOff>419100</xdr:colOff>
          <xdr:row>33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3AF48813-8618-EE68-544D-102FE068D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32</xdr:row>
          <xdr:rowOff>171450</xdr:rowOff>
        </xdr:from>
        <xdr:to>
          <xdr:col>3</xdr:col>
          <xdr:colOff>419100</xdr:colOff>
          <xdr:row>33</xdr:row>
          <xdr:rowOff>180975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CAC0A9D2-48E7-DC1D-00C3-72EF7D3A8D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33</xdr:row>
          <xdr:rowOff>171450</xdr:rowOff>
        </xdr:from>
        <xdr:to>
          <xdr:col>3</xdr:col>
          <xdr:colOff>419100</xdr:colOff>
          <xdr:row>34</xdr:row>
          <xdr:rowOff>180975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683AD356-E6CE-1403-68E6-9F0776AF2D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34</xdr:row>
          <xdr:rowOff>180975</xdr:rowOff>
        </xdr:from>
        <xdr:to>
          <xdr:col>3</xdr:col>
          <xdr:colOff>419100</xdr:colOff>
          <xdr:row>36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7B17A7BF-B539-DAC9-B848-243AE23EE6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35</xdr:row>
          <xdr:rowOff>171450</xdr:rowOff>
        </xdr:from>
        <xdr:to>
          <xdr:col>3</xdr:col>
          <xdr:colOff>419100</xdr:colOff>
          <xdr:row>36</xdr:row>
          <xdr:rowOff>180975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B6AB52B4-1FD9-A618-7185-B5673F2803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38</xdr:row>
          <xdr:rowOff>190500</xdr:rowOff>
        </xdr:from>
        <xdr:to>
          <xdr:col>3</xdr:col>
          <xdr:colOff>419100</xdr:colOff>
          <xdr:row>40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1A86104D-23D4-0F3C-63AB-6A55F1B5C2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40</xdr:row>
          <xdr:rowOff>0</xdr:rowOff>
        </xdr:from>
        <xdr:to>
          <xdr:col>3</xdr:col>
          <xdr:colOff>419100</xdr:colOff>
          <xdr:row>41</xdr:row>
          <xdr:rowOff>9525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6FD6276-5D06-1148-E06E-D2B440520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42</xdr:row>
          <xdr:rowOff>76200</xdr:rowOff>
        </xdr:from>
        <xdr:to>
          <xdr:col>3</xdr:col>
          <xdr:colOff>419100</xdr:colOff>
          <xdr:row>42</xdr:row>
          <xdr:rowOff>276225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32265856-C4D8-4A2D-2677-843BE43CC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42</xdr:row>
          <xdr:rowOff>352425</xdr:rowOff>
        </xdr:from>
        <xdr:to>
          <xdr:col>3</xdr:col>
          <xdr:colOff>419100</xdr:colOff>
          <xdr:row>43</xdr:row>
          <xdr:rowOff>171450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A8EBA0E2-B665-B9B7-2FD7-48CC43F6DE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43</xdr:row>
          <xdr:rowOff>180975</xdr:rowOff>
        </xdr:from>
        <xdr:to>
          <xdr:col>3</xdr:col>
          <xdr:colOff>419100</xdr:colOff>
          <xdr:row>45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3E06F201-A2D8-2CC2-0794-8AB3FD22CD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37</xdr:row>
          <xdr:rowOff>76200</xdr:rowOff>
        </xdr:from>
        <xdr:to>
          <xdr:col>3</xdr:col>
          <xdr:colOff>419100</xdr:colOff>
          <xdr:row>37</xdr:row>
          <xdr:rowOff>276225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7C9AC3F0-1064-92F4-4619-902B30A1EA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29</xdr:row>
          <xdr:rowOff>76200</xdr:rowOff>
        </xdr:from>
        <xdr:to>
          <xdr:col>3</xdr:col>
          <xdr:colOff>409575</xdr:colOff>
          <xdr:row>29</xdr:row>
          <xdr:rowOff>276225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2250BAC4-726D-439E-81DD-8D634B1D6A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180975</xdr:rowOff>
        </xdr:from>
        <xdr:to>
          <xdr:col>3</xdr:col>
          <xdr:colOff>400050</xdr:colOff>
          <xdr:row>21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A87C4BA6-C5EF-CF41-04F0-34A5658F8D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171450</xdr:rowOff>
        </xdr:from>
        <xdr:to>
          <xdr:col>3</xdr:col>
          <xdr:colOff>400050</xdr:colOff>
          <xdr:row>21</xdr:row>
          <xdr:rowOff>180975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86C0A157-04A2-3A5E-A94E-6C3EADD255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247650</xdr:rowOff>
        </xdr:from>
        <xdr:to>
          <xdr:col>3</xdr:col>
          <xdr:colOff>390525</xdr:colOff>
          <xdr:row>6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1B2A2216-6D81-34D2-E63E-319272BBA6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omments" Target="../comments1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43F6-6143-4CC5-930C-378AF0F34CBB}">
  <dimension ref="B1:D48"/>
  <sheetViews>
    <sheetView showGridLines="0" tabSelected="1" workbookViewId="0">
      <pane ySplit="1" topLeftCell="A2" activePane="bottomLeft" state="frozen"/>
      <selection pane="bottomLeft" activeCell="F9" sqref="F9"/>
    </sheetView>
  </sheetViews>
  <sheetFormatPr baseColWidth="10" defaultRowHeight="15" x14ac:dyDescent="0.25"/>
  <cols>
    <col min="1" max="1" width="6.7109375" style="1" customWidth="1"/>
    <col min="2" max="2" width="95.85546875" style="1" customWidth="1"/>
    <col min="3" max="3" width="4.5703125" style="1" customWidth="1"/>
    <col min="4" max="4" width="21.85546875" style="1" bestFit="1" customWidth="1"/>
    <col min="5" max="16384" width="11.42578125" style="1"/>
  </cols>
  <sheetData>
    <row r="1" spans="2:4" ht="18.75" x14ac:dyDescent="0.25">
      <c r="B1" s="17" t="s">
        <v>41</v>
      </c>
      <c r="C1" s="17"/>
      <c r="D1" s="17"/>
    </row>
    <row r="2" spans="2:4" ht="15.75" x14ac:dyDescent="0.25">
      <c r="D2" s="10" t="s">
        <v>36</v>
      </c>
    </row>
    <row r="3" spans="2:4" ht="15.75" x14ac:dyDescent="0.25">
      <c r="B3" s="2" t="s">
        <v>30</v>
      </c>
      <c r="D3" s="11" cm="1">
        <f t="array" ref="D3">AVERAGE(D4:D6*1)</f>
        <v>0</v>
      </c>
    </row>
    <row r="4" spans="2:4" x14ac:dyDescent="0.25">
      <c r="B4" s="3" t="s">
        <v>29</v>
      </c>
      <c r="D4" s="12" t="b">
        <v>0</v>
      </c>
    </row>
    <row r="5" spans="2:4" ht="20.25" customHeight="1" x14ac:dyDescent="0.25">
      <c r="B5" s="3" t="s">
        <v>31</v>
      </c>
      <c r="D5" s="12" t="b">
        <v>0</v>
      </c>
    </row>
    <row r="6" spans="2:4" x14ac:dyDescent="0.25">
      <c r="B6" s="3" t="s">
        <v>37</v>
      </c>
      <c r="D6" s="12" t="b">
        <v>0</v>
      </c>
    </row>
    <row r="7" spans="2:4" ht="15.75" x14ac:dyDescent="0.25">
      <c r="B7" s="4" t="s">
        <v>0</v>
      </c>
      <c r="D7" s="11" cm="1">
        <f t="array" ref="D7">AVERAGE(D8:D10*1)</f>
        <v>0</v>
      </c>
    </row>
    <row r="8" spans="2:4" x14ac:dyDescent="0.25">
      <c r="B8" s="3" t="s">
        <v>33</v>
      </c>
      <c r="D8" s="12" t="b">
        <v>0</v>
      </c>
    </row>
    <row r="9" spans="2:4" x14ac:dyDescent="0.25">
      <c r="B9" s="3" t="s">
        <v>34</v>
      </c>
      <c r="D9" s="12" t="b">
        <v>0</v>
      </c>
    </row>
    <row r="10" spans="2:4" x14ac:dyDescent="0.25">
      <c r="B10" s="3" t="s">
        <v>35</v>
      </c>
      <c r="D10" s="12" t="b">
        <v>0</v>
      </c>
    </row>
    <row r="12" spans="2:4" ht="15.75" x14ac:dyDescent="0.25">
      <c r="B12" s="5" t="s">
        <v>1</v>
      </c>
    </row>
    <row r="13" spans="2:4" x14ac:dyDescent="0.25">
      <c r="B13" s="13" t="s">
        <v>3</v>
      </c>
      <c r="D13" s="11" cm="1">
        <f t="array" ref="D13">AVERAGE(D14:D15*1)</f>
        <v>0</v>
      </c>
    </row>
    <row r="14" spans="2:4" x14ac:dyDescent="0.25">
      <c r="B14" s="3" t="s">
        <v>2</v>
      </c>
      <c r="D14" s="12" t="b">
        <v>0</v>
      </c>
    </row>
    <row r="15" spans="2:4" x14ac:dyDescent="0.25">
      <c r="B15" s="3" t="s">
        <v>4</v>
      </c>
      <c r="D15" s="12" t="b">
        <v>0</v>
      </c>
    </row>
    <row r="16" spans="2:4" x14ac:dyDescent="0.25">
      <c r="B16" s="13" t="s">
        <v>5</v>
      </c>
      <c r="D16" s="11" cm="1">
        <f t="array" ref="D16">AVERAGE(D17:D19*1)</f>
        <v>0</v>
      </c>
    </row>
    <row r="17" spans="2:4" x14ac:dyDescent="0.25">
      <c r="B17" s="3" t="s">
        <v>2</v>
      </c>
      <c r="D17" s="12" t="b">
        <v>0</v>
      </c>
    </row>
    <row r="18" spans="2:4" x14ac:dyDescent="0.25">
      <c r="B18" s="3" t="s">
        <v>6</v>
      </c>
      <c r="D18" s="12" t="b">
        <v>0</v>
      </c>
    </row>
    <row r="19" spans="2:4" x14ac:dyDescent="0.25">
      <c r="B19" s="3" t="s">
        <v>8</v>
      </c>
      <c r="D19" s="12" t="b">
        <v>0</v>
      </c>
    </row>
    <row r="20" spans="2:4" x14ac:dyDescent="0.25">
      <c r="B20" s="13" t="s">
        <v>7</v>
      </c>
      <c r="D20" s="11" cm="1">
        <f t="array" ref="D20">AVERAGE(D21:D22*1)</f>
        <v>0</v>
      </c>
    </row>
    <row r="21" spans="2:4" x14ac:dyDescent="0.25">
      <c r="B21" s="3" t="s">
        <v>2</v>
      </c>
      <c r="D21" s="12" t="b">
        <v>0</v>
      </c>
    </row>
    <row r="22" spans="2:4" x14ac:dyDescent="0.25">
      <c r="B22" s="3" t="s">
        <v>9</v>
      </c>
      <c r="D22" s="12" t="b">
        <v>0</v>
      </c>
    </row>
    <row r="23" spans="2:4" ht="15.75" x14ac:dyDescent="0.25">
      <c r="B23" s="6" t="s">
        <v>10</v>
      </c>
      <c r="D23" s="11" cm="1">
        <f t="array" ref="D23">AVERAGE(D24:D30*1)</f>
        <v>0</v>
      </c>
    </row>
    <row r="24" spans="2:4" x14ac:dyDescent="0.25">
      <c r="B24" s="3" t="s">
        <v>11</v>
      </c>
      <c r="D24" s="12" t="b">
        <v>0</v>
      </c>
    </row>
    <row r="25" spans="2:4" x14ac:dyDescent="0.25">
      <c r="B25" s="3" t="s">
        <v>12</v>
      </c>
      <c r="D25" s="12" t="b">
        <v>0</v>
      </c>
    </row>
    <row r="26" spans="2:4" x14ac:dyDescent="0.25">
      <c r="B26" s="3" t="s">
        <v>40</v>
      </c>
      <c r="D26" s="12" t="b">
        <v>0</v>
      </c>
    </row>
    <row r="27" spans="2:4" x14ac:dyDescent="0.25">
      <c r="B27" s="3" t="s">
        <v>13</v>
      </c>
      <c r="D27" s="12" t="b">
        <v>0</v>
      </c>
    </row>
    <row r="28" spans="2:4" x14ac:dyDescent="0.25">
      <c r="B28" s="3" t="s">
        <v>14</v>
      </c>
      <c r="D28" s="12" t="b">
        <v>0</v>
      </c>
    </row>
    <row r="29" spans="2:4" ht="30" x14ac:dyDescent="0.25">
      <c r="B29" s="3" t="s">
        <v>15</v>
      </c>
      <c r="D29" s="12" t="b">
        <v>0</v>
      </c>
    </row>
    <row r="30" spans="2:4" ht="30" x14ac:dyDescent="0.25">
      <c r="B30" s="3" t="s">
        <v>16</v>
      </c>
      <c r="D30" s="12" t="b">
        <v>0</v>
      </c>
    </row>
    <row r="31" spans="2:4" ht="15.75" x14ac:dyDescent="0.25">
      <c r="B31" s="7" t="s">
        <v>17</v>
      </c>
      <c r="D31" s="11" cm="1">
        <f t="array" ref="D31">AVERAGE(D32:D38*1)</f>
        <v>0</v>
      </c>
    </row>
    <row r="32" spans="2:4" x14ac:dyDescent="0.25">
      <c r="B32" s="3" t="s">
        <v>11</v>
      </c>
      <c r="D32" s="12" t="b">
        <v>0</v>
      </c>
    </row>
    <row r="33" spans="2:4" x14ac:dyDescent="0.25">
      <c r="B33" s="3" t="s">
        <v>18</v>
      </c>
      <c r="D33" s="12" t="b">
        <v>0</v>
      </c>
    </row>
    <row r="34" spans="2:4" x14ac:dyDescent="0.25">
      <c r="B34" s="3" t="s">
        <v>19</v>
      </c>
      <c r="D34" s="12" t="b">
        <v>0</v>
      </c>
    </row>
    <row r="35" spans="2:4" x14ac:dyDescent="0.25">
      <c r="B35" s="3" t="s">
        <v>14</v>
      </c>
      <c r="D35" s="12" t="b">
        <v>0</v>
      </c>
    </row>
    <row r="36" spans="2:4" x14ac:dyDescent="0.25">
      <c r="B36" s="3" t="s">
        <v>20</v>
      </c>
      <c r="D36" s="12" t="b">
        <v>0</v>
      </c>
    </row>
    <row r="37" spans="2:4" x14ac:dyDescent="0.25">
      <c r="B37" s="3" t="s">
        <v>21</v>
      </c>
      <c r="D37" s="12" t="b">
        <v>0</v>
      </c>
    </row>
    <row r="38" spans="2:4" ht="30" x14ac:dyDescent="0.25">
      <c r="B38" s="3" t="s">
        <v>25</v>
      </c>
      <c r="D38" s="12" t="b">
        <v>0</v>
      </c>
    </row>
    <row r="39" spans="2:4" ht="15.75" x14ac:dyDescent="0.25">
      <c r="B39" s="8" t="s">
        <v>22</v>
      </c>
      <c r="D39" s="11" cm="1">
        <f t="array" ref="D39">AVERAGE(D40:D41*1)</f>
        <v>0</v>
      </c>
    </row>
    <row r="40" spans="2:4" x14ac:dyDescent="0.25">
      <c r="B40" s="3" t="s">
        <v>23</v>
      </c>
      <c r="D40" s="12" t="b">
        <v>0</v>
      </c>
    </row>
    <row r="41" spans="2:4" x14ac:dyDescent="0.25">
      <c r="B41" s="3" t="s">
        <v>24</v>
      </c>
      <c r="D41" s="12" t="b">
        <v>0</v>
      </c>
    </row>
    <row r="42" spans="2:4" ht="15.75" x14ac:dyDescent="0.25">
      <c r="B42" s="9" t="s">
        <v>26</v>
      </c>
      <c r="D42" s="11" cm="1">
        <f t="array" ref="D42">AVERAGE(D43:D45*1)</f>
        <v>0</v>
      </c>
    </row>
    <row r="43" spans="2:4" ht="30" x14ac:dyDescent="0.25">
      <c r="B43" s="3" t="s">
        <v>32</v>
      </c>
      <c r="D43" s="12" t="b">
        <v>0</v>
      </c>
    </row>
    <row r="44" spans="2:4" x14ac:dyDescent="0.25">
      <c r="B44" s="3" t="s">
        <v>27</v>
      </c>
      <c r="D44" s="12" t="b">
        <v>0</v>
      </c>
    </row>
    <row r="45" spans="2:4" x14ac:dyDescent="0.25">
      <c r="B45" s="3" t="s">
        <v>28</v>
      </c>
      <c r="D45" s="12" t="b">
        <v>0</v>
      </c>
    </row>
    <row r="47" spans="2:4" x14ac:dyDescent="0.25">
      <c r="B47" s="16" t="s">
        <v>39</v>
      </c>
      <c r="D47" s="14">
        <f>AVERAGE(D3,D7,D13,D16,D16,D20,D23,D31,D39,D42)</f>
        <v>0</v>
      </c>
    </row>
    <row r="48" spans="2:4" ht="21" x14ac:dyDescent="0.25">
      <c r="B48" s="16" t="s">
        <v>38</v>
      </c>
      <c r="D48" s="15">
        <f>5*D47</f>
        <v>0</v>
      </c>
    </row>
  </sheetData>
  <mergeCells count="1">
    <mergeCell ref="B1:D1"/>
  </mergeCells>
  <conditionalFormatting sqref="B4:B6">
    <cfRule type="expression" dxfId="9" priority="22">
      <formula>$D4=TRUE</formula>
    </cfRule>
  </conditionalFormatting>
  <conditionalFormatting sqref="B8:B10">
    <cfRule type="expression" dxfId="8" priority="21">
      <formula>$D8=TRUE</formula>
    </cfRule>
  </conditionalFormatting>
  <conditionalFormatting sqref="B14:B15">
    <cfRule type="expression" dxfId="6" priority="19">
      <formula>$D14=TRUE</formula>
    </cfRule>
  </conditionalFormatting>
  <conditionalFormatting sqref="B17:B19">
    <cfRule type="expression" dxfId="5" priority="18">
      <formula>$D17=TRUE</formula>
    </cfRule>
  </conditionalFormatting>
  <conditionalFormatting sqref="B21:B22">
    <cfRule type="expression" dxfId="4" priority="17">
      <formula>$D21=TRUE</formula>
    </cfRule>
  </conditionalFormatting>
  <conditionalFormatting sqref="B24:B30">
    <cfRule type="expression" dxfId="3" priority="16">
      <formula>$D24=TRUE</formula>
    </cfRule>
  </conditionalFormatting>
  <conditionalFormatting sqref="B32:B38">
    <cfRule type="expression" dxfId="2" priority="15">
      <formula>$D32=TRUE</formula>
    </cfRule>
  </conditionalFormatting>
  <conditionalFormatting sqref="B40:B41">
    <cfRule type="expression" dxfId="1" priority="14">
      <formula>$D40=TRUE</formula>
    </cfRule>
  </conditionalFormatting>
  <conditionalFormatting sqref="B43:B45">
    <cfRule type="expression" dxfId="0" priority="13">
      <formula>$D43=TRUE</formula>
    </cfRule>
  </conditionalFormatting>
  <conditionalFormatting sqref="D3">
    <cfRule type="dataBar" priority="1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{CF040472-7BE1-430F-9D03-FB0E5D53330D}</x14:id>
        </ext>
      </extLst>
    </cfRule>
  </conditionalFormatting>
  <conditionalFormatting sqref="D7"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{ABFFD692-EDE3-4BD0-A63E-06E9AE979FD5}</x14:id>
        </ext>
      </extLst>
    </cfRule>
  </conditionalFormatting>
  <conditionalFormatting sqref="D13">
    <cfRule type="dataBar" priority="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{33AAF27C-17B2-4129-A93B-F0122F2957B6}</x14:id>
        </ext>
      </extLst>
    </cfRule>
  </conditionalFormatting>
  <conditionalFormatting sqref="D23"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{E6BB086C-ECD9-433A-B3C7-E6CA47220B06}</x14:id>
        </ext>
      </extLst>
    </cfRule>
  </conditionalFormatting>
  <conditionalFormatting sqref="D31">
    <cfRule type="dataBar" priority="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{EF2F99E4-2E27-4767-9DB3-AA07E034837E}</x14:id>
        </ext>
      </extLst>
    </cfRule>
  </conditionalFormatting>
  <conditionalFormatting sqref="D39"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{BF32B16E-FB5E-41D7-ADAD-3A5678C76E97}</x14:id>
        </ext>
      </extLst>
    </cfRule>
  </conditionalFormatting>
  <conditionalFormatting sqref="D42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{AFE5D08F-DAA3-4452-AF3C-0250F65E0A54}</x14:id>
        </ext>
      </extLst>
    </cfRule>
  </conditionalFormatting>
  <conditionalFormatting sqref="D16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{497B35FF-0FEB-4BA4-9587-06229ABCF23B}</x14:id>
        </ext>
      </extLst>
    </cfRule>
  </conditionalFormatting>
  <conditionalFormatting sqref="D20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{637C8E61-CAC3-42D6-B04D-7DF0C7251299}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4" name="Check Box 3">
              <controlPr defaultSize="0" autoFill="0" autoLine="0" autoPict="0">
                <anchor moveWithCells="1">
                  <from>
                    <xdr:col>3</xdr:col>
                    <xdr:colOff>28575</xdr:colOff>
                    <xdr:row>3</xdr:row>
                    <xdr:rowOff>0</xdr:rowOff>
                  </from>
                  <to>
                    <xdr:col>3</xdr:col>
                    <xdr:colOff>390525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Check Box 4">
              <controlPr defaultSize="0" autoFill="0" autoLine="0" autoPict="0">
                <anchor moveWithCells="1">
                  <from>
                    <xdr:col>3</xdr:col>
                    <xdr:colOff>28575</xdr:colOff>
                    <xdr:row>4</xdr:row>
                    <xdr:rowOff>38100</xdr:rowOff>
                  </from>
                  <to>
                    <xdr:col>3</xdr:col>
                    <xdr:colOff>390525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6" name="Check Box 5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180975</xdr:rowOff>
                  </from>
                  <to>
                    <xdr:col>3</xdr:col>
                    <xdr:colOff>390525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7" name="Check Box 6">
              <controlPr defaultSize="0" autoFill="0" autoLine="0" autoPict="0">
                <anchor moveWithCells="1">
                  <from>
                    <xdr:col>3</xdr:col>
                    <xdr:colOff>28575</xdr:colOff>
                    <xdr:row>8</xdr:row>
                    <xdr:rowOff>0</xdr:rowOff>
                  </from>
                  <to>
                    <xdr:col>3</xdr:col>
                    <xdr:colOff>390525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8" name="Check Box 7">
              <controlPr defaultSize="0" autoFill="0" autoLine="0" autoPict="0">
                <anchor moveWithCells="1">
                  <from>
                    <xdr:col>3</xdr:col>
                    <xdr:colOff>28575</xdr:colOff>
                    <xdr:row>8</xdr:row>
                    <xdr:rowOff>171450</xdr:rowOff>
                  </from>
                  <to>
                    <xdr:col>3</xdr:col>
                    <xdr:colOff>390525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171450</xdr:rowOff>
                  </from>
                  <to>
                    <xdr:col>3</xdr:col>
                    <xdr:colOff>400050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0</xdr:rowOff>
                  </from>
                  <to>
                    <xdr:col>3</xdr:col>
                    <xdr:colOff>400050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1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171450</xdr:rowOff>
                  </from>
                  <to>
                    <xdr:col>3</xdr:col>
                    <xdr:colOff>400050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" name="Check Box 13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0</xdr:rowOff>
                  </from>
                  <to>
                    <xdr:col>3</xdr:col>
                    <xdr:colOff>400050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3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171450</xdr:rowOff>
                  </from>
                  <to>
                    <xdr:col>3</xdr:col>
                    <xdr:colOff>400050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4" name="Check Box 15">
              <controlPr defaultSize="0" autoFill="0" autoLine="0" autoPict="0">
                <anchor moveWithCells="1">
                  <from>
                    <xdr:col>3</xdr:col>
                    <xdr:colOff>38100</xdr:colOff>
                    <xdr:row>22</xdr:row>
                    <xdr:rowOff>190500</xdr:rowOff>
                  </from>
                  <to>
                    <xdr:col>3</xdr:col>
                    <xdr:colOff>400050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5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24</xdr:row>
                    <xdr:rowOff>0</xdr:rowOff>
                  </from>
                  <to>
                    <xdr:col>3</xdr:col>
                    <xdr:colOff>400050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6" name="Check Box 17">
              <controlPr defaultSize="0" autoFill="0" autoLine="0" autoPict="0">
                <anchor moveWithCells="1">
                  <from>
                    <xdr:col>3</xdr:col>
                    <xdr:colOff>38100</xdr:colOff>
                    <xdr:row>24</xdr:row>
                    <xdr:rowOff>180975</xdr:rowOff>
                  </from>
                  <to>
                    <xdr:col>3</xdr:col>
                    <xdr:colOff>400050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7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25</xdr:row>
                    <xdr:rowOff>180975</xdr:rowOff>
                  </from>
                  <to>
                    <xdr:col>3</xdr:col>
                    <xdr:colOff>400050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8" name="Check Box 19">
              <controlPr defaultSize="0" autoFill="0" autoLine="0" autoPict="0">
                <anchor moveWithCells="1">
                  <from>
                    <xdr:col>3</xdr:col>
                    <xdr:colOff>38100</xdr:colOff>
                    <xdr:row>27</xdr:row>
                    <xdr:rowOff>0</xdr:rowOff>
                  </from>
                  <to>
                    <xdr:col>3</xdr:col>
                    <xdr:colOff>400050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9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28</xdr:row>
                    <xdr:rowOff>85725</xdr:rowOff>
                  </from>
                  <to>
                    <xdr:col>3</xdr:col>
                    <xdr:colOff>400050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0" name="Check Box 21">
              <controlPr defaultSize="0" autoFill="0" autoLine="0" autoPict="0">
                <anchor moveWithCells="1">
                  <from>
                    <xdr:col>3</xdr:col>
                    <xdr:colOff>57150</xdr:colOff>
                    <xdr:row>30</xdr:row>
                    <xdr:rowOff>180975</xdr:rowOff>
                  </from>
                  <to>
                    <xdr:col>3</xdr:col>
                    <xdr:colOff>419100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1" name="Check Box 22">
              <controlPr defaultSize="0" autoFill="0" autoLine="0" autoPict="0">
                <anchor moveWithCells="1">
                  <from>
                    <xdr:col>3</xdr:col>
                    <xdr:colOff>57150</xdr:colOff>
                    <xdr:row>31</xdr:row>
                    <xdr:rowOff>180975</xdr:rowOff>
                  </from>
                  <to>
                    <xdr:col>3</xdr:col>
                    <xdr:colOff>419100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2" name="Check Box 23">
              <controlPr defaultSize="0" autoFill="0" autoLine="0" autoPict="0">
                <anchor moveWithCells="1">
                  <from>
                    <xdr:col>3</xdr:col>
                    <xdr:colOff>57150</xdr:colOff>
                    <xdr:row>32</xdr:row>
                    <xdr:rowOff>171450</xdr:rowOff>
                  </from>
                  <to>
                    <xdr:col>3</xdr:col>
                    <xdr:colOff>419100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3" name="Check Box 24">
              <controlPr defaultSize="0" autoFill="0" autoLine="0" autoPict="0">
                <anchor moveWithCells="1">
                  <from>
                    <xdr:col>3</xdr:col>
                    <xdr:colOff>57150</xdr:colOff>
                    <xdr:row>33</xdr:row>
                    <xdr:rowOff>171450</xdr:rowOff>
                  </from>
                  <to>
                    <xdr:col>3</xdr:col>
                    <xdr:colOff>419100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4" name="Check Box 25">
              <controlPr defaultSize="0" autoFill="0" autoLine="0" autoPict="0">
                <anchor moveWithCells="1">
                  <from>
                    <xdr:col>3</xdr:col>
                    <xdr:colOff>57150</xdr:colOff>
                    <xdr:row>34</xdr:row>
                    <xdr:rowOff>180975</xdr:rowOff>
                  </from>
                  <to>
                    <xdr:col>3</xdr:col>
                    <xdr:colOff>419100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5" name="Check Box 26">
              <controlPr defaultSize="0" autoFill="0" autoLine="0" autoPict="0">
                <anchor moveWithCells="1">
                  <from>
                    <xdr:col>3</xdr:col>
                    <xdr:colOff>57150</xdr:colOff>
                    <xdr:row>35</xdr:row>
                    <xdr:rowOff>171450</xdr:rowOff>
                  </from>
                  <to>
                    <xdr:col>3</xdr:col>
                    <xdr:colOff>419100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6" name="Check Box 27">
              <controlPr defaultSize="0" autoFill="0" autoLine="0" autoPict="0">
                <anchor moveWithCells="1">
                  <from>
                    <xdr:col>3</xdr:col>
                    <xdr:colOff>57150</xdr:colOff>
                    <xdr:row>38</xdr:row>
                    <xdr:rowOff>190500</xdr:rowOff>
                  </from>
                  <to>
                    <xdr:col>3</xdr:col>
                    <xdr:colOff>419100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27" name="Check Box 28">
              <controlPr defaultSize="0" autoFill="0" autoLine="0" autoPict="0">
                <anchor moveWithCells="1">
                  <from>
                    <xdr:col>3</xdr:col>
                    <xdr:colOff>57150</xdr:colOff>
                    <xdr:row>40</xdr:row>
                    <xdr:rowOff>0</xdr:rowOff>
                  </from>
                  <to>
                    <xdr:col>3</xdr:col>
                    <xdr:colOff>419100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28" name="Check Box 30">
              <controlPr defaultSize="0" autoFill="0" autoLine="0" autoPict="0">
                <anchor moveWithCells="1">
                  <from>
                    <xdr:col>3</xdr:col>
                    <xdr:colOff>57150</xdr:colOff>
                    <xdr:row>42</xdr:row>
                    <xdr:rowOff>76200</xdr:rowOff>
                  </from>
                  <to>
                    <xdr:col>3</xdr:col>
                    <xdr:colOff>419100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29" name="Check Box 31">
              <controlPr defaultSize="0" autoFill="0" autoLine="0" autoPict="0">
                <anchor moveWithCells="1">
                  <from>
                    <xdr:col>3</xdr:col>
                    <xdr:colOff>57150</xdr:colOff>
                    <xdr:row>42</xdr:row>
                    <xdr:rowOff>352425</xdr:rowOff>
                  </from>
                  <to>
                    <xdr:col>3</xdr:col>
                    <xdr:colOff>419100</xdr:colOff>
                    <xdr:row>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0" name="Check Box 32">
              <controlPr defaultSize="0" autoFill="0" autoLine="0" autoPict="0">
                <anchor moveWithCells="1">
                  <from>
                    <xdr:col>3</xdr:col>
                    <xdr:colOff>57150</xdr:colOff>
                    <xdr:row>43</xdr:row>
                    <xdr:rowOff>180975</xdr:rowOff>
                  </from>
                  <to>
                    <xdr:col>3</xdr:col>
                    <xdr:colOff>419100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1" name="Check Box 33">
              <controlPr defaultSize="0" autoFill="0" autoLine="0" autoPict="0">
                <anchor moveWithCells="1">
                  <from>
                    <xdr:col>3</xdr:col>
                    <xdr:colOff>57150</xdr:colOff>
                    <xdr:row>37</xdr:row>
                    <xdr:rowOff>76200</xdr:rowOff>
                  </from>
                  <to>
                    <xdr:col>3</xdr:col>
                    <xdr:colOff>419100</xdr:colOff>
                    <xdr:row>37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2" name="Check Box 34">
              <controlPr defaultSize="0" autoFill="0" autoLine="0" autoPict="0">
                <anchor moveWithCells="1">
                  <from>
                    <xdr:col>3</xdr:col>
                    <xdr:colOff>47625</xdr:colOff>
                    <xdr:row>29</xdr:row>
                    <xdr:rowOff>76200</xdr:rowOff>
                  </from>
                  <to>
                    <xdr:col>3</xdr:col>
                    <xdr:colOff>409575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3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180975</xdr:rowOff>
                  </from>
                  <to>
                    <xdr:col>3</xdr:col>
                    <xdr:colOff>400050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4" name="Check Box 37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171450</xdr:rowOff>
                  </from>
                  <to>
                    <xdr:col>3</xdr:col>
                    <xdr:colOff>400050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35" name="Check Box 38">
              <controlPr defaultSize="0" autoFill="0" autoLine="0" autoPict="0">
                <anchor moveWithCells="1">
                  <from>
                    <xdr:col>3</xdr:col>
                    <xdr:colOff>28575</xdr:colOff>
                    <xdr:row>4</xdr:row>
                    <xdr:rowOff>247650</xdr:rowOff>
                  </from>
                  <to>
                    <xdr:col>3</xdr:col>
                    <xdr:colOff>390525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040472-7BE1-430F-9D03-FB0E5D53330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ABFFD692-EDE3-4BD0-A63E-06E9AE979FD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33AAF27C-17B2-4129-A93B-F0122F2957B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D13</xm:sqref>
        </x14:conditionalFormatting>
        <x14:conditionalFormatting xmlns:xm="http://schemas.microsoft.com/office/excel/2006/main">
          <x14:cfRule type="dataBar" id="{E6BB086C-ECD9-433A-B3C7-E6CA47220B0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D23</xm:sqref>
        </x14:conditionalFormatting>
        <x14:conditionalFormatting xmlns:xm="http://schemas.microsoft.com/office/excel/2006/main">
          <x14:cfRule type="dataBar" id="{EF2F99E4-2E27-4767-9DB3-AA07E034837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D31</xm:sqref>
        </x14:conditionalFormatting>
        <x14:conditionalFormatting xmlns:xm="http://schemas.microsoft.com/office/excel/2006/main">
          <x14:cfRule type="dataBar" id="{BF32B16E-FB5E-41D7-ADAD-3A5678C76E9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D39</xm:sqref>
        </x14:conditionalFormatting>
        <x14:conditionalFormatting xmlns:xm="http://schemas.microsoft.com/office/excel/2006/main">
          <x14:cfRule type="dataBar" id="{AFE5D08F-DAA3-4452-AF3C-0250F65E0A5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D42</xm:sqref>
        </x14:conditionalFormatting>
        <x14:conditionalFormatting xmlns:xm="http://schemas.microsoft.com/office/excel/2006/main">
          <x14:cfRule type="dataBar" id="{497B35FF-0FEB-4BA4-9587-06229ABCF23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D16</xm:sqref>
        </x14:conditionalFormatting>
        <x14:conditionalFormatting xmlns:xm="http://schemas.microsoft.com/office/excel/2006/main">
          <x14:cfRule type="dataBar" id="{637C8E61-CAC3-42D6-B04D-7DF0C725129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B5D2D24336141A66842CD75020D64" ma:contentTypeVersion="8" ma:contentTypeDescription="Crear nuevo documento." ma:contentTypeScope="" ma:versionID="8d8b5e7463871cb58e2f7c78b1b51065">
  <xsd:schema xmlns:xsd="http://www.w3.org/2001/XMLSchema" xmlns:xs="http://www.w3.org/2001/XMLSchema" xmlns:p="http://schemas.microsoft.com/office/2006/metadata/properties" xmlns:ns3="3307e4f9-bc08-4200-aaa0-c97b52eb3cc1" xmlns:ns4="58aa9279-348c-40d5-9b4b-f07bc3c9eba2" targetNamespace="http://schemas.microsoft.com/office/2006/metadata/properties" ma:root="true" ma:fieldsID="9edb60886a662b2e048ec8c9d1654017" ns3:_="" ns4:_="">
    <xsd:import namespace="3307e4f9-bc08-4200-aaa0-c97b52eb3cc1"/>
    <xsd:import namespace="58aa9279-348c-40d5-9b4b-f07bc3c9eb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7e4f9-bc08-4200-aaa0-c97b52eb3c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a9279-348c-40d5-9b4b-f07bc3c9eb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14869A-E91A-4722-9B53-87FAF3B0F7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FAB27-3A20-490D-913B-8E335A737B7D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8aa9279-348c-40d5-9b4b-f07bc3c9eba2"/>
    <ds:schemaRef ds:uri="3307e4f9-bc08-4200-aaa0-c97b52eb3cc1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1EF10AD-6036-4793-8349-B2EE1866D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07e4f9-bc08-4200-aaa0-c97b52eb3cc1"/>
    <ds:schemaRef ds:uri="58aa9279-348c-40d5-9b4b-f07bc3c9eb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de su avance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Terán</dc:creator>
  <cp:lastModifiedBy>Nelson Sánchez S.</cp:lastModifiedBy>
  <dcterms:created xsi:type="dcterms:W3CDTF">2021-12-24T15:41:57Z</dcterms:created>
  <dcterms:modified xsi:type="dcterms:W3CDTF">2022-05-17T04:58:13Z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0x010100448B5D2D24336141A66842CD75020D64</vt:lpwstr>
  </property>
</Properties>
</file>