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a" sheetId="3" r:id="rId1"/>
    <sheet name="b" sheetId="1" r:id="rId2"/>
    <sheet name="c" sheetId="4" r:id="rId3"/>
  </sheets>
  <definedNames>
    <definedName name="solver_adj" localSheetId="2" hidden="1">'c'!$D$4:$E$4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'c'!$D$7</definedName>
    <definedName name="solver_lhs2" localSheetId="2" hidden="1">'c'!$D$8</definedName>
    <definedName name="solver_lhs3" localSheetId="2" hidden="1">'c'!$D$9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'c'!$E$1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hs1" localSheetId="2" hidden="1">40</definedName>
    <definedName name="solver_rhs2" localSheetId="2" hidden="1">60</definedName>
    <definedName name="solver_rhs3" localSheetId="2" hidden="1">32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D8" i="4"/>
  <c r="D7" i="4"/>
  <c r="E1" i="4"/>
  <c r="H33" i="1"/>
  <c r="B33" i="1"/>
  <c r="E35" i="1"/>
  <c r="E34" i="1" s="1"/>
  <c r="F35" i="1"/>
  <c r="F33" i="1" s="1"/>
  <c r="G35" i="1"/>
  <c r="G32" i="1" s="1"/>
  <c r="H35" i="1"/>
  <c r="H34" i="1" s="1"/>
  <c r="B35" i="1"/>
  <c r="B34" i="1" s="1"/>
  <c r="C35" i="1"/>
  <c r="C33" i="1" s="1"/>
  <c r="D35" i="1"/>
  <c r="D32" i="1" s="1"/>
  <c r="I33" i="1" l="1"/>
  <c r="H32" i="1"/>
  <c r="B32" i="1"/>
  <c r="I35" i="1"/>
  <c r="I44" i="1" s="1"/>
  <c r="F32" i="1"/>
  <c r="E33" i="1"/>
  <c r="C32" i="1"/>
  <c r="E32" i="1"/>
  <c r="D34" i="1"/>
  <c r="G34" i="1"/>
  <c r="D33" i="1"/>
  <c r="G33" i="1"/>
  <c r="C34" i="1"/>
  <c r="H43" i="1" s="1"/>
  <c r="F34" i="1"/>
  <c r="I25" i="1"/>
  <c r="I26" i="1"/>
  <c r="I24" i="1"/>
  <c r="F43" i="1" l="1"/>
  <c r="F41" i="1" s="1"/>
  <c r="G43" i="1"/>
  <c r="G44" i="1" s="1"/>
  <c r="F42" i="1"/>
  <c r="G41" i="1"/>
  <c r="H44" i="1"/>
  <c r="H42" i="1"/>
  <c r="H41" i="1"/>
  <c r="C43" i="1"/>
  <c r="E43" i="1"/>
  <c r="B43" i="1"/>
  <c r="D43" i="1"/>
  <c r="I34" i="1"/>
  <c r="G42" i="1" l="1"/>
  <c r="F44" i="1"/>
  <c r="B41" i="1"/>
  <c r="B42" i="1"/>
  <c r="B44" i="1"/>
  <c r="E41" i="1"/>
  <c r="E44" i="1"/>
  <c r="E42" i="1"/>
  <c r="C41" i="1"/>
  <c r="C42" i="1"/>
  <c r="C44" i="1"/>
  <c r="D44" i="1"/>
  <c r="D42" i="1"/>
  <c r="D41" i="1"/>
</calcChain>
</file>

<file path=xl/sharedStrings.xml><?xml version="1.0" encoding="utf-8"?>
<sst xmlns="http://schemas.openxmlformats.org/spreadsheetml/2006/main" count="70" uniqueCount="32">
  <si>
    <t>Fully Augmented Version</t>
  </si>
  <si>
    <t>Basic</t>
  </si>
  <si>
    <t>Z</t>
  </si>
  <si>
    <t>x</t>
  </si>
  <si>
    <t>y</t>
  </si>
  <si>
    <t>S1</t>
  </si>
  <si>
    <t>S2</t>
  </si>
  <si>
    <t>S3</t>
  </si>
  <si>
    <t>Solution</t>
  </si>
  <si>
    <t>Intercept</t>
  </si>
  <si>
    <t>Maximize f(x,y) = Z = 6x + 8y</t>
  </si>
  <si>
    <t>5x + 2y &lt;= 40</t>
  </si>
  <si>
    <t>6x + 6y &lt;= 60</t>
  </si>
  <si>
    <t>2x + 4y &lt;= 32</t>
  </si>
  <si>
    <t>x &gt;= 0</t>
  </si>
  <si>
    <t>y &gt;= 0</t>
  </si>
  <si>
    <t>5x + 2y + S1 = 40</t>
  </si>
  <si>
    <t>6x + 6y + S2 = 60</t>
  </si>
  <si>
    <t>2x + 4y + S3 = 32</t>
  </si>
  <si>
    <t>x, y, S1, S2, S3 &gt;= 0</t>
  </si>
  <si>
    <t>Z - 6x - 8y - 0S1 - 0S2 - 0S3 = 0</t>
  </si>
  <si>
    <t>Entering Variable: y</t>
  </si>
  <si>
    <t>Non-Basic Variables: x, y</t>
  </si>
  <si>
    <t>TABLEAU</t>
  </si>
  <si>
    <t>Leaving Variable: S3</t>
  </si>
  <si>
    <t>Basic Variables: S1, S2, S3</t>
  </si>
  <si>
    <t>Entering variable: x</t>
  </si>
  <si>
    <t>Leaving Variable: S2</t>
  </si>
  <si>
    <t>Using excel solver</t>
  </si>
  <si>
    <t>&lt;=</t>
  </si>
  <si>
    <t>Z: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</si>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</sst>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1</xdr:row>
      <xdr:rowOff>121920</xdr:rowOff>
    </xdr:from>
    <xdr:to>
      <xdr:col>17</xdr:col>
      <xdr:colOff>121920</xdr:colOff>
      <xdr:row>42</xdr:row>
      <xdr:rowOff>119027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DAFEBE-9E45-42E1-ADD1-8710D8E81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" y="304800"/>
          <a:ext cx="10058400" cy="7495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B24" sqref="B24"/>
    </sheetView>
  </sheetViews>
  <sheetFormatPr defaultRowHeight="14.4" x14ac:dyDescent="0.3"/>
  <cols>
    <col min="1" max="1" width="28" bestFit="1" customWidth="1"/>
    <col min="3" max="11" width="11.109375" customWidth="1"/>
    <col min="12" max="15" width="15.44140625" style="26" customWidth="1"/>
  </cols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  <row r="6" spans="1:1" x14ac:dyDescent="0.3">
      <c r="A6" t="s">
        <v>15</v>
      </c>
    </row>
    <row r="8" spans="1:1" x14ac:dyDescent="0.3">
      <c r="A8" t="s">
        <v>0</v>
      </c>
    </row>
    <row r="10" spans="1:1" x14ac:dyDescent="0.3">
      <c r="A10" t="s">
        <v>16</v>
      </c>
    </row>
    <row r="11" spans="1:1" x14ac:dyDescent="0.3">
      <c r="A11" t="s">
        <v>17</v>
      </c>
    </row>
    <row r="12" spans="1:1" x14ac:dyDescent="0.3">
      <c r="A12" t="s">
        <v>18</v>
      </c>
    </row>
    <row r="13" spans="1:1" x14ac:dyDescent="0.3">
      <c r="A13" t="s">
        <v>19</v>
      </c>
    </row>
    <row r="15" spans="1:1" x14ac:dyDescent="0.3">
      <c r="A15" t="s">
        <v>20</v>
      </c>
    </row>
    <row r="17" spans="1:15" x14ac:dyDescent="0.3">
      <c r="A17" t="s">
        <v>23</v>
      </c>
    </row>
    <row r="19" spans="1:15" x14ac:dyDescent="0.3">
      <c r="A19" s="23" t="s">
        <v>25</v>
      </c>
      <c r="B19" s="23"/>
      <c r="C19" s="23"/>
    </row>
    <row r="20" spans="1:15" x14ac:dyDescent="0.3">
      <c r="A20" s="23" t="s">
        <v>22</v>
      </c>
      <c r="B20" s="23"/>
      <c r="C20" s="23"/>
    </row>
    <row r="21" spans="1:15" ht="15" thickBot="1" x14ac:dyDescent="0.35">
      <c r="A21" s="4"/>
      <c r="B21" s="4"/>
      <c r="C21" s="4"/>
    </row>
    <row r="22" spans="1:15" x14ac:dyDescent="0.3">
      <c r="A22" s="1" t="s">
        <v>1</v>
      </c>
      <c r="B22" s="1" t="s">
        <v>2</v>
      </c>
      <c r="C22" s="9" t="s">
        <v>3</v>
      </c>
      <c r="D22" s="17" t="s">
        <v>4</v>
      </c>
      <c r="E22" s="13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L22" s="27"/>
      <c r="M22" s="27"/>
      <c r="N22" s="27"/>
      <c r="O22" s="27"/>
    </row>
    <row r="23" spans="1:15" x14ac:dyDescent="0.3">
      <c r="A23" s="2" t="s">
        <v>2</v>
      </c>
      <c r="B23" s="2">
        <v>1</v>
      </c>
      <c r="C23" s="10">
        <v>-6</v>
      </c>
      <c r="D23" s="18">
        <v>-8</v>
      </c>
      <c r="E23" s="14">
        <v>0</v>
      </c>
      <c r="F23" s="2">
        <v>0</v>
      </c>
      <c r="G23" s="2">
        <v>0</v>
      </c>
      <c r="H23" s="2">
        <v>0</v>
      </c>
      <c r="I23" s="2"/>
      <c r="L23" s="27"/>
      <c r="M23" s="27"/>
      <c r="N23" s="27"/>
      <c r="O23" s="27"/>
    </row>
    <row r="24" spans="1:15" x14ac:dyDescent="0.3">
      <c r="A24" s="1" t="s">
        <v>5</v>
      </c>
      <c r="B24" s="1">
        <v>0</v>
      </c>
      <c r="C24" s="9">
        <v>5</v>
      </c>
      <c r="D24" s="19">
        <v>2</v>
      </c>
      <c r="E24" s="13">
        <v>1</v>
      </c>
      <c r="F24" s="1">
        <v>0</v>
      </c>
      <c r="G24" s="1">
        <v>0</v>
      </c>
      <c r="H24" s="1">
        <v>40</v>
      </c>
      <c r="I24" s="1">
        <f>H24/D24</f>
        <v>20</v>
      </c>
      <c r="L24" s="27"/>
      <c r="M24" s="27"/>
      <c r="N24" s="27"/>
      <c r="O24" s="27"/>
    </row>
    <row r="25" spans="1:15" ht="15" thickBot="1" x14ac:dyDescent="0.35">
      <c r="A25" s="5" t="s">
        <v>6</v>
      </c>
      <c r="B25" s="5">
        <v>0</v>
      </c>
      <c r="C25" s="11">
        <v>6</v>
      </c>
      <c r="D25" s="20">
        <v>6</v>
      </c>
      <c r="E25" s="15">
        <v>0</v>
      </c>
      <c r="F25" s="5">
        <v>1</v>
      </c>
      <c r="G25" s="5">
        <v>0</v>
      </c>
      <c r="H25" s="5">
        <v>60</v>
      </c>
      <c r="I25" s="5">
        <f t="shared" ref="I25:I26" si="0">H25/D25</f>
        <v>10</v>
      </c>
    </row>
    <row r="26" spans="1:15" ht="15" thickBot="1" x14ac:dyDescent="0.35">
      <c r="A26" s="6" t="s">
        <v>7</v>
      </c>
      <c r="B26" s="7">
        <v>0</v>
      </c>
      <c r="C26" s="12">
        <v>2</v>
      </c>
      <c r="D26" s="21">
        <v>4</v>
      </c>
      <c r="E26" s="16">
        <v>0</v>
      </c>
      <c r="F26" s="7">
        <v>0</v>
      </c>
      <c r="G26" s="7">
        <v>1</v>
      </c>
      <c r="H26" s="7">
        <v>32</v>
      </c>
      <c r="I26" s="8">
        <f t="shared" si="0"/>
        <v>8</v>
      </c>
      <c r="L26" s="27"/>
      <c r="M26" s="27"/>
      <c r="N26" s="27"/>
      <c r="O26" s="27"/>
    </row>
    <row r="27" spans="1:15" x14ac:dyDescent="0.3">
      <c r="L27" s="27"/>
      <c r="M27" s="27"/>
      <c r="N27" s="27"/>
      <c r="O27" s="27"/>
    </row>
    <row r="28" spans="1:15" x14ac:dyDescent="0.3">
      <c r="A28" s="41" t="s">
        <v>21</v>
      </c>
      <c r="B28" s="41"/>
      <c r="C28" s="41"/>
      <c r="D28" s="3"/>
      <c r="E28" s="3"/>
      <c r="F28" s="3"/>
      <c r="G28" s="3"/>
      <c r="H28" s="3"/>
      <c r="I28" s="3"/>
      <c r="L28" s="27"/>
      <c r="M28" s="27"/>
      <c r="N28" s="27"/>
      <c r="O28" s="27"/>
    </row>
    <row r="29" spans="1:15" x14ac:dyDescent="0.3">
      <c r="A29" s="42" t="s">
        <v>24</v>
      </c>
      <c r="B29" s="42"/>
      <c r="C29" s="42"/>
    </row>
    <row r="30" spans="1:15" ht="15" thickBot="1" x14ac:dyDescent="0.35">
      <c r="L30" s="27"/>
      <c r="M30" s="27"/>
      <c r="N30" s="27"/>
      <c r="O30" s="27"/>
    </row>
    <row r="31" spans="1:15" x14ac:dyDescent="0.3">
      <c r="A31" s="1" t="s">
        <v>1</v>
      </c>
      <c r="B31" s="1" t="s">
        <v>2</v>
      </c>
      <c r="C31" s="17" t="s">
        <v>3</v>
      </c>
      <c r="D31" s="1" t="s">
        <v>4</v>
      </c>
      <c r="E31" s="1" t="s">
        <v>5</v>
      </c>
      <c r="F31" s="1" t="s">
        <v>6</v>
      </c>
      <c r="G31" s="1" t="s">
        <v>7</v>
      </c>
      <c r="H31" s="1" t="s">
        <v>8</v>
      </c>
      <c r="I31" s="1" t="s">
        <v>9</v>
      </c>
      <c r="L31" s="28"/>
      <c r="M31" s="28"/>
      <c r="N31" s="28"/>
      <c r="O31" s="28"/>
    </row>
    <row r="32" spans="1:15" x14ac:dyDescent="0.3">
      <c r="A32" s="2" t="s">
        <v>2</v>
      </c>
      <c r="B32" s="2">
        <f t="shared" ref="B32:H32" si="1">B35*-$D$23+B23</f>
        <v>1</v>
      </c>
      <c r="C32" s="18">
        <f t="shared" si="1"/>
        <v>-2</v>
      </c>
      <c r="D32" s="2">
        <f>D35*-$D$23+D23</f>
        <v>0</v>
      </c>
      <c r="E32" s="2">
        <f t="shared" si="1"/>
        <v>0</v>
      </c>
      <c r="F32" s="2">
        <f t="shared" si="1"/>
        <v>0</v>
      </c>
      <c r="G32" s="2">
        <f t="shared" si="1"/>
        <v>2</v>
      </c>
      <c r="H32" s="2">
        <f t="shared" si="1"/>
        <v>64</v>
      </c>
      <c r="I32" s="2"/>
      <c r="L32" s="28"/>
      <c r="M32" s="28"/>
      <c r="N32" s="28"/>
      <c r="O32" s="28"/>
    </row>
    <row r="33" spans="1:15" ht="15" thickBot="1" x14ac:dyDescent="0.35">
      <c r="A33" s="29" t="s">
        <v>5</v>
      </c>
      <c r="B33" s="29">
        <f t="shared" ref="B33:H33" si="2">B35*-$D$24+B24</f>
        <v>0</v>
      </c>
      <c r="C33" s="30">
        <f t="shared" si="2"/>
        <v>4</v>
      </c>
      <c r="D33" s="29">
        <f>D35*-$D$24+D24</f>
        <v>0</v>
      </c>
      <c r="E33" s="29">
        <f t="shared" si="2"/>
        <v>1</v>
      </c>
      <c r="F33" s="29">
        <f t="shared" si="2"/>
        <v>0</v>
      </c>
      <c r="G33" s="29">
        <f t="shared" si="2"/>
        <v>-0.5</v>
      </c>
      <c r="H33" s="29">
        <f t="shared" si="2"/>
        <v>24</v>
      </c>
      <c r="I33" s="29">
        <f>H33/C33</f>
        <v>6</v>
      </c>
    </row>
    <row r="34" spans="1:15" ht="15" thickBot="1" x14ac:dyDescent="0.35">
      <c r="A34" s="33" t="s">
        <v>6</v>
      </c>
      <c r="B34" s="34">
        <f t="shared" ref="B34:C34" si="3">B35*-$D$25+B25</f>
        <v>0</v>
      </c>
      <c r="C34" s="35">
        <f t="shared" si="3"/>
        <v>3</v>
      </c>
      <c r="D34" s="34">
        <f>D35*-$D$25+D25</f>
        <v>0</v>
      </c>
      <c r="E34" s="34">
        <f t="shared" ref="E34" si="4">E35*-$D$25+E25</f>
        <v>0</v>
      </c>
      <c r="F34" s="34">
        <f t="shared" ref="F34:G34" si="5">F35*-$D$25+F25</f>
        <v>1</v>
      </c>
      <c r="G34" s="34">
        <f t="shared" si="5"/>
        <v>-1.5</v>
      </c>
      <c r="H34" s="34">
        <f t="shared" ref="H34" si="6">H35*-$D$25+H25</f>
        <v>12</v>
      </c>
      <c r="I34" s="36">
        <f t="shared" ref="I34:I35" si="7">H34/C34</f>
        <v>4</v>
      </c>
      <c r="L34" s="28"/>
      <c r="M34" s="28"/>
      <c r="N34" s="28"/>
      <c r="O34" s="28"/>
    </row>
    <row r="35" spans="1:15" ht="15" thickBot="1" x14ac:dyDescent="0.35">
      <c r="A35" s="31" t="s">
        <v>4</v>
      </c>
      <c r="B35" s="31">
        <f t="shared" ref="B35:H35" si="8">B26/$D$26</f>
        <v>0</v>
      </c>
      <c r="C35" s="32">
        <f t="shared" si="8"/>
        <v>0.5</v>
      </c>
      <c r="D35" s="31">
        <f>D26/$D$26</f>
        <v>1</v>
      </c>
      <c r="E35" s="31">
        <f t="shared" si="8"/>
        <v>0</v>
      </c>
      <c r="F35" s="31">
        <f t="shared" si="8"/>
        <v>0</v>
      </c>
      <c r="G35" s="31">
        <f t="shared" si="8"/>
        <v>0.25</v>
      </c>
      <c r="H35" s="31">
        <f t="shared" si="8"/>
        <v>8</v>
      </c>
      <c r="I35" s="31">
        <f t="shared" si="7"/>
        <v>16</v>
      </c>
      <c r="L35" s="28"/>
      <c r="M35" s="28"/>
      <c r="N35" s="28"/>
      <c r="O35" s="28"/>
    </row>
    <row r="37" spans="1:15" x14ac:dyDescent="0.3">
      <c r="A37" t="s">
        <v>26</v>
      </c>
      <c r="L37" s="28"/>
      <c r="M37" s="28"/>
      <c r="N37" s="28"/>
      <c r="O37" s="28"/>
    </row>
    <row r="38" spans="1:15" x14ac:dyDescent="0.3">
      <c r="A38" t="s">
        <v>27</v>
      </c>
      <c r="L38" s="28"/>
      <c r="M38" s="28"/>
      <c r="N38" s="28"/>
      <c r="O38" s="28"/>
    </row>
    <row r="39" spans="1:15" x14ac:dyDescent="0.3">
      <c r="L39" s="28"/>
      <c r="M39" s="28"/>
      <c r="N39" s="28"/>
      <c r="O39" s="28"/>
    </row>
    <row r="40" spans="1:15" ht="15" thickBot="1" x14ac:dyDescent="0.35">
      <c r="A40" s="1" t="s">
        <v>1</v>
      </c>
      <c r="B40" s="1" t="s">
        <v>2</v>
      </c>
      <c r="C40" s="1" t="s">
        <v>3</v>
      </c>
      <c r="D40" s="1" t="s">
        <v>4</v>
      </c>
      <c r="E40" s="1" t="s">
        <v>5</v>
      </c>
      <c r="F40" s="1" t="s">
        <v>6</v>
      </c>
      <c r="G40" s="1" t="s">
        <v>7</v>
      </c>
      <c r="H40" s="29" t="s">
        <v>8</v>
      </c>
      <c r="I40" s="1" t="s">
        <v>9</v>
      </c>
    </row>
    <row r="41" spans="1:15" ht="15" thickBot="1" x14ac:dyDescent="0.35">
      <c r="A41" s="2" t="s">
        <v>2</v>
      </c>
      <c r="B41" s="2">
        <f t="shared" ref="B41:H41" si="9">B43*-$C$32+B32</f>
        <v>1</v>
      </c>
      <c r="C41" s="2">
        <f t="shared" si="9"/>
        <v>0</v>
      </c>
      <c r="D41" s="2">
        <f t="shared" si="9"/>
        <v>0</v>
      </c>
      <c r="E41" s="2">
        <f t="shared" si="9"/>
        <v>0</v>
      </c>
      <c r="F41" s="2">
        <f t="shared" si="9"/>
        <v>0.66666666666666663</v>
      </c>
      <c r="G41" s="10">
        <f t="shared" si="9"/>
        <v>1</v>
      </c>
      <c r="H41" s="37">
        <f t="shared" si="9"/>
        <v>72</v>
      </c>
      <c r="I41" s="14"/>
    </row>
    <row r="42" spans="1:15" x14ac:dyDescent="0.3">
      <c r="A42" s="1" t="s">
        <v>5</v>
      </c>
      <c r="B42" s="1">
        <f t="shared" ref="B42:H42" si="10">B43*-$C$33+B33</f>
        <v>0</v>
      </c>
      <c r="C42" s="1">
        <f t="shared" si="10"/>
        <v>0</v>
      </c>
      <c r="D42" s="1">
        <f t="shared" si="10"/>
        <v>0</v>
      </c>
      <c r="E42" s="1">
        <f t="shared" si="10"/>
        <v>1</v>
      </c>
      <c r="F42" s="1">
        <f t="shared" si="10"/>
        <v>-1.3333333333333333</v>
      </c>
      <c r="G42" s="1">
        <f t="shared" si="10"/>
        <v>1.5</v>
      </c>
      <c r="H42" s="31">
        <f t="shared" si="10"/>
        <v>8</v>
      </c>
      <c r="I42" s="1">
        <v>6</v>
      </c>
    </row>
    <row r="43" spans="1:15" x14ac:dyDescent="0.3">
      <c r="A43" s="2" t="s">
        <v>3</v>
      </c>
      <c r="B43" s="2">
        <f>B34/$C$34</f>
        <v>0</v>
      </c>
      <c r="C43" s="2">
        <f>C34/$C$34</f>
        <v>1</v>
      </c>
      <c r="D43" s="2">
        <f t="shared" ref="D43:H43" si="11">D34/$C$34</f>
        <v>0</v>
      </c>
      <c r="E43" s="2">
        <f t="shared" si="11"/>
        <v>0</v>
      </c>
      <c r="F43" s="2">
        <f t="shared" si="11"/>
        <v>0.33333333333333331</v>
      </c>
      <c r="G43" s="2">
        <f t="shared" si="11"/>
        <v>-0.5</v>
      </c>
      <c r="H43" s="2">
        <f t="shared" si="11"/>
        <v>4</v>
      </c>
      <c r="I43" s="2">
        <v>4</v>
      </c>
    </row>
    <row r="44" spans="1:15" x14ac:dyDescent="0.3">
      <c r="A44" s="1" t="s">
        <v>4</v>
      </c>
      <c r="B44" s="1">
        <f t="shared" ref="B44:I44" si="12">B43*-$C$35+B35</f>
        <v>0</v>
      </c>
      <c r="C44" s="1">
        <f t="shared" si="12"/>
        <v>0</v>
      </c>
      <c r="D44" s="1">
        <f t="shared" si="12"/>
        <v>1</v>
      </c>
      <c r="E44" s="1">
        <f t="shared" si="12"/>
        <v>0</v>
      </c>
      <c r="F44" s="1">
        <f t="shared" si="12"/>
        <v>-0.16666666666666666</v>
      </c>
      <c r="G44" s="1">
        <f t="shared" si="12"/>
        <v>0.5</v>
      </c>
      <c r="H44" s="1">
        <f t="shared" si="12"/>
        <v>6</v>
      </c>
      <c r="I44" s="1">
        <f t="shared" si="12"/>
        <v>14</v>
      </c>
    </row>
    <row r="46" spans="1:15" x14ac:dyDescent="0.3">
      <c r="C46" s="26"/>
      <c r="D46" s="26"/>
      <c r="E46" s="26"/>
      <c r="F46" s="26"/>
      <c r="L46"/>
      <c r="M46"/>
      <c r="N46"/>
      <c r="O46"/>
    </row>
    <row r="47" spans="1:15" x14ac:dyDescent="0.3">
      <c r="C47" s="26"/>
      <c r="D47" s="26"/>
      <c r="E47" s="26"/>
      <c r="F47" s="26"/>
      <c r="L47"/>
      <c r="M47"/>
      <c r="N47"/>
      <c r="O47"/>
    </row>
    <row r="48" spans="1:15" x14ac:dyDescent="0.3">
      <c r="C48" s="26"/>
      <c r="D48" s="26"/>
      <c r="E48" s="26"/>
      <c r="F48" s="26"/>
      <c r="L48"/>
      <c r="M48"/>
      <c r="N48"/>
      <c r="O48"/>
    </row>
    <row r="49" spans="3:15" x14ac:dyDescent="0.3">
      <c r="C49" s="26"/>
      <c r="D49" s="26"/>
      <c r="E49" s="26"/>
      <c r="F49" s="26"/>
      <c r="L49"/>
      <c r="M49"/>
      <c r="N49"/>
      <c r="O49"/>
    </row>
    <row r="50" spans="3:15" x14ac:dyDescent="0.3">
      <c r="C50" s="26"/>
      <c r="D50" s="26"/>
      <c r="E50" s="26"/>
      <c r="F50" s="26"/>
      <c r="L50"/>
      <c r="M50"/>
      <c r="N50"/>
      <c r="O50"/>
    </row>
  </sheetData>
  <mergeCells count="2">
    <mergeCell ref="A28:C28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5" sqref="H5"/>
    </sheetView>
  </sheetViews>
  <sheetFormatPr defaultRowHeight="14.4" x14ac:dyDescent="0.3"/>
  <sheetData>
    <row r="1" spans="1:7" x14ac:dyDescent="0.3">
      <c r="A1" t="s">
        <v>28</v>
      </c>
      <c r="D1" s="38" t="s">
        <v>30</v>
      </c>
      <c r="E1" s="39">
        <f>6*D4+8*E4</f>
        <v>72</v>
      </c>
    </row>
    <row r="3" spans="1:7" x14ac:dyDescent="0.3">
      <c r="D3" s="25" t="s">
        <v>3</v>
      </c>
      <c r="E3" s="25" t="s">
        <v>4</v>
      </c>
    </row>
    <row r="4" spans="1:7" x14ac:dyDescent="0.3">
      <c r="C4" s="22"/>
      <c r="D4" s="25">
        <v>4</v>
      </c>
      <c r="E4" s="25">
        <v>6</v>
      </c>
    </row>
    <row r="5" spans="1:7" ht="15" thickBot="1" x14ac:dyDescent="0.35"/>
    <row r="6" spans="1:7" ht="15" thickBot="1" x14ac:dyDescent="0.35">
      <c r="D6" s="43" t="s">
        <v>31</v>
      </c>
      <c r="E6" s="44"/>
      <c r="F6" s="45"/>
    </row>
    <row r="7" spans="1:7" x14ac:dyDescent="0.3">
      <c r="D7" s="40">
        <f>D4*D12+E4*E12</f>
        <v>32</v>
      </c>
      <c r="E7" s="40" t="s">
        <v>29</v>
      </c>
      <c r="F7" s="40">
        <v>40</v>
      </c>
    </row>
    <row r="8" spans="1:7" x14ac:dyDescent="0.3">
      <c r="D8" s="24">
        <f>D13*D4+E13*E4</f>
        <v>60</v>
      </c>
      <c r="E8" s="24" t="s">
        <v>29</v>
      </c>
      <c r="F8" s="24">
        <v>60</v>
      </c>
    </row>
    <row r="9" spans="1:7" x14ac:dyDescent="0.3">
      <c r="D9" s="24">
        <f>D14*D4+E14*E4</f>
        <v>32</v>
      </c>
      <c r="E9" s="24" t="s">
        <v>29</v>
      </c>
      <c r="F9" s="24">
        <v>32</v>
      </c>
    </row>
    <row r="10" spans="1:7" ht="15" thickBot="1" x14ac:dyDescent="0.35"/>
    <row r="11" spans="1:7" ht="15" thickBot="1" x14ac:dyDescent="0.35">
      <c r="D11" s="43" t="s">
        <v>31</v>
      </c>
      <c r="E11" s="44"/>
      <c r="F11" s="44"/>
      <c r="G11" s="45"/>
    </row>
    <row r="12" spans="1:7" x14ac:dyDescent="0.3">
      <c r="D12" s="40">
        <v>5</v>
      </c>
      <c r="E12" s="40">
        <v>2</v>
      </c>
      <c r="F12" s="40" t="s">
        <v>29</v>
      </c>
      <c r="G12" s="40">
        <v>40</v>
      </c>
    </row>
    <row r="13" spans="1:7" x14ac:dyDescent="0.3">
      <c r="D13" s="24">
        <v>6</v>
      </c>
      <c r="E13" s="24">
        <v>6</v>
      </c>
      <c r="F13" s="24" t="s">
        <v>29</v>
      </c>
      <c r="G13" s="24">
        <v>60</v>
      </c>
    </row>
    <row r="14" spans="1:7" x14ac:dyDescent="0.3">
      <c r="D14" s="24">
        <v>2</v>
      </c>
      <c r="E14" s="24">
        <v>4</v>
      </c>
      <c r="F14" s="24" t="s">
        <v>29</v>
      </c>
      <c r="G14" s="24">
        <v>32</v>
      </c>
    </row>
  </sheetData>
  <mergeCells count="2">
    <mergeCell ref="D6:F6"/>
    <mergeCell ref="D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2017-08-09T23:07:39Z</dcterms:modified>
</cp:coreProperties>
</file>