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autoCompressPictures="0"/>
  <mc:AlternateContent xmlns:mc="http://schemas.openxmlformats.org/markup-compatibility/2006">
    <mc:Choice Requires="x15">
      <x15ac:absPath xmlns:x15ac="http://schemas.microsoft.com/office/spreadsheetml/2010/11/ac" url="C:\Users\Nelson Corrocher\Desktop\"/>
    </mc:Choice>
  </mc:AlternateContent>
  <bookViews>
    <workbookView xWindow="0" yWindow="0" windowWidth="20490" windowHeight="7530" tabRatio="980" activeTab="4"/>
  </bookViews>
  <sheets>
    <sheet name="Q1" sheetId="1" r:id="rId1"/>
    <sheet name="Q2" sheetId="2" r:id="rId2"/>
    <sheet name="Q3" sheetId="3" r:id="rId3"/>
    <sheet name="Q4" sheetId="4" r:id="rId4"/>
    <sheet name="Bonus" sheetId="5" r:id="rId5"/>
    <sheet name="Grade" sheetId="6" r:id="rId6"/>
  </sheets>
  <calcPr calcId="171027"/>
  <extLst>
    <ext xmlns:loext="http://schemas.libreoffice.org/" uri="{7626C862-2A13-11E5-B345-FEFF819CDC9F}">
      <loext:extCalcPr stringRefSyntax="CalcA1"/>
    </ext>
    <ext xmlns:mx="http://schemas.microsoft.com/office/mac/excel/2008/main" uri="http://schemas.microsoft.com/office/mac/excel/2008/main">
      <mx:ArchID Flags="2"/>
    </ext>
  </extLst>
</workbook>
</file>

<file path=xl/calcChain.xml><?xml version="1.0" encoding="utf-8"?>
<calcChain xmlns="http://schemas.openxmlformats.org/spreadsheetml/2006/main">
  <c r="D4" i="6" l="1"/>
  <c r="D9" i="6" s="1"/>
  <c r="E9" i="6" s="1"/>
  <c r="D5" i="6"/>
  <c r="D6" i="6"/>
  <c r="D7" i="6"/>
  <c r="D8" i="6"/>
</calcChain>
</file>

<file path=xl/sharedStrings.xml><?xml version="1.0" encoding="utf-8"?>
<sst xmlns="http://schemas.openxmlformats.org/spreadsheetml/2006/main" count="85" uniqueCount="47">
  <si>
    <t>Data needs</t>
  </si>
  <si>
    <t>Potential data sources</t>
  </si>
  <si>
    <t>Manipulation/Cleaning Requirements</t>
  </si>
  <si>
    <t>Most important attributes</t>
  </si>
  <si>
    <t>Target attribute</t>
  </si>
  <si>
    <t>Modeling</t>
  </si>
  <si>
    <t>Which machine learning tool? Why?</t>
  </si>
  <si>
    <t>Possible limitations</t>
  </si>
  <si>
    <t>Improvement recommendations</t>
  </si>
  <si>
    <t>Q1</t>
    <phoneticPr fontId="3" type="noConversion"/>
  </si>
  <si>
    <t>Q2</t>
    <phoneticPr fontId="3" type="noConversion"/>
  </si>
  <si>
    <t>Q3</t>
    <phoneticPr fontId="3" type="noConversion"/>
  </si>
  <si>
    <t>Q4</t>
    <phoneticPr fontId="3" type="noConversion"/>
  </si>
  <si>
    <t>Bonus</t>
    <phoneticPr fontId="3" type="noConversion"/>
  </si>
  <si>
    <t>Grade</t>
    <phoneticPr fontId="3" type="noConversion"/>
  </si>
  <si>
    <t>Grade</t>
    <phoneticPr fontId="3" type="noConversion"/>
  </si>
  <si>
    <t>- Patient Biometrics
- Health History and Previous Diagnostics
- Current Symptons collected at the scheduling of the consultation</t>
  </si>
  <si>
    <t>- Current Symptions
- Age
- Frequency of appointments
- Any cronic condition</t>
  </si>
  <si>
    <t>- Consultation time</t>
  </si>
  <si>
    <t>- Customer cost</t>
  </si>
  <si>
    <t>- Auto insurance company database
- Driving records database
- Customer profile (Age, Address, Gender, Driver's License Time)</t>
  </si>
  <si>
    <t>- Most likely regressions as we are dealing of pure forecasting based on the relation between 
the variables.</t>
  </si>
  <si>
    <t>- Assuming many of these fields are requirements for being a customer, we don't expect many 
missing values.
- We can get missing values, however, on historical data especially if the customer is new or if 
he just got his drivers's license so we may need to fill the blanks (using smoothing or default values for new customers)
- We can get some outliers in some variables but most likely valid outliers so capping would be recommended.</t>
  </si>
  <si>
    <t>- Had previous accidents
- Get many driving tickets (particularly speed tickets)
- Age
- Car model and price
- Driver license time
- Gender
- Job
- Car usage (work or pleasure)</t>
  </si>
  <si>
    <t>- New datapoints coming in from the customer after he started the insurance company would increase
the prediction power
- Reduction of highly correlated variables to make the model simpler and more accurate.</t>
  </si>
  <si>
    <t>- Low p-value of some variables
- Outliers in car price here could be important (ex.: the cost of a Ferrari is different than of a Honda) so they have to treated very carefully.</t>
  </si>
  <si>
    <t>- The 15 year of historical data database
- Application package database</t>
  </si>
  <si>
    <t>- Missing data could be a potential problem here. Smoothing could be risky so maybe a default class could be created for Missing value.
- High school grades and SAT scores can be in a different scale so we need to scale them.</t>
  </si>
  <si>
    <t xml:space="preserve">- Remove Patient private data, like Name and SSN to secure privacy as it is not needed for modeling
- For missing values, smoothing should be a good strategy as long as there is not many missing values
- Since data is usually inputed manually, outliers would be most like valid outlier so limiting its maximum and mininum should be reasonable
- Binning could simplify the model for Age and Frequency of Appointments.
</t>
  </si>
  <si>
    <t>- Grades
- SAT Scores
- Maybe special projects
- Student's Job/Profession Goal
- Previous graduation history</t>
  </si>
  <si>
    <t>- Will graduate Yes/No?</t>
  </si>
  <si>
    <t xml:space="preserve">- By using Bayes, we can get situations in which no previous case was encontered so we will need to smooth some cases (avoid overfitting). Also, assuming independence of variables between grades and SAT scores may not be true what would complicate calculations.
- Knn can have problems classifying students if too many attributes are used. A good feature selection wil may mitigate this problems. </t>
  </si>
  <si>
    <t>- Current symptons may have a lot of different classes and could require a lot of different data points (curse of dimensionality) especially if using regression. Decision Trees also are somewhat prone to overfitting so taking care in prunning the tree in the end.</t>
  </si>
  <si>
    <t xml:space="preserve"> - Both regression and decision trees seem to be reasonable options here, both with upsides and downsides.
- Regression because we are trying to forecast the consultation time and regression works very well on that. However, current symptions, which is an important variable will have a lot of classes so many dummy variables would need to be created and thus a lot of data points would be needed. On the other hand,
decision trees could handle the current symptions variable better, however its return value would be an average
of what happened to previous patients in the same 'cluster'.
NOTE: I would try decision trees first as it seems more simple for this kind of problem.</t>
  </si>
  <si>
    <t>- In decisions trees, the final outcome will have to be adapted to a continuous value, that will be the average of all the data points in that cluster
- When using regression, one way to improve the attribute selection would be to look between correlation between the symptons and eliminating 
the use or highly correlated variables.</t>
  </si>
  <si>
    <t>Bayes and Similarity classification seems the initial choices as we are trying to classify a student in potential graduate or not, or get the change he will graduate based on other students.
The concept of Voronoi Tesselation seems to fit this kind of classification very well (if one student is very feature distance close to another one or within its 'limits', there is good chance he will perform the same).</t>
  </si>
  <si>
    <t>- Some potential attributes are not included here, as its family status and living conditions, as this could greatly affect their graduation more than any previous history.
- In Bayes, selecting independent attributes would simplify the model and increase the accuracy.
- The same in Knn, restrict the number of variables to the most significant ones to avoid the curse of dimensionality.</t>
  </si>
  <si>
    <t>- Their own database (since they are using new metrics for this evaluation that are probably not available elsewhere.</t>
  </si>
  <si>
    <t>- Since the variables are mostly categorical, the only one we could treat is missing values. If not many and not localized (maybe 2 or 3% of the sample), removing them should be a good idea. If more, smoothing to average value or using a decision tree to calculate the missing value based on the other attributes could be important. 
- In this sensitive problem, having the correct data points is very important; collecting new information may be needed if the amount of data points is not enough after treatment.</t>
  </si>
  <si>
    <t>- The categorical metrics they created for psychological profile, character and behaviour.</t>
  </si>
  <si>
    <t>- Proximity to the ideal candidate</t>
  </si>
  <si>
    <t xml:space="preserve">A modified version of Knn using jaccard index (because the variables are categorical) could do well. We need to find the candidates which are the closest to the main profile and KNN works well with feature space and distance.
NOTE: Regression would be another not-so-ideal alternative here, converting all variables to dummies and the 20 students with the highest score would be selected. </t>
  </si>
  <si>
    <t>Categorical variables will need to be transformed. Second, depending on the complexity of the profile, we may not have a big enough dataset to account for all the attributes, again risking the curse of dimensionality. Distance metric won't be important.</t>
  </si>
  <si>
    <t>Here we are not looking in classifying the points but in seeing how close they are from the ideal candidate (point O in the feature space). K would mostly be 1 (the ideal candidate) and we won't be able to add the new instances to the model because we already know which candidate is the perfect one. The 20 closest ones from that ideal point would be the selected ones. Distance metric won't matter much here.</t>
  </si>
  <si>
    <t xml:space="preserve"> </t>
  </si>
  <si>
    <t>Bonus Question</t>
  </si>
  <si>
    <t xml:space="preserve">First of all, I don't think any supervised model could be an ideal solution for this problem. Unless we could capture an unreasonably huge data size for all possible responses the vehicle would have to do, it wouldn’t be feasible.
That said, in theory, we would need sensor data to teach the car what do to depending on a combination of responses of a sensor. We would also need maybe map/location information to combine with the sensor data (For example, when stopped in a red signal, the behavior of the car in response for the sensor would have to be different from when it is in a highway). Another variable could be what the car cargo is, the weather conditions, the driving laws of the place the car is being used. 
As discussed above no supervised tool should be a good tool here but between the ones we studied, Bayes would be the least unfeasible, giving probabilities on what the current car situation is in so that it could 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</si>
</sst>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amily val="2"/>
    </font>
    <font>
      <sz val="10"/>
      <name val="Arial"/>
      <family val="2"/>
    </font>
    <font>
      <b/>
      <sz val="14"/>
      <name val="Arial"/>
      <family val="2"/>
    </font>
    <font>
      <sz val="8"/>
      <name val="Verdana"/>
    </font>
    <font>
      <sz val="14"/>
      <name val="Arial"/>
      <charset val="204"/>
    </font>
  </fonts>
  <fills count="3">
    <fill>
      <patternFill patternType="none"/>
    </fill>
    <fill>
      <patternFill patternType="gray125"/>
    </fill>
    <fill>
      <patternFill patternType="solid">
        <fgColor indexed="57"/>
        <bgColor indexed="5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Border="0" applyAlignment="0" applyProtection="0"/>
  </cellStyleXfs>
  <cellXfs count="19">
    <xf numFmtId="0" fontId="0" fillId="0" borderId="0" xfId="0"/>
    <xf numFmtId="0" fontId="4" fillId="0" borderId="0" xfId="0" applyFont="1"/>
    <xf numFmtId="0" fontId="0" fillId="0" borderId="1" xfId="0" applyBorder="1"/>
    <xf numFmtId="9" fontId="1" fillId="0" borderId="0" xfId="1"/>
    <xf numFmtId="0" fontId="2" fillId="0" borderId="0" xfId="0" applyFont="1"/>
    <xf numFmtId="0" fontId="0" fillId="0" borderId="0" xfId="0" applyFont="1" applyAlignment="1">
      <alignment vertical="top"/>
    </xf>
    <xf numFmtId="0" fontId="0" fillId="2" borderId="1" xfId="0" quotePrefix="1" applyFill="1" applyBorder="1" applyAlignment="1">
      <alignment vertical="top" wrapText="1"/>
    </xf>
    <xf numFmtId="0" fontId="0" fillId="0" borderId="0" xfId="0" applyAlignment="1">
      <alignment vertical="top"/>
    </xf>
    <xf numFmtId="0" fontId="0" fillId="2" borderId="1" xfId="0" quotePrefix="1" applyFill="1" applyBorder="1" applyAlignment="1">
      <alignment vertical="top"/>
    </xf>
    <xf numFmtId="0" fontId="2" fillId="0" borderId="0" xfId="0" applyFont="1" applyAlignment="1">
      <alignment vertical="top"/>
    </xf>
    <xf numFmtId="0" fontId="0" fillId="2" borderId="1" xfId="0" quotePrefix="1" applyFill="1" applyBorder="1" applyAlignment="1">
      <alignment horizontal="left" vertical="top" wrapText="1"/>
    </xf>
    <xf numFmtId="0" fontId="0" fillId="0" borderId="0" xfId="0" applyAlignment="1">
      <alignment horizontal="left" vertical="top"/>
    </xf>
    <xf numFmtId="0" fontId="0" fillId="2" borderId="1" xfId="0" quotePrefix="1" applyFill="1" applyBorder="1" applyAlignment="1">
      <alignment horizontal="left" vertical="top"/>
    </xf>
    <xf numFmtId="0" fontId="0" fillId="2" borderId="1" xfId="0" applyNumberFormat="1" applyFill="1" applyBorder="1" applyAlignment="1">
      <alignment horizontal="left" vertical="top" wrapText="1"/>
    </xf>
    <xf numFmtId="0" fontId="0" fillId="2" borderId="1" xfId="0" quotePrefix="1" applyNumberFormat="1" applyFill="1" applyBorder="1" applyAlignment="1">
      <alignment horizontal="left" vertical="top" wrapText="1"/>
    </xf>
    <xf numFmtId="0" fontId="0" fillId="2" borderId="1" xfId="0" applyFill="1" applyBorder="1" applyAlignment="1">
      <alignment vertical="top" wrapText="1"/>
    </xf>
    <xf numFmtId="0" fontId="0" fillId="0" borderId="0" xfId="0" applyAlignment="1">
      <alignment vertical="top" wrapText="1"/>
    </xf>
    <xf numFmtId="0" fontId="0" fillId="2" borderId="1" xfId="0" applyFill="1" applyBorder="1" applyAlignment="1">
      <alignment horizontal="left" vertical="top" wrapText="1"/>
    </xf>
    <xf numFmtId="0" fontId="0" fillId="0" borderId="0" xfId="0" applyAlignment="1">
      <alignment horizontal="left" vertical="top" wrapText="1"/>
    </xf>
  </cellXfs>
  <cellStyles count="2">
    <cellStyle name="Normal" xfId="0" builtinId="0"/>
    <cellStyle name="Percent" xfId="1" builtinId="5"/>
  </cellStyles>
  <dxfs count="0"/>
  <tableStyles count="0"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6FF66"/>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opLeftCell="A6" workbookViewId="0">
      <selection activeCell="C10" sqref="C10"/>
    </sheetView>
  </sheetViews>
  <sheetFormatPr defaultColWidth="8.85546875" defaultRowHeight="12.75" x14ac:dyDescent="0.2"/>
  <cols>
    <col min="2" max="2" width="31.85546875" bestFit="1" customWidth="1"/>
    <col min="3" max="3" width="91.5703125" customWidth="1"/>
  </cols>
  <sheetData>
    <row r="1" spans="1:4" s="4" customFormat="1" ht="18" x14ac:dyDescent="0.25">
      <c r="A1" s="4" t="s">
        <v>0</v>
      </c>
      <c r="D1" s="1" t="s">
        <v>14</v>
      </c>
    </row>
    <row r="2" spans="1:4" ht="96" customHeight="1" x14ac:dyDescent="0.2">
      <c r="B2" s="5" t="s">
        <v>1</v>
      </c>
      <c r="C2" s="6" t="s">
        <v>16</v>
      </c>
      <c r="D2" s="2"/>
    </row>
    <row r="3" spans="1:4" ht="89.25" customHeight="1" x14ac:dyDescent="0.2">
      <c r="B3" s="5" t="s">
        <v>2</v>
      </c>
      <c r="C3" s="6" t="s">
        <v>28</v>
      </c>
    </row>
    <row r="4" spans="1:4" ht="81.75" customHeight="1" x14ac:dyDescent="0.2">
      <c r="B4" s="5" t="s">
        <v>3</v>
      </c>
      <c r="C4" s="6" t="s">
        <v>17</v>
      </c>
    </row>
    <row r="5" spans="1:4" ht="81.75" customHeight="1" x14ac:dyDescent="0.2">
      <c r="B5" s="5" t="s">
        <v>4</v>
      </c>
      <c r="C5" s="8" t="s">
        <v>18</v>
      </c>
    </row>
    <row r="6" spans="1:4" ht="18" x14ac:dyDescent="0.25">
      <c r="A6" s="4" t="s">
        <v>5</v>
      </c>
      <c r="C6" s="7"/>
    </row>
    <row r="7" spans="1:4" ht="114.75" x14ac:dyDescent="0.2">
      <c r="B7" s="5" t="s">
        <v>6</v>
      </c>
      <c r="C7" s="6" t="s">
        <v>33</v>
      </c>
      <c r="D7" s="2"/>
    </row>
    <row r="8" spans="1:4" ht="62.25" customHeight="1" x14ac:dyDescent="0.2">
      <c r="B8" s="5" t="s">
        <v>7</v>
      </c>
      <c r="C8" s="6" t="s">
        <v>32</v>
      </c>
    </row>
    <row r="9" spans="1:4" ht="71.25" customHeight="1" x14ac:dyDescent="0.2">
      <c r="B9" s="5" t="s">
        <v>8</v>
      </c>
      <c r="C9" s="6" t="s">
        <v>34</v>
      </c>
    </row>
  </sheetData>
  <phoneticPr fontId="3" type="noConversion"/>
  <pageMargins left="0.78749999999999998" right="0.78749999999999998" top="1.05277777777778" bottom="1.05277777777778" header="0.78749999999999998" footer="0.78749999999999998"/>
  <headerFooter>
    <oddHeader>&amp;C&amp;"Times New Roman,Regular"&amp;12&amp;A</oddHeader>
    <oddFooter>&amp;C&amp;"Times New Roman,Regular"&amp;12Page &amp;P</oddFooter>
  </headerFooter>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opLeftCell="A5" workbookViewId="0">
      <selection activeCell="C8" sqref="C8"/>
    </sheetView>
  </sheetViews>
  <sheetFormatPr defaultColWidth="8.85546875" defaultRowHeight="12.75" x14ac:dyDescent="0.2"/>
  <cols>
    <col min="2" max="2" width="31.85546875" bestFit="1" customWidth="1"/>
    <col min="3" max="3" width="85" customWidth="1"/>
  </cols>
  <sheetData>
    <row r="1" spans="1:4" s="4" customFormat="1" ht="18" x14ac:dyDescent="0.25">
      <c r="A1" s="4" t="s">
        <v>0</v>
      </c>
      <c r="C1" s="9"/>
      <c r="D1" s="1" t="s">
        <v>15</v>
      </c>
    </row>
    <row r="2" spans="1:4" ht="96" customHeight="1" x14ac:dyDescent="0.2">
      <c r="B2" s="5" t="s">
        <v>1</v>
      </c>
      <c r="C2" s="6" t="s">
        <v>20</v>
      </c>
      <c r="D2" s="2"/>
    </row>
    <row r="3" spans="1:4" ht="89.25" customHeight="1" x14ac:dyDescent="0.2">
      <c r="B3" s="5" t="s">
        <v>2</v>
      </c>
      <c r="C3" s="6" t="s">
        <v>22</v>
      </c>
    </row>
    <row r="4" spans="1:4" ht="102" x14ac:dyDescent="0.2">
      <c r="B4" s="5" t="s">
        <v>3</v>
      </c>
      <c r="C4" s="6" t="s">
        <v>23</v>
      </c>
    </row>
    <row r="5" spans="1:4" ht="81.75" customHeight="1" x14ac:dyDescent="0.2">
      <c r="B5" s="5" t="s">
        <v>4</v>
      </c>
      <c r="C5" s="8" t="s">
        <v>19</v>
      </c>
    </row>
    <row r="6" spans="1:4" ht="18" x14ac:dyDescent="0.25">
      <c r="A6" s="4" t="s">
        <v>5</v>
      </c>
      <c r="C6" s="7"/>
    </row>
    <row r="7" spans="1:4" ht="72" customHeight="1" x14ac:dyDescent="0.2">
      <c r="B7" s="5" t="s">
        <v>6</v>
      </c>
      <c r="C7" s="6" t="s">
        <v>21</v>
      </c>
      <c r="D7" s="2"/>
    </row>
    <row r="8" spans="1:4" ht="62.25" customHeight="1" x14ac:dyDescent="0.2">
      <c r="B8" s="5" t="s">
        <v>7</v>
      </c>
      <c r="C8" s="6" t="s">
        <v>25</v>
      </c>
    </row>
    <row r="9" spans="1:4" ht="71.25" customHeight="1" x14ac:dyDescent="0.2">
      <c r="B9" s="5" t="s">
        <v>8</v>
      </c>
      <c r="C9" s="6" t="s">
        <v>24</v>
      </c>
    </row>
    <row r="10" spans="1:4" x14ac:dyDescent="0.2">
      <c r="C10" s="7"/>
    </row>
    <row r="11" spans="1:4" x14ac:dyDescent="0.2">
      <c r="C11" s="7"/>
    </row>
    <row r="12" spans="1:4" x14ac:dyDescent="0.2">
      <c r="C12" s="7"/>
    </row>
  </sheetData>
  <phoneticPr fontId="3" type="noConversion"/>
  <pageMargins left="0.78749999999999998" right="0.78749999999999998" top="1.05277777777778" bottom="1.05277777777778" header="0.78749999999999998" footer="0.78749999999999998"/>
  <headerFooter>
    <oddHeader>&amp;C&amp;"Times New Roman,Regular"&amp;12&amp;A</oddHeader>
    <oddFooter>&amp;C&amp;"Times New Roman,Regular"&amp;12Page &amp;P</oddFooter>
  </headerFooter>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1" sqref="C1"/>
    </sheetView>
  </sheetViews>
  <sheetFormatPr defaultColWidth="8.85546875" defaultRowHeight="12.75" x14ac:dyDescent="0.2"/>
  <cols>
    <col min="2" max="2" width="31.85546875" bestFit="1" customWidth="1"/>
    <col min="3" max="3" width="88.28515625" customWidth="1"/>
  </cols>
  <sheetData>
    <row r="1" spans="1:4" s="4" customFormat="1" ht="18" x14ac:dyDescent="0.25">
      <c r="A1" s="4" t="s">
        <v>0</v>
      </c>
      <c r="D1" s="1" t="s">
        <v>15</v>
      </c>
    </row>
    <row r="2" spans="1:4" ht="96" customHeight="1" x14ac:dyDescent="0.2">
      <c r="B2" s="5" t="s">
        <v>1</v>
      </c>
      <c r="C2" s="10" t="s">
        <v>26</v>
      </c>
      <c r="D2" s="2"/>
    </row>
    <row r="3" spans="1:4" ht="89.25" customHeight="1" x14ac:dyDescent="0.2">
      <c r="B3" s="5" t="s">
        <v>2</v>
      </c>
      <c r="C3" s="10" t="s">
        <v>27</v>
      </c>
    </row>
    <row r="4" spans="1:4" ht="81.75" customHeight="1" x14ac:dyDescent="0.2">
      <c r="B4" s="5" t="s">
        <v>3</v>
      </c>
      <c r="C4" s="10" t="s">
        <v>29</v>
      </c>
    </row>
    <row r="5" spans="1:4" ht="81.75" customHeight="1" x14ac:dyDescent="0.2">
      <c r="B5" s="5" t="s">
        <v>4</v>
      </c>
      <c r="C5" s="12" t="s">
        <v>30</v>
      </c>
    </row>
    <row r="6" spans="1:4" ht="18" x14ac:dyDescent="0.25">
      <c r="A6" s="4" t="s">
        <v>5</v>
      </c>
      <c r="C6" s="11"/>
    </row>
    <row r="7" spans="1:4" ht="72" customHeight="1" x14ac:dyDescent="0.2">
      <c r="B7" s="5" t="s">
        <v>6</v>
      </c>
      <c r="C7" s="13" t="s">
        <v>35</v>
      </c>
    </row>
    <row r="8" spans="1:4" ht="63.75" x14ac:dyDescent="0.2">
      <c r="B8" s="5" t="s">
        <v>7</v>
      </c>
      <c r="C8" s="14" t="s">
        <v>31</v>
      </c>
    </row>
    <row r="9" spans="1:4" ht="71.25" customHeight="1" x14ac:dyDescent="0.2">
      <c r="B9" s="5" t="s">
        <v>8</v>
      </c>
      <c r="C9" s="10" t="s">
        <v>36</v>
      </c>
    </row>
    <row r="10" spans="1:4" x14ac:dyDescent="0.2">
      <c r="C10" s="11"/>
    </row>
  </sheetData>
  <phoneticPr fontId="3" type="noConversion"/>
  <pageMargins left="0.78749999999999998" right="0.78749999999999998" top="1.05277777777778" bottom="1.05277777777778" header="0.78749999999999998" footer="0.78749999999999998"/>
  <pageSetup orientation="portrait" r:id="rId1"/>
  <headerFooter>
    <oddHeader>&amp;C&amp;"Times New Roman,Regular"&amp;12&amp;A</oddHeader>
    <oddFooter>&amp;C&amp;"Times New Roman,Regular"&amp;12Page &amp;P</oddFooter>
  </headerFooter>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opLeftCell="A6" workbookViewId="0">
      <selection activeCell="C11" sqref="C11"/>
    </sheetView>
  </sheetViews>
  <sheetFormatPr defaultColWidth="8.85546875" defaultRowHeight="12.75" x14ac:dyDescent="0.2"/>
  <cols>
    <col min="2" max="2" width="31.85546875" bestFit="1" customWidth="1"/>
    <col min="3" max="3" width="72.7109375" customWidth="1"/>
  </cols>
  <sheetData>
    <row r="1" spans="1:4" s="4" customFormat="1" ht="18" x14ac:dyDescent="0.25">
      <c r="A1" s="4" t="s">
        <v>0</v>
      </c>
      <c r="D1" s="1" t="s">
        <v>15</v>
      </c>
    </row>
    <row r="2" spans="1:4" ht="96" customHeight="1" x14ac:dyDescent="0.2">
      <c r="B2" s="5" t="s">
        <v>1</v>
      </c>
      <c r="C2" s="6" t="s">
        <v>37</v>
      </c>
      <c r="D2" s="2"/>
    </row>
    <row r="3" spans="1:4" ht="89.25" customHeight="1" x14ac:dyDescent="0.2">
      <c r="B3" s="5" t="s">
        <v>2</v>
      </c>
      <c r="C3" s="6" t="s">
        <v>38</v>
      </c>
    </row>
    <row r="4" spans="1:4" ht="81.75" customHeight="1" x14ac:dyDescent="0.2">
      <c r="B4" s="5" t="s">
        <v>3</v>
      </c>
      <c r="C4" s="6" t="s">
        <v>39</v>
      </c>
    </row>
    <row r="5" spans="1:4" ht="81.75" customHeight="1" x14ac:dyDescent="0.2">
      <c r="B5" s="5" t="s">
        <v>4</v>
      </c>
      <c r="C5" s="6" t="s">
        <v>40</v>
      </c>
    </row>
    <row r="6" spans="1:4" ht="18" x14ac:dyDescent="0.25">
      <c r="A6" s="4" t="s">
        <v>5</v>
      </c>
      <c r="C6" s="16"/>
    </row>
    <row r="7" spans="1:4" ht="72" customHeight="1" x14ac:dyDescent="0.2">
      <c r="B7" s="5" t="s">
        <v>6</v>
      </c>
      <c r="C7" s="6" t="s">
        <v>41</v>
      </c>
      <c r="D7" s="2"/>
    </row>
    <row r="8" spans="1:4" ht="51" x14ac:dyDescent="0.2">
      <c r="B8" s="5" t="s">
        <v>7</v>
      </c>
      <c r="C8" s="6" t="s">
        <v>42</v>
      </c>
    </row>
    <row r="9" spans="1:4" ht="71.25" customHeight="1" x14ac:dyDescent="0.2">
      <c r="B9" s="5" t="s">
        <v>8</v>
      </c>
      <c r="C9" s="15" t="s">
        <v>43</v>
      </c>
    </row>
  </sheetData>
  <phoneticPr fontId="3" type="noConversion"/>
  <pageMargins left="0.78749999999999998" right="0.78749999999999998" top="1.05277777777778" bottom="1.05277777777778" header="0.78749999999999998" footer="0.78749999999999998"/>
  <headerFooter>
    <oddHeader>&amp;C&amp;"Times New Roman,Regular"&amp;12&amp;A</oddHeader>
    <oddFooter>&amp;C&amp;"Times New Roman,Regular"&amp;12Page &amp;P</oddFooter>
  </headerFooter>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F2" sqref="F2"/>
    </sheetView>
  </sheetViews>
  <sheetFormatPr defaultColWidth="8.85546875" defaultRowHeight="12.75" x14ac:dyDescent="0.2"/>
  <cols>
    <col min="2" max="2" width="31.85546875" bestFit="1" customWidth="1"/>
    <col min="3" max="3" width="80" customWidth="1"/>
  </cols>
  <sheetData>
    <row r="1" spans="1:4" s="4" customFormat="1" ht="18" x14ac:dyDescent="0.25">
      <c r="A1" s="4" t="s">
        <v>0</v>
      </c>
      <c r="D1" s="1" t="s">
        <v>15</v>
      </c>
    </row>
    <row r="2" spans="1:4" ht="241.5" customHeight="1" x14ac:dyDescent="0.2">
      <c r="B2" s="5" t="s">
        <v>45</v>
      </c>
      <c r="C2" s="10" t="s">
        <v>46</v>
      </c>
    </row>
    <row r="3" spans="1:4" ht="89.25" customHeight="1" x14ac:dyDescent="0.2">
      <c r="B3" s="5" t="s">
        <v>2</v>
      </c>
      <c r="C3" s="17" t="s">
        <v>44</v>
      </c>
    </row>
    <row r="4" spans="1:4" ht="81.75" customHeight="1" x14ac:dyDescent="0.2">
      <c r="B4" s="5" t="s">
        <v>3</v>
      </c>
      <c r="C4" s="17"/>
    </row>
    <row r="5" spans="1:4" ht="81.75" customHeight="1" x14ac:dyDescent="0.2">
      <c r="B5" s="5" t="s">
        <v>4</v>
      </c>
      <c r="C5" s="17"/>
    </row>
    <row r="6" spans="1:4" ht="18" x14ac:dyDescent="0.25">
      <c r="A6" s="4" t="s">
        <v>5</v>
      </c>
      <c r="C6" s="18"/>
    </row>
    <row r="7" spans="1:4" ht="72" customHeight="1" x14ac:dyDescent="0.2">
      <c r="B7" s="5" t="s">
        <v>6</v>
      </c>
      <c r="C7" s="17"/>
    </row>
    <row r="8" spans="1:4" ht="62.25" customHeight="1" x14ac:dyDescent="0.2">
      <c r="B8" s="5" t="s">
        <v>7</v>
      </c>
      <c r="C8" s="17"/>
    </row>
    <row r="9" spans="1:4" ht="71.25" customHeight="1" x14ac:dyDescent="0.2">
      <c r="B9" s="5" t="s">
        <v>8</v>
      </c>
      <c r="C9" s="17"/>
      <c r="D9" s="2"/>
    </row>
  </sheetData>
  <phoneticPr fontId="3" type="noConversion"/>
  <pageMargins left="0.78749999999999998" right="0.78749999999999998" top="1.05277777777778" bottom="1.05277777777778" header="0.78749999999999998" footer="0.78749999999999998"/>
  <headerFooter>
    <oddHeader>&amp;C&amp;"Times New Roman,Regular"&amp;12&amp;A</oddHeader>
    <oddFooter>&amp;C&amp;"Times New Roman,Regular"&amp;12Page &amp;P</oddFooter>
  </headerFooter>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9"/>
  <sheetViews>
    <sheetView workbookViewId="0">
      <selection activeCell="D38" sqref="D38"/>
    </sheetView>
  </sheetViews>
  <sheetFormatPr defaultColWidth="11.42578125" defaultRowHeight="12.75" x14ac:dyDescent="0.2"/>
  <sheetData>
    <row r="4" spans="3:5" x14ac:dyDescent="0.2">
      <c r="C4" t="s">
        <v>9</v>
      </c>
      <c r="D4">
        <f>'Q1'!D2+'Q1'!D7</f>
        <v>0</v>
      </c>
    </row>
    <row r="5" spans="3:5" x14ac:dyDescent="0.2">
      <c r="C5" t="s">
        <v>10</v>
      </c>
      <c r="D5">
        <f>'Q2'!D2+'Q2'!D7</f>
        <v>0</v>
      </c>
    </row>
    <row r="6" spans="3:5" x14ac:dyDescent="0.2">
      <c r="C6" t="s">
        <v>11</v>
      </c>
      <c r="D6">
        <f>'Q3'!D2+'Q3'!D7</f>
        <v>0</v>
      </c>
    </row>
    <row r="7" spans="3:5" x14ac:dyDescent="0.2">
      <c r="C7" t="s">
        <v>12</v>
      </c>
      <c r="D7">
        <f>'Q4'!D2+'Q4'!D7</f>
        <v>0</v>
      </c>
    </row>
    <row r="8" spans="3:5" x14ac:dyDescent="0.2">
      <c r="C8" t="s">
        <v>13</v>
      </c>
      <c r="D8">
        <f>Bonus!D9</f>
        <v>0</v>
      </c>
    </row>
    <row r="9" spans="3:5" x14ac:dyDescent="0.2">
      <c r="D9">
        <f>SUM(D4:D8)</f>
        <v>0</v>
      </c>
      <c r="E9" s="3">
        <f>D9/400</f>
        <v>0</v>
      </c>
    </row>
  </sheetData>
  <sheetProtection password="CC49" sheet="1" objects="1" scenarios="1"/>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emplate/>
  <TotalTime>27</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vt:lpstr>
      <vt:lpstr>Q2</vt:lpstr>
      <vt:lpstr>Q3</vt:lpstr>
      <vt:lpstr>Q4</vt:lpstr>
      <vt:lpstr>Bonus</vt:lpstr>
      <vt:lpstr>Grade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Nelson Corrocher</cp:lastModifiedBy>
  <cp:revision>3</cp:revision>
  <dcterms:created xsi:type="dcterms:W3CDTF">2017-02-24T14:52:47Z</dcterms:created>
  <dcterms:modified xsi:type="dcterms:W3CDTF">2017-04-22T15:51:10Z</dcterms:modified>
  <dc:language>en-US</dc:language>
</cp:coreProperties>
</file>