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9a633733d5d43b/바탕 화면/my_repository/openpyxl-basic/"/>
    </mc:Choice>
  </mc:AlternateContent>
  <xr:revisionPtr revIDLastSave="2" documentId="11_11F0AC3CE058B02CCBDBAA06FF5611A338DC1D4C" xr6:coauthVersionLast="47" xr6:coauthVersionMax="47" xr10:uidLastSave="{4A75B2ED-FC69-4508-9237-DD3A261A1CE9}"/>
  <bookViews>
    <workbookView xWindow="2415" yWindow="2850" windowWidth="16995" windowHeight="11355" xr2:uid="{00000000-000D-0000-FFFF-FFFF00000000}"/>
  </bookViews>
  <sheets>
    <sheet name="Sheet1" sheetId="2" r:id="rId1"/>
    <sheet name="Sheet2" sheetId="3" r:id="rId2"/>
    <sheet name="Pivot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2" l="1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<sst xmlns="http://schemas.openxmlformats.org/spreadsheetml/2006/main" count="49" uniqueCount="33">
  <si>
    <t>행 레이블</t>
  </si>
  <si>
    <t>합계 : 매출액</t>
  </si>
  <si>
    <t>1월</t>
  </si>
  <si>
    <t>2월</t>
  </si>
  <si>
    <t>3월</t>
  </si>
  <si>
    <t>4월</t>
  </si>
  <si>
    <t>5월</t>
  </si>
  <si>
    <t>6월</t>
  </si>
  <si>
    <t>총합계</t>
  </si>
  <si>
    <t>순번</t>
  </si>
  <si>
    <t>거래일자</t>
  </si>
  <si>
    <t>거래 품명</t>
  </si>
  <si>
    <t>수량</t>
  </si>
  <si>
    <t>단가</t>
  </si>
  <si>
    <t>매출액</t>
  </si>
  <si>
    <t>모니터</t>
  </si>
  <si>
    <t>모니터 암</t>
  </si>
  <si>
    <t>마우스</t>
  </si>
  <si>
    <t>교육 서비스 이용료</t>
  </si>
  <si>
    <t>교육 교재</t>
  </si>
  <si>
    <t>단체 제휴 신청</t>
  </si>
  <si>
    <t>4월2일</t>
  </si>
  <si>
    <t>4월3일</t>
  </si>
  <si>
    <t>4월8일</t>
  </si>
  <si>
    <t>4월20일</t>
  </si>
  <si>
    <t>5월4일</t>
  </si>
  <si>
    <t>6월15일</t>
  </si>
  <si>
    <t>01</t>
  </si>
  <si>
    <t>02</t>
  </si>
  <si>
    <t>03</t>
  </si>
  <si>
    <t>04</t>
  </si>
  <si>
    <t>05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</si>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</sst>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10"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Alignment="1"/>
    <xf numFmtId="41" fontId="0" fillId="0" borderId="0" xfId="1" applyFont="1" applyAlignment="1">
      <alignment vertical="center"/>
    </xf>
    <xf numFmtId="0" fontId="3" fillId="0" borderId="1" xfId="0" applyFont="1" applyBorder="1" applyAlignment="1">
      <alignment horizontal="center" vertical="top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정현서" refreshedDate="44722.843044675923" createdVersion="8" refreshedVersion="8" minRefreshableVersion="3" recordCount="15" xr:uid="{00000000-000A-0000-FFFF-FFFF00000000}">
  <cacheSource type="worksheet">
    <worksheetSource ref="B2:G17" sheet="Sheet1"/>
  </cacheSource>
  <cacheFields count="7">
    <cacheField name="순번" numFmtId="0">
      <sharedItems containsSemiMixedTypes="0" containsString="0" containsNumber="1" containsInteger="1" minValue="1" maxValue="15"/>
    </cacheField>
    <cacheField name="거래일자" numFmtId="14">
      <sharedItems containsSemiMixedTypes="0" containsNonDate="0" containsDate="1" containsString="0" minDate="2021-01-01T00:00:00" maxDate="2021-06-16T00:00:00" count="15">
        <d v="2021-01-01T00:00:00"/>
        <d v="2021-01-05T00:00:00"/>
        <d v="2021-01-08T00:00:00"/>
        <d v="2021-02-11T00:00:00"/>
        <d v="2021-02-21T00:00:00"/>
        <d v="2021-03-05T00:00:00"/>
        <d v="2021-03-10T00:00:00"/>
        <d v="2021-03-18T00:00:00"/>
        <d v="2021-03-19T00:00:00"/>
        <d v="2021-04-02T00:00:00"/>
        <d v="2021-04-03T00:00:00"/>
        <d v="2021-04-08T00:00:00"/>
        <d v="2021-04-20T00:00:00"/>
        <d v="2021-05-04T00:00:00"/>
        <d v="2021-06-15T00:00:00"/>
      </sharedItems>
      <fieldGroup par="6" base="1">
        <rangePr groupBy="days" startDate="2021-01-01T00:00:00" endDate="2021-06-16T00:00:00"/>
        <groupItems count="368">
          <s v="&lt;2021-01-01"/>
          <s v="1월1일"/>
          <s v="1월2일"/>
          <s v="1월3일"/>
          <s v="1월4일"/>
          <s v="1월5일"/>
          <s v="1월6일"/>
          <s v="1월7일"/>
          <s v="1월8일"/>
          <s v="1월9일"/>
          <s v="1월10일"/>
          <s v="1월11일"/>
          <s v="1월12일"/>
          <s v="1월13일"/>
          <s v="1월14일"/>
          <s v="1월15일"/>
          <s v="1월16일"/>
          <s v="1월17일"/>
          <s v="1월18일"/>
          <s v="1월19일"/>
          <s v="1월20일"/>
          <s v="1월21일"/>
          <s v="1월22일"/>
          <s v="1월23일"/>
          <s v="1월24일"/>
          <s v="1월25일"/>
          <s v="1월26일"/>
          <s v="1월27일"/>
          <s v="1월28일"/>
          <s v="1월29일"/>
          <s v="1월30일"/>
          <s v="1월31일"/>
          <s v="2월1일"/>
          <s v="2월2일"/>
          <s v="2월3일"/>
          <s v="2월4일"/>
          <s v="2월5일"/>
          <s v="2월6일"/>
          <s v="2월7일"/>
          <s v="2월8일"/>
          <s v="2월9일"/>
          <s v="2월10일"/>
          <s v="2월11일"/>
          <s v="2월12일"/>
          <s v="2월13일"/>
          <s v="2월14일"/>
          <s v="2월15일"/>
          <s v="2월16일"/>
          <s v="2월17일"/>
          <s v="2월18일"/>
          <s v="2월19일"/>
          <s v="2월20일"/>
          <s v="2월21일"/>
          <s v="2월22일"/>
          <s v="2월23일"/>
          <s v="2월24일"/>
          <s v="2월25일"/>
          <s v="2월26일"/>
          <s v="2월27일"/>
          <s v="2월28일"/>
          <s v="2월29일"/>
          <s v="3월1일"/>
          <s v="3월2일"/>
          <s v="3월3일"/>
          <s v="3월4일"/>
          <s v="3월5일"/>
          <s v="3월6일"/>
          <s v="3월7일"/>
          <s v="3월8일"/>
          <s v="3월9일"/>
          <s v="3월10일"/>
          <s v="3월11일"/>
          <s v="3월12일"/>
          <s v="3월13일"/>
          <s v="3월14일"/>
          <s v="3월15일"/>
          <s v="3월16일"/>
          <s v="3월17일"/>
          <s v="3월18일"/>
          <s v="3월19일"/>
          <s v="3월20일"/>
          <s v="3월21일"/>
          <s v="3월22일"/>
          <s v="3월23일"/>
          <s v="3월24일"/>
          <s v="3월25일"/>
          <s v="3월26일"/>
          <s v="3월27일"/>
          <s v="3월28일"/>
          <s v="3월29일"/>
          <s v="3월30일"/>
          <s v="3월31일"/>
          <s v="4월1일"/>
          <s v="4월2일"/>
          <s v="4월3일"/>
          <s v="4월4일"/>
          <s v="4월5일"/>
          <s v="4월6일"/>
          <s v="4월7일"/>
          <s v="4월8일"/>
          <s v="4월9일"/>
          <s v="4월10일"/>
          <s v="4월11일"/>
          <s v="4월12일"/>
          <s v="4월13일"/>
          <s v="4월14일"/>
          <s v="4월15일"/>
          <s v="4월16일"/>
          <s v="4월17일"/>
          <s v="4월18일"/>
          <s v="4월19일"/>
          <s v="4월20일"/>
          <s v="4월21일"/>
          <s v="4월22일"/>
          <s v="4월23일"/>
          <s v="4월24일"/>
          <s v="4월25일"/>
          <s v="4월26일"/>
          <s v="4월27일"/>
          <s v="4월28일"/>
          <s v="4월29일"/>
          <s v="4월30일"/>
          <s v="5월1일"/>
          <s v="5월2일"/>
          <s v="5월3일"/>
          <s v="5월4일"/>
          <s v="5월5일"/>
          <s v="5월6일"/>
          <s v="5월7일"/>
          <s v="5월8일"/>
          <s v="5월9일"/>
          <s v="5월10일"/>
          <s v="5월11일"/>
          <s v="5월12일"/>
          <s v="5월13일"/>
          <s v="5월14일"/>
          <s v="5월15일"/>
          <s v="5월16일"/>
          <s v="5월17일"/>
          <s v="5월18일"/>
          <s v="5월19일"/>
          <s v="5월20일"/>
          <s v="5월21일"/>
          <s v="5월22일"/>
          <s v="5월23일"/>
          <s v="5월24일"/>
          <s v="5월25일"/>
          <s v="5월26일"/>
          <s v="5월27일"/>
          <s v="5월28일"/>
          <s v="5월29일"/>
          <s v="5월30일"/>
          <s v="5월31일"/>
          <s v="6월1일"/>
          <s v="6월2일"/>
          <s v="6월3일"/>
          <s v="6월4일"/>
          <s v="6월5일"/>
          <s v="6월6일"/>
          <s v="6월7일"/>
          <s v="6월8일"/>
          <s v="6월9일"/>
          <s v="6월10일"/>
          <s v="6월11일"/>
          <s v="6월12일"/>
          <s v="6월13일"/>
          <s v="6월14일"/>
          <s v="6월15일"/>
          <s v="6월16일"/>
          <s v="6월17일"/>
          <s v="6월18일"/>
          <s v="6월19일"/>
          <s v="6월20일"/>
          <s v="6월21일"/>
          <s v="6월22일"/>
          <s v="6월23일"/>
          <s v="6월24일"/>
          <s v="6월25일"/>
          <s v="6월26일"/>
          <s v="6월27일"/>
          <s v="6월28일"/>
          <s v="6월29일"/>
          <s v="6월30일"/>
          <s v="7월1일"/>
          <s v="7월2일"/>
          <s v="7월3일"/>
          <s v="7월4일"/>
          <s v="7월5일"/>
          <s v="7월6일"/>
          <s v="7월7일"/>
          <s v="7월8일"/>
          <s v="7월9일"/>
          <s v="7월10일"/>
          <s v="7월11일"/>
          <s v="7월12일"/>
          <s v="7월13일"/>
          <s v="7월14일"/>
          <s v="7월15일"/>
          <s v="7월16일"/>
          <s v="7월17일"/>
          <s v="7월18일"/>
          <s v="7월19일"/>
          <s v="7월20일"/>
          <s v="7월21일"/>
          <s v="7월22일"/>
          <s v="7월23일"/>
          <s v="7월24일"/>
          <s v="7월25일"/>
          <s v="7월26일"/>
          <s v="7월27일"/>
          <s v="7월28일"/>
          <s v="7월29일"/>
          <s v="7월30일"/>
          <s v="7월31일"/>
          <s v="8월1일"/>
          <s v="8월2일"/>
          <s v="8월3일"/>
          <s v="8월4일"/>
          <s v="8월5일"/>
          <s v="8월6일"/>
          <s v="8월7일"/>
          <s v="8월8일"/>
          <s v="8월9일"/>
          <s v="8월10일"/>
          <s v="8월11일"/>
          <s v="8월12일"/>
          <s v="8월13일"/>
          <s v="8월14일"/>
          <s v="8월15일"/>
          <s v="8월16일"/>
          <s v="8월17일"/>
          <s v="8월18일"/>
          <s v="8월19일"/>
          <s v="8월20일"/>
          <s v="8월21일"/>
          <s v="8월22일"/>
          <s v="8월23일"/>
          <s v="8월24일"/>
          <s v="8월25일"/>
          <s v="8월26일"/>
          <s v="8월27일"/>
          <s v="8월28일"/>
          <s v="8월29일"/>
          <s v="8월30일"/>
          <s v="8월31일"/>
          <s v="9월1일"/>
          <s v="9월2일"/>
          <s v="9월3일"/>
          <s v="9월4일"/>
          <s v="9월5일"/>
          <s v="9월6일"/>
          <s v="9월7일"/>
          <s v="9월8일"/>
          <s v="9월9일"/>
          <s v="9월10일"/>
          <s v="9월11일"/>
          <s v="9월12일"/>
          <s v="9월13일"/>
          <s v="9월14일"/>
          <s v="9월15일"/>
          <s v="9월16일"/>
          <s v="9월17일"/>
          <s v="9월18일"/>
          <s v="9월19일"/>
          <s v="9월20일"/>
          <s v="9월21일"/>
          <s v="9월22일"/>
          <s v="9월23일"/>
          <s v="9월24일"/>
          <s v="9월25일"/>
          <s v="9월26일"/>
          <s v="9월27일"/>
          <s v="9월28일"/>
          <s v="9월29일"/>
          <s v="9월30일"/>
          <s v="10월1일"/>
          <s v="10월2일"/>
          <s v="10월3일"/>
          <s v="10월4일"/>
          <s v="10월5일"/>
          <s v="10월6일"/>
          <s v="10월7일"/>
          <s v="10월8일"/>
          <s v="10월9일"/>
          <s v="10월10일"/>
          <s v="10월11일"/>
          <s v="10월12일"/>
          <s v="10월13일"/>
          <s v="10월14일"/>
          <s v="10월15일"/>
          <s v="10월16일"/>
          <s v="10월17일"/>
          <s v="10월18일"/>
          <s v="10월19일"/>
          <s v="10월20일"/>
          <s v="10월21일"/>
          <s v="10월22일"/>
          <s v="10월23일"/>
          <s v="10월24일"/>
          <s v="10월25일"/>
          <s v="10월26일"/>
          <s v="10월27일"/>
          <s v="10월28일"/>
          <s v="10월29일"/>
          <s v="10월30일"/>
          <s v="10월31일"/>
          <s v="11월1일"/>
          <s v="11월2일"/>
          <s v="11월3일"/>
          <s v="11월4일"/>
          <s v="11월5일"/>
          <s v="11월6일"/>
          <s v="11월7일"/>
          <s v="11월8일"/>
          <s v="11월9일"/>
          <s v="11월10일"/>
          <s v="11월11일"/>
          <s v="11월12일"/>
          <s v="11월13일"/>
          <s v="11월14일"/>
          <s v="11월15일"/>
          <s v="11월16일"/>
          <s v="11월17일"/>
          <s v="11월18일"/>
          <s v="11월19일"/>
          <s v="11월20일"/>
          <s v="11월21일"/>
          <s v="11월22일"/>
          <s v="11월23일"/>
          <s v="11월24일"/>
          <s v="11월25일"/>
          <s v="11월26일"/>
          <s v="11월27일"/>
          <s v="11월28일"/>
          <s v="11월29일"/>
          <s v="11월30일"/>
          <s v="12월1일"/>
          <s v="12월2일"/>
          <s v="12월3일"/>
          <s v="12월4일"/>
          <s v="12월5일"/>
          <s v="12월6일"/>
          <s v="12월7일"/>
          <s v="12월8일"/>
          <s v="12월9일"/>
          <s v="12월10일"/>
          <s v="12월11일"/>
          <s v="12월12일"/>
          <s v="12월13일"/>
          <s v="12월14일"/>
          <s v="12월15일"/>
          <s v="12월16일"/>
          <s v="12월17일"/>
          <s v="12월18일"/>
          <s v="12월19일"/>
          <s v="12월20일"/>
          <s v="12월21일"/>
          <s v="12월22일"/>
          <s v="12월23일"/>
          <s v="12월24일"/>
          <s v="12월25일"/>
          <s v="12월26일"/>
          <s v="12월27일"/>
          <s v="12월28일"/>
          <s v="12월29일"/>
          <s v="12월30일"/>
          <s v="12월31일"/>
          <s v="&gt;2021-06-16"/>
        </groupItems>
      </fieldGroup>
    </cacheField>
    <cacheField name="거래 품명" numFmtId="0">
      <sharedItems/>
    </cacheField>
    <cacheField name="수량" numFmtId="41">
      <sharedItems containsSemiMixedTypes="0" containsString="0" containsNumber="1" containsInteger="1" minValue="1" maxValue="30"/>
    </cacheField>
    <cacheField name="단가" numFmtId="41">
      <sharedItems containsSemiMixedTypes="0" containsString="0" containsNumber="1" containsInteger="1" minValue="30000" maxValue="200000"/>
    </cacheField>
    <cacheField name="매출액" numFmtId="41">
      <sharedItems containsSemiMixedTypes="0" containsString="0" containsNumber="1" containsInteger="1" minValue="200000" maxValue="1650000"/>
    </cacheField>
    <cacheField name="월" numFmtId="0" databaseField="0">
      <fieldGroup base="1">
        <rangePr groupBy="months" startDate="2021-01-01T00:00:00" endDate="2021-06-16T00:00:00"/>
        <groupItems count="14">
          <s v="&lt;2021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1-06-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5">
  <r>
    <n v="1"/>
    <x v="0"/>
    <s v="모니터"/>
    <n v="15"/>
    <n v="75840"/>
    <n v="1137600"/>
  </r>
  <r>
    <n v="2"/>
    <x v="1"/>
    <s v="모니터 암"/>
    <n v="15"/>
    <n v="40000"/>
    <n v="600000"/>
  </r>
  <r>
    <n v="3"/>
    <x v="2"/>
    <s v="마우스"/>
    <n v="15"/>
    <n v="100000"/>
    <n v="1500000"/>
  </r>
  <r>
    <n v="4"/>
    <x v="3"/>
    <s v="교육 서비스 이용료"/>
    <n v="30"/>
    <n v="55000"/>
    <n v="1650000"/>
  </r>
  <r>
    <n v="5"/>
    <x v="4"/>
    <s v="모니터"/>
    <n v="5"/>
    <n v="75840"/>
    <n v="379200"/>
  </r>
  <r>
    <n v="6"/>
    <x v="5"/>
    <s v="모니터 암"/>
    <n v="5"/>
    <n v="40000"/>
    <n v="200000"/>
  </r>
  <r>
    <n v="7"/>
    <x v="6"/>
    <s v="교육 서비스 이용료"/>
    <n v="10"/>
    <n v="55000"/>
    <n v="550000"/>
  </r>
  <r>
    <n v="8"/>
    <x v="7"/>
    <s v="교육 교재"/>
    <n v="15"/>
    <n v="30000"/>
    <n v="450000"/>
  </r>
  <r>
    <n v="9"/>
    <x v="8"/>
    <s v="교육 서비스 이용료"/>
    <n v="5"/>
    <n v="55000"/>
    <n v="275000"/>
  </r>
  <r>
    <n v="10"/>
    <x v="9"/>
    <s v="교육 교재"/>
    <n v="15"/>
    <n v="30000"/>
    <n v="450000"/>
  </r>
  <r>
    <n v="11"/>
    <x v="10"/>
    <s v="교육 서비스 이용료"/>
    <n v="10"/>
    <n v="55000"/>
    <n v="550000"/>
  </r>
  <r>
    <n v="12"/>
    <x v="11"/>
    <s v="단체 제휴 신청"/>
    <n v="1"/>
    <n v="200000"/>
    <n v="200000"/>
  </r>
  <r>
    <n v="13"/>
    <x v="12"/>
    <s v="교육 서비스 이용료"/>
    <n v="5"/>
    <n v="55000"/>
    <n v="275000"/>
  </r>
  <r>
    <n v="14"/>
    <x v="13"/>
    <s v="교육 서비스 이용료"/>
    <n v="15"/>
    <n v="55000"/>
    <n v="825000"/>
  </r>
  <r>
    <n v="15"/>
    <x v="14"/>
    <s v="교육 서비스 이용료"/>
    <n v="10"/>
    <n v="55000"/>
    <n v="5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6" firstHeaderRow="1" firstDataRow="1" firstDataCol="1"/>
  <pivotFields count="7"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numFmtId="41" showAll="0"/>
    <pivotField numFmtId="41" showAll="0"/>
    <pivotField dataField="1" numFmtId="41" showAll="0"/>
    <pivotField axis="axisRow" showAll="0">
      <items count="15">
        <item sd="0" x="0"/>
        <item sd="0" x="1"/>
        <item sd="0" x="2"/>
        <item sd="0"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1"/>
  </rowFields>
  <rowItems count="13">
    <i>
      <x v="1"/>
    </i>
    <i>
      <x v="2"/>
    </i>
    <i>
      <x v="3"/>
    </i>
    <i>
      <x v="4"/>
    </i>
    <i r="1">
      <x v="93"/>
    </i>
    <i r="1">
      <x v="94"/>
    </i>
    <i r="1">
      <x v="99"/>
    </i>
    <i r="1">
      <x v="111"/>
    </i>
    <i>
      <x v="5"/>
    </i>
    <i r="1">
      <x v="125"/>
    </i>
    <i>
      <x v="6"/>
    </i>
    <i r="1">
      <x v="167"/>
    </i>
    <i t="grand">
      <x/>
    </i>
  </rowItems>
  <colItems count="1">
    <i/>
  </colItems>
  <dataFields count="1">
    <dataField name="합계 : 매출액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17"/>
  <sheetViews>
    <sheetView tabSelected="1" workbookViewId="0">
      <selection activeCell="F13" sqref="F13"/>
    </sheetView>
  </sheetViews>
  <sheetFormatPr defaultRowHeight="16.5" x14ac:dyDescent="0.3"/>
  <cols>
    <col min="1" max="1" width="1.625" style="7" customWidth="1"/>
    <col min="2" max="2" width="5.25" style="7" bestFit="1" customWidth="1"/>
    <col min="3" max="3" width="11.125" style="7" bestFit="1" customWidth="1"/>
    <col min="4" max="4" width="18.625" style="7" bestFit="1" customWidth="1"/>
    <col min="5" max="5" width="9.125" style="7" bestFit="1" customWidth="1"/>
    <col min="6" max="6" width="9.375" style="7" bestFit="1" customWidth="1"/>
    <col min="7" max="7" width="11.875" style="7" bestFit="1" customWidth="1"/>
  </cols>
  <sheetData>
    <row r="2" spans="2:7" s="2" customFormat="1" x14ac:dyDescent="0.3"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</row>
    <row r="3" spans="2:7" x14ac:dyDescent="0.3">
      <c r="B3" s="2">
        <v>1</v>
      </c>
      <c r="C3" s="1">
        <v>44197</v>
      </c>
      <c r="D3" s="6" t="s">
        <v>15</v>
      </c>
      <c r="E3" s="8">
        <v>15</v>
      </c>
      <c r="F3" s="8">
        <v>75840</v>
      </c>
      <c r="G3" s="8">
        <f t="shared" ref="G3:G17" si="0">E3*F3</f>
        <v>1137600</v>
      </c>
    </row>
    <row r="4" spans="2:7" x14ac:dyDescent="0.3">
      <c r="B4" s="2">
        <v>2</v>
      </c>
      <c r="C4" s="1">
        <v>44201</v>
      </c>
      <c r="D4" s="6" t="s">
        <v>16</v>
      </c>
      <c r="E4" s="8">
        <v>15</v>
      </c>
      <c r="F4" s="8">
        <v>40000</v>
      </c>
      <c r="G4" s="8">
        <f t="shared" si="0"/>
        <v>600000</v>
      </c>
    </row>
    <row r="5" spans="2:7" x14ac:dyDescent="0.3">
      <c r="B5" s="2">
        <v>3</v>
      </c>
      <c r="C5" s="1">
        <v>44204</v>
      </c>
      <c r="D5" s="6" t="s">
        <v>17</v>
      </c>
      <c r="E5" s="8">
        <v>15</v>
      </c>
      <c r="F5" s="8">
        <v>100000</v>
      </c>
      <c r="G5" s="8">
        <f t="shared" si="0"/>
        <v>1500000</v>
      </c>
    </row>
    <row r="6" spans="2:7" x14ac:dyDescent="0.3">
      <c r="B6" s="2">
        <v>4</v>
      </c>
      <c r="C6" s="1">
        <v>44238</v>
      </c>
      <c r="D6" s="6" t="s">
        <v>18</v>
      </c>
      <c r="E6" s="8">
        <v>30</v>
      </c>
      <c r="F6" s="8">
        <v>55000</v>
      </c>
      <c r="G6" s="8">
        <f t="shared" si="0"/>
        <v>1650000</v>
      </c>
    </row>
    <row r="7" spans="2:7" x14ac:dyDescent="0.3">
      <c r="B7" s="2">
        <v>5</v>
      </c>
      <c r="C7" s="1">
        <v>44248</v>
      </c>
      <c r="D7" s="6" t="s">
        <v>15</v>
      </c>
      <c r="E7" s="8">
        <v>5</v>
      </c>
      <c r="F7" s="8">
        <v>75840</v>
      </c>
      <c r="G7" s="8">
        <f t="shared" si="0"/>
        <v>379200</v>
      </c>
    </row>
    <row r="8" spans="2:7" x14ac:dyDescent="0.3">
      <c r="B8" s="2">
        <v>6</v>
      </c>
      <c r="C8" s="1">
        <v>44260</v>
      </c>
      <c r="D8" s="6" t="s">
        <v>16</v>
      </c>
      <c r="E8" s="8">
        <v>5</v>
      </c>
      <c r="F8" s="8">
        <v>40000</v>
      </c>
      <c r="G8" s="8">
        <f t="shared" si="0"/>
        <v>200000</v>
      </c>
    </row>
    <row r="9" spans="2:7" x14ac:dyDescent="0.3">
      <c r="B9" s="2">
        <v>7</v>
      </c>
      <c r="C9" s="1">
        <v>44265</v>
      </c>
      <c r="D9" s="6" t="s">
        <v>18</v>
      </c>
      <c r="E9" s="8">
        <v>10</v>
      </c>
      <c r="F9" s="8">
        <v>55000</v>
      </c>
      <c r="G9" s="8">
        <f t="shared" si="0"/>
        <v>550000</v>
      </c>
    </row>
    <row r="10" spans="2:7" x14ac:dyDescent="0.3">
      <c r="B10" s="2">
        <v>8</v>
      </c>
      <c r="C10" s="1">
        <v>44273</v>
      </c>
      <c r="D10" s="6" t="s">
        <v>19</v>
      </c>
      <c r="E10" s="8">
        <v>15</v>
      </c>
      <c r="F10" s="8">
        <v>30000</v>
      </c>
      <c r="G10" s="8">
        <f t="shared" si="0"/>
        <v>450000</v>
      </c>
    </row>
    <row r="11" spans="2:7" x14ac:dyDescent="0.3">
      <c r="B11" s="2">
        <v>9</v>
      </c>
      <c r="C11" s="1">
        <v>44274</v>
      </c>
      <c r="D11" s="6" t="s">
        <v>18</v>
      </c>
      <c r="E11" s="8">
        <v>5</v>
      </c>
      <c r="F11" s="8">
        <v>55000</v>
      </c>
      <c r="G11" s="8">
        <f t="shared" si="0"/>
        <v>275000</v>
      </c>
    </row>
    <row r="12" spans="2:7" x14ac:dyDescent="0.3">
      <c r="B12" s="2">
        <v>10</v>
      </c>
      <c r="C12" s="1">
        <v>44288</v>
      </c>
      <c r="D12" s="6" t="s">
        <v>19</v>
      </c>
      <c r="E12" s="8">
        <v>15</v>
      </c>
      <c r="F12" s="8">
        <v>30000</v>
      </c>
      <c r="G12" s="8">
        <f t="shared" si="0"/>
        <v>450000</v>
      </c>
    </row>
    <row r="13" spans="2:7" x14ac:dyDescent="0.3">
      <c r="B13" s="2">
        <v>11</v>
      </c>
      <c r="C13" s="1">
        <v>44289</v>
      </c>
      <c r="D13" s="6" t="s">
        <v>18</v>
      </c>
      <c r="E13" s="8">
        <v>10</v>
      </c>
      <c r="F13" s="8">
        <v>55000</v>
      </c>
      <c r="G13" s="8">
        <f t="shared" si="0"/>
        <v>550000</v>
      </c>
    </row>
    <row r="14" spans="2:7" x14ac:dyDescent="0.3">
      <c r="B14" s="2">
        <v>12</v>
      </c>
      <c r="C14" s="1">
        <v>44294</v>
      </c>
      <c r="D14" s="6" t="s">
        <v>20</v>
      </c>
      <c r="E14" s="8">
        <v>1</v>
      </c>
      <c r="F14" s="8">
        <v>200000</v>
      </c>
      <c r="G14" s="8">
        <f t="shared" si="0"/>
        <v>200000</v>
      </c>
    </row>
    <row r="15" spans="2:7" x14ac:dyDescent="0.3">
      <c r="B15" s="2">
        <v>13</v>
      </c>
      <c r="C15" s="1">
        <v>44306</v>
      </c>
      <c r="D15" s="6" t="s">
        <v>18</v>
      </c>
      <c r="E15" s="8">
        <v>5</v>
      </c>
      <c r="F15" s="8">
        <v>55000</v>
      </c>
      <c r="G15" s="8">
        <f t="shared" si="0"/>
        <v>275000</v>
      </c>
    </row>
    <row r="16" spans="2:7" x14ac:dyDescent="0.3">
      <c r="B16" s="2">
        <v>14</v>
      </c>
      <c r="C16" s="1">
        <v>44320</v>
      </c>
      <c r="D16" s="6" t="s">
        <v>18</v>
      </c>
      <c r="E16" s="8">
        <v>15</v>
      </c>
      <c r="F16" s="8">
        <v>55000</v>
      </c>
      <c r="G16" s="8">
        <f t="shared" si="0"/>
        <v>825000</v>
      </c>
    </row>
    <row r="17" spans="2:7" x14ac:dyDescent="0.3">
      <c r="B17" s="2">
        <v>15</v>
      </c>
      <c r="C17" s="1">
        <v>44362</v>
      </c>
      <c r="D17" s="6" t="s">
        <v>18</v>
      </c>
      <c r="E17" s="8">
        <v>10</v>
      </c>
      <c r="F17" s="8">
        <v>55000</v>
      </c>
      <c r="G17" s="8">
        <f t="shared" si="0"/>
        <v>550000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6"/>
  <sheetViews>
    <sheetView workbookViewId="0">
      <selection activeCell="B21" sqref="B21"/>
    </sheetView>
  </sheetViews>
  <sheetFormatPr defaultRowHeight="16.5" x14ac:dyDescent="0.3"/>
  <cols>
    <col min="1" max="1" width="12.625" style="7" bestFit="1" customWidth="1"/>
    <col min="2" max="2" width="13.125" style="7" bestFit="1" customWidth="1"/>
  </cols>
  <sheetData>
    <row r="3" spans="1:2" x14ac:dyDescent="0.3">
      <c r="A3" s="3" t="s">
        <v>0</v>
      </c>
      <c r="B3" s="6" t="s">
        <v>1</v>
      </c>
    </row>
    <row r="4" spans="1:2" x14ac:dyDescent="0.3">
      <c r="A4" s="4" t="s">
        <v>2</v>
      </c>
      <c r="B4" s="6">
        <v>3237600</v>
      </c>
    </row>
    <row r="5" spans="1:2" x14ac:dyDescent="0.3">
      <c r="A5" s="4" t="s">
        <v>3</v>
      </c>
      <c r="B5" s="6">
        <v>2029200</v>
      </c>
    </row>
    <row r="6" spans="1:2" x14ac:dyDescent="0.3">
      <c r="A6" s="4" t="s">
        <v>4</v>
      </c>
      <c r="B6" s="6">
        <v>1475000</v>
      </c>
    </row>
    <row r="7" spans="1:2" x14ac:dyDescent="0.3">
      <c r="A7" s="4" t="s">
        <v>5</v>
      </c>
      <c r="B7" s="6">
        <v>1475000</v>
      </c>
    </row>
    <row r="8" spans="1:2" x14ac:dyDescent="0.3">
      <c r="A8" s="5" t="s">
        <v>21</v>
      </c>
      <c r="B8" s="6">
        <v>450000</v>
      </c>
    </row>
    <row r="9" spans="1:2" x14ac:dyDescent="0.3">
      <c r="A9" s="5" t="s">
        <v>22</v>
      </c>
      <c r="B9" s="6">
        <v>550000</v>
      </c>
    </row>
    <row r="10" spans="1:2" x14ac:dyDescent="0.3">
      <c r="A10" s="5" t="s">
        <v>23</v>
      </c>
      <c r="B10" s="6">
        <v>200000</v>
      </c>
    </row>
    <row r="11" spans="1:2" x14ac:dyDescent="0.3">
      <c r="A11" s="5" t="s">
        <v>24</v>
      </c>
      <c r="B11" s="6">
        <v>275000</v>
      </c>
    </row>
    <row r="12" spans="1:2" x14ac:dyDescent="0.3">
      <c r="A12" s="4" t="s">
        <v>6</v>
      </c>
      <c r="B12" s="6">
        <v>825000</v>
      </c>
    </row>
    <row r="13" spans="1:2" x14ac:dyDescent="0.3">
      <c r="A13" s="5" t="s">
        <v>25</v>
      </c>
      <c r="B13" s="6">
        <v>825000</v>
      </c>
    </row>
    <row r="14" spans="1:2" x14ac:dyDescent="0.3">
      <c r="A14" s="4" t="s">
        <v>7</v>
      </c>
      <c r="B14" s="6">
        <v>550000</v>
      </c>
    </row>
    <row r="15" spans="1:2" x14ac:dyDescent="0.3">
      <c r="A15" s="5" t="s">
        <v>26</v>
      </c>
      <c r="B15" s="6">
        <v>550000</v>
      </c>
    </row>
    <row r="16" spans="1:2" x14ac:dyDescent="0.3">
      <c r="A16" s="4" t="s">
        <v>8</v>
      </c>
      <c r="B16" s="6">
        <v>9591800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C19" sqref="C18:C19"/>
    </sheetView>
  </sheetViews>
  <sheetFormatPr defaultRowHeight="16.5" x14ac:dyDescent="0.3"/>
  <cols>
    <col min="1" max="1" width="18.875" bestFit="1" customWidth="1"/>
  </cols>
  <sheetData>
    <row r="1" spans="1:7" x14ac:dyDescent="0.3">
      <c r="A1" s="9" t="s">
        <v>11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9" t="s">
        <v>32</v>
      </c>
    </row>
    <row r="2" spans="1:7" x14ac:dyDescent="0.3">
      <c r="A2" s="9" t="s">
        <v>19</v>
      </c>
      <c r="D2">
        <v>450000</v>
      </c>
      <c r="E2">
        <v>450000</v>
      </c>
    </row>
    <row r="3" spans="1:7" x14ac:dyDescent="0.3">
      <c r="A3" s="9" t="s">
        <v>18</v>
      </c>
      <c r="C3">
        <v>1650000</v>
      </c>
      <c r="D3">
        <v>825000</v>
      </c>
      <c r="E3">
        <v>825000</v>
      </c>
      <c r="F3">
        <v>825000</v>
      </c>
      <c r="G3">
        <v>550000</v>
      </c>
    </row>
    <row r="4" spans="1:7" x14ac:dyDescent="0.3">
      <c r="A4" s="9" t="s">
        <v>20</v>
      </c>
      <c r="E4">
        <v>200000</v>
      </c>
    </row>
    <row r="5" spans="1:7" x14ac:dyDescent="0.3">
      <c r="A5" s="9" t="s">
        <v>17</v>
      </c>
      <c r="B5">
        <v>1500000</v>
      </c>
    </row>
    <row r="6" spans="1:7" x14ac:dyDescent="0.3">
      <c r="A6" s="9" t="s">
        <v>15</v>
      </c>
      <c r="B6">
        <v>1137600</v>
      </c>
      <c r="C6">
        <v>379200</v>
      </c>
    </row>
    <row r="7" spans="1:7" x14ac:dyDescent="0.3">
      <c r="A7" s="9" t="s">
        <v>16</v>
      </c>
      <c r="B7">
        <v>600000</v>
      </c>
      <c r="D7">
        <v>200000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정현서</dc:creator>
  <cp:lastModifiedBy>정 현서</cp:lastModifiedBy>
  <dcterms:created xsi:type="dcterms:W3CDTF">2022-06-10T11:01:31Z</dcterms:created>
  <dcterms:modified xsi:type="dcterms:W3CDTF">2022-06-10T12:11:42Z</dcterms:modified>
</cp:coreProperties>
</file>