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ffb67be34a282807/Dokumentumok/Code/Ujratervezes/Szoftvertesztelő/gitrepos/conduit/Tests/Manuális teszt/"/>
    </mc:Choice>
  </mc:AlternateContent>
  <xr:revisionPtr revIDLastSave="654" documentId="8_{77428892-E249-4902-9F4F-5111FD94BC83}" xr6:coauthVersionLast="47" xr6:coauthVersionMax="47" xr10:uidLastSave="{5F5F3A33-4BEE-4DAE-8DEB-99446763A2DA}"/>
  <bookViews>
    <workbookView xWindow="-120" yWindow="-120" windowWidth="29040" windowHeight="17640" tabRatio="1000" xr2:uid="{00000000-000D-0000-FFFF-FFFF00000000}"/>
  </bookViews>
  <sheets>
    <sheet name="TC" sheetId="1" r:id="rId1"/>
    <sheet name="CON_TC_001" sheetId="2" r:id="rId2"/>
    <sheet name="CON_TC_002" sheetId="3" r:id="rId3"/>
    <sheet name="CON_TC_003" sheetId="4" r:id="rId4"/>
    <sheet name="CON_TC_004" sheetId="5" r:id="rId5"/>
    <sheet name="CON_TC_005" sheetId="6" r:id="rId6"/>
    <sheet name="CON_TC_006" sheetId="7" r:id="rId7"/>
    <sheet name="CON_TC_007" sheetId="8" r:id="rId8"/>
    <sheet name="CON_TC_008" sheetId="9" r:id="rId9"/>
    <sheet name="CON_TC_009" sheetId="10" r:id="rId10"/>
    <sheet name="CON_TC_010" sheetId="15" r:id="rId11"/>
    <sheet name="CON_TC_011" sheetId="14" r:id="rId12"/>
    <sheet name="CON_TC_012" sheetId="11" r:id="rId13"/>
    <sheet name="CON_TC_013" sheetId="12" r:id="rId14"/>
    <sheet name="CON_TC_014" sheetId="16" r:id="rId15"/>
    <sheet name="CON_TC_015" sheetId="17" r:id="rId16"/>
    <sheet name="CON_TC_016" sheetId="18" r:id="rId17"/>
    <sheet name="CON_TC_017" sheetId="20" r:id="rId18"/>
    <sheet name="CON_TC_018" sheetId="19" r:id="rId19"/>
    <sheet name="CON_TC_019" sheetId="21" r:id="rId20"/>
    <sheet name="CON_TC_020" sheetId="22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2" roundtripDataSignature="AMtx7mggqQ3I1Hlgf2OhG71poQI1XnC6wQ=="/>
    </ext>
  </extLst>
</workbook>
</file>

<file path=xl/calcChain.xml><?xml version="1.0" encoding="utf-8"?>
<calcChain xmlns="http://schemas.openxmlformats.org/spreadsheetml/2006/main">
  <c r="C21" i="1" l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21" i="1"/>
  <c r="B20" i="1"/>
  <c r="B19" i="1"/>
  <c r="B18" i="1"/>
  <c r="B17" i="1"/>
  <c r="B16" i="1"/>
  <c r="B15" i="1"/>
  <c r="B14" i="1"/>
  <c r="B13" i="1"/>
  <c r="B12" i="1"/>
  <c r="B11" i="1"/>
  <c r="A21" i="1"/>
  <c r="A20" i="1"/>
  <c r="A19" i="1"/>
  <c r="A18" i="1"/>
  <c r="A17" i="1"/>
  <c r="A16" i="1"/>
  <c r="A15" i="1"/>
  <c r="A14" i="1"/>
  <c r="A13" i="1"/>
  <c r="A12" i="1"/>
  <c r="A11" i="1"/>
  <c r="B10" i="1"/>
  <c r="B9" i="1"/>
  <c r="B8" i="1"/>
  <c r="B7" i="1"/>
  <c r="B6" i="1"/>
  <c r="B5" i="1"/>
  <c r="B4" i="1"/>
  <c r="B3" i="1"/>
  <c r="B2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<sst xmlns="http://schemas.openxmlformats.org/spreadsheetml/2006/main" count="1152" uniqueCount="313">
  <si>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</si>
  <si>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</si>
  <si>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</si>
  <si>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</si>
  <si>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</si>
  <si>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</si>
  <si>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</si>
  <si>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</si>
  <si>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</si>
  <si>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</si>
  <si>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</si>
  <si>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</si>
  <si>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</si>
  <si>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</si>
  <si>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</si>
  <si>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</si>
  <si>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</si>
  <si>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</si>
  <si>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</si>
  <si>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</si>
  <si>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</si>
  <si>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</si>
  <si>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</si>
  <si>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</si>
  <si>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</si>
  <si>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</t>
  </si>
  <si>
    <t>Stampfer-Németh Anikó</t>
  </si>
  <si>
    <t>1</t>
  </si>
  <si>
    <t>PASS</t>
  </si>
  <si>
    <t>Környezet: Windows 10 Pro, 64 bit, build: 19045.2673  Böngésző: Google Chrome, Verzió: Verzió: 111.0.5563.65</t>
  </si>
  <si>
    <t xml:space="preserve">Teszt adatok: user: user1test20230313 
email: userteszt@gmail.com
password: Teszt2023# </t>
  </si>
  <si>
    <t>Másik felhasználó nincs bejelentkezve</t>
  </si>
  <si>
    <t>1.</t>
  </si>
  <si>
    <t>Rákattintok jobb felül a Sign up gombra</t>
  </si>
  <si>
    <t>A Sign up gomb elérhető a jobb felső sarokban</t>
  </si>
  <si>
    <t>Megnyílik a http://localhost:1667/#/register url cím</t>
  </si>
  <si>
    <t>Pass</t>
  </si>
  <si>
    <t>Új felhasználó regisztrációja a Conduit web applikációba megfelelő adatokkal</t>
  </si>
  <si>
    <t>2.</t>
  </si>
  <si>
    <t>A regisztrációs űrlapon megadom a felhasználónevet.</t>
  </si>
  <si>
    <t xml:space="preserve">A mező kitöltése után nincs hibaüzenet. </t>
  </si>
  <si>
    <t>3.</t>
  </si>
  <si>
    <t>A regisztrációs űrlapon megadom az email címet.</t>
  </si>
  <si>
    <t>4.</t>
  </si>
  <si>
    <t>A regisztrációs űrlapon megadok egy legalább 8 karakterből álló, legalább egy nagybetűt, számot és különleges karaktert tartalmazó jelszót.</t>
  </si>
  <si>
    <t xml:space="preserve">5. </t>
  </si>
  <si>
    <t>Rákattintok a zöld Sign up gombra az űrlap alatt.</t>
  </si>
  <si>
    <t>A gomb aktív és kattintás után  megjelenik a zöld pipa és a Registration was successful üzenet.</t>
  </si>
  <si>
    <t>Rákattintok a sikeres regisztrációt igazoló ablakon az Ok gombra.</t>
  </si>
  <si>
    <t>http://localhost:1667/#/ URL nyílik meg. Kilistázásra kerülnek a rendszerben található posztok, jobb felül pedig felhasználói menü látszik.</t>
  </si>
  <si>
    <t>TC_002</t>
  </si>
  <si>
    <t>TC_001</t>
  </si>
  <si>
    <t>Új felhasználó regisztrációja a Conduit web applikációba nem megfelelő adatokkal</t>
  </si>
  <si>
    <t>A regisztrációs űrlapon üresen hagyom a  felhasználónév, email és jelszó mezőket és rákattintok alul a zöld Sign Up gombra</t>
  </si>
  <si>
    <t>A gombra kattintás után hibaüzenet jelenik meg.</t>
  </si>
  <si>
    <t>A regisztrációs űrlapon megadom a felhasználónevet és a jó email címet, majd rákattintok alul a zöld Sign Up gombra</t>
  </si>
  <si>
    <t xml:space="preserve">Teszt adatok: user: user2test20230313 
rossz email: userteszt1@gmail
jó email: userteszt1@gmail.com
rossz jelszó:tesztteszt
jó jelszó: Teszt2023# </t>
  </si>
  <si>
    <t>A regisztrációs űrlapon megadom a felhasználó nevet, a jó email címet, a rossz jelszót, majd rákattintok alul a zöld Sign Up gombra</t>
  </si>
  <si>
    <t>A gombra kattintás után "Registration failed!
Email must be a valid email." hibaüzenet jelenik meg.</t>
  </si>
  <si>
    <t>A gombra kattintás után "Registration failed!
Password must be 8 characterPassword must be 8 characters long and include 1 number, 1 uppercase letter, and 1 lowercase letter." hibaüzenet jelenik meg.</t>
  </si>
  <si>
    <t>http://localhost:1667/#/register URL cím elérhető és betöltésre került.</t>
  </si>
  <si>
    <t>TC_003</t>
  </si>
  <si>
    <t>Bejelentkezés a Conduit web applikációba már regisztrált felhasználóval</t>
  </si>
  <si>
    <t>A Sign In gomb elérhető a jobb felső sarokban</t>
  </si>
  <si>
    <t>Rákattintok jobb felül a Sign in gombra</t>
  </si>
  <si>
    <t>Megnyílik a http://localhost:1667/#/login url cím</t>
  </si>
  <si>
    <t>A bejelentkező űrlapon megadom az email címet.</t>
  </si>
  <si>
    <t>A bejelentkező űrlapon megadom a jelszót.</t>
  </si>
  <si>
    <t>Rákattintok a zöld Sign In gombra az űrlap alatt.</t>
  </si>
  <si>
    <t>A rendszerben található posztok kilistázásának vizsgálata</t>
  </si>
  <si>
    <t>Kilistázásra kerülnek a rendszerben található posztok</t>
  </si>
  <si>
    <t xml:space="preserve">4. </t>
  </si>
  <si>
    <t>5.</t>
  </si>
  <si>
    <t>A felhasználói menü megjelenésének vizsgálata</t>
  </si>
  <si>
    <t>Jobb felül megjelenik a felhasználói menü</t>
  </si>
  <si>
    <t>A gomb aktív és kattintás után  http://localhost:1667/#/ URL nyílik meg.</t>
  </si>
  <si>
    <t xml:space="preserve">A gomb aktív és kattintás után  http://localhost:1667/#/ URL nyílik meg. </t>
  </si>
  <si>
    <t>6.</t>
  </si>
  <si>
    <t>TC_004</t>
  </si>
  <si>
    <t>Bejelentkezés a Conduit web applikációba nem megfelelő adatokkal</t>
  </si>
  <si>
    <t>A http://localhost:1667/#/login url cím elérhető és megnyitásra került</t>
  </si>
  <si>
    <t>A bejelentkező űrlapon minden mezőt üresen hagyok és rákattintok a zöld Sign In gombra</t>
  </si>
  <si>
    <t>A gombra kattintás után "Login failed!
Email field required." hibaüzenet jelenik meg.</t>
  </si>
  <si>
    <t>A gombra kattintás után "Login failed!
Email must be a valid email." hibaüzenet jelenik meg.</t>
  </si>
  <si>
    <t>Teszt adatok: user: user1test20230313 
jó email: userteszt@gmail.com
rossz email: userteszt@gmail
jó password: Teszt2023# 
rossz jelszó: teszteszt
nem jó email és jelszó páros email: userteszt@gmail.com
nem jó email és jelszó páros jelszó: Tesztteszt2#</t>
  </si>
  <si>
    <t>A bejelentkező űrlapon megadom a rossz email címet és a jó jelszót, majd rákattintok a zöld Sign In gombra.</t>
  </si>
  <si>
    <t>A gombra kattintás után "Login failed!
Invalid user credentials." hibaüzenet jelenik meg.</t>
  </si>
  <si>
    <t>A bejelentkező űrlapon megadom a jó email címet és üresen hagyom a jelszó mezőt, majd rákattintok a zöld Sign In gombra.</t>
  </si>
  <si>
    <t>A gombra kattintás után "Login failed!
Password field required." hibaüzenet jelenik meg.</t>
  </si>
  <si>
    <t>A gombra kattintás után "Login failed!
Password field required.Password field required." hibaüzenet jelenik meg.</t>
  </si>
  <si>
    <t>A bejelentkező űrlapon üresen hagyom email cím mezőt és megadom a jó jelszót, majd rákattintok a zöld Sign In gombra.</t>
  </si>
  <si>
    <t>A bejelentkező űrlapon megadom a nem jó email és jelszó páros email címet és a nem jó email és jelszó páros jelszót, majd rákattintok a zöld Sign In gombra.</t>
  </si>
  <si>
    <t>TC_005</t>
  </si>
  <si>
    <t>Felhasználói menü vizsgálata</t>
  </si>
  <si>
    <t>A  felhasználó be van jelentkezve és jobb felül látható a felhasználói menü.</t>
  </si>
  <si>
    <t>Home menüpont meglétének vizsgálata</t>
  </si>
  <si>
    <t>A Home menüpont látható és rákattintásra a http://localhost:1667/#/ URL címet nyitja meg.</t>
  </si>
  <si>
    <t>New Article menüpont látható és megnyitásra a http://localhost:1667/#/editor URL-t nyitja meg</t>
  </si>
  <si>
    <t>Settings menüpont látható és megnyitásra a http://localhost:1667/#/settings URL-t nyitja meg</t>
  </si>
  <si>
    <t>&lt;username&gt; menüpont meglétének vizsgálata</t>
  </si>
  <si>
    <t>A bejelentkezett felhasználó neve, jelenleg a user1test20230313,  menüpont látható és megnyitásra a http://localhost:1667/#/@user1test20230313%20/ URL-t nyitja meg</t>
  </si>
  <si>
    <t>Log out menüpont meglétének vizsgálata</t>
  </si>
  <si>
    <t>Settings menüpont meglétének vizsgálata</t>
  </si>
  <si>
    <t>New Article menüpont meglétének vizsgálata</t>
  </si>
  <si>
    <t>Log out menüpont látható és kattintásra kijelentkeztet az applikációból.</t>
  </si>
  <si>
    <t>TC_006</t>
  </si>
  <si>
    <t>Conduit webapplikáció elérhető funkcióinak vizsgálata nem bejelentkezett felhasználóként</t>
  </si>
  <si>
    <t>Felhasználó nincs bejelentkezve.</t>
  </si>
  <si>
    <t>A http://localhost:1667/#/ URL elérhető és betöltődött.</t>
  </si>
  <si>
    <t>Bal felső sarokban látszik a Conduit logó, kattintható és kattintásra a http://localhost:1667/#/ URL címet nyitja meg.</t>
  </si>
  <si>
    <t>Logó meglétének és funkciójának vizsgálata</t>
  </si>
  <si>
    <t>Jobb felül látható egy menü a Home, Sign in és Sign up menüpontokkal</t>
  </si>
  <si>
    <t>Home menüpont vizsgálata</t>
  </si>
  <si>
    <t>A  Home menüpontra kattintva a http://localhost:1667/#/ URL nyílik meg.</t>
  </si>
  <si>
    <t>Sign in menüpont vizsgálata</t>
  </si>
  <si>
    <t>A  Sign in menüpontra kattintva a http://localhost:1667/#/login URL nyílik meg.</t>
  </si>
  <si>
    <t>Sign up menüpont vizsgálata</t>
  </si>
  <si>
    <t>A  Sign in menüpontra kattintva a http://localhost:1667/#/register URL nyílik meg.</t>
  </si>
  <si>
    <t xml:space="preserve">Jobb oldalon a sidebarban a Popular Tags doboz látható, amelyben címkék vannak felsorolva és a címkék kattinthatóak. </t>
  </si>
  <si>
    <t>7.</t>
  </si>
  <si>
    <t>8.</t>
  </si>
  <si>
    <t>Popular Tags egy címkéjének vizsgálata. Vizsgált címke neve: lorem. Jobb oldalon a Sidebarban rákattintok a "lorem" címkére.</t>
  </si>
  <si>
    <t>9.</t>
  </si>
  <si>
    <t>Alul látható a lábléc és a láblécben megjelenik egy kattintható Conduit logó, ami kattintásra a http://localhost:1667/#/ URL-t nyitja meg. A logó mellett látható a "An interactive learning project from Thinkster. Code &amp; design licensed under MIT.  " felirat.</t>
  </si>
  <si>
    <t>A tartalmi részen csak a Global feed fül látszik és "No articles are here... yet." felirat látható alatta.</t>
  </si>
  <si>
    <t>A címkére kattintva a http://localhost:1667/#/tag/lorem URL cím töltődik be. A tartalmi részen megjelenik egy "#lorem" feliratú fül és a "No articles are here... yet." felirat látható alatta. Bármely címkére kattintva a címke neve kerül az URL cím végére és megjelenik a címke nevével a fül.</t>
  </si>
  <si>
    <t>Jobb felső menü megjelenésének és menüpontjainak vizsgálata</t>
  </si>
  <si>
    <t>Lábléc megjelenésének és elemeinek vizsgálata</t>
  </si>
  <si>
    <t>Tartalmi rész elemeinek vizsgálata</t>
  </si>
  <si>
    <t>Jobb sidebar tartalmának vizsgálata</t>
  </si>
  <si>
    <t>TC_007</t>
  </si>
  <si>
    <t>Cookie sáv, cookie kezelés vizsgálata</t>
  </si>
  <si>
    <t>URL: http://localhost:1667/#/</t>
  </si>
  <si>
    <t>Megjelenik az oldalon egy cookiek használatára figyelmeztető sáv vagy felugró ablak.</t>
  </si>
  <si>
    <t>A láblécben megjelenik egy cookiek használatára figyelmeztető sáv.</t>
  </si>
  <si>
    <t>Megvizsgálom a cookiek használatára figyelmeztető sávon megjelenő szöveges információ meglétét.</t>
  </si>
  <si>
    <t>Van szöveges információ.</t>
  </si>
  <si>
    <t>Van szöveges információ ezzel a tartalommal: We use cookies to ensure you get the best experience on our website. Learn More…</t>
  </si>
  <si>
    <t>Megvizsgálom, hogy a cookiek használatára figyelmeztető sávon található-e lehetőség cookiek elfogadására és cookiek használatára.</t>
  </si>
  <si>
    <t>Van lehetőség a cookiekat engedélyezni és a cookiekat elfogadni.</t>
  </si>
  <si>
    <t>Található a cookie sávon egy "I decline!" és egy "I accept!" feliratú gomb.</t>
  </si>
  <si>
    <t>Megvizsgálom a cookiek használatára figyelmeztető sávon megjelenő "I decline!" feliratú gomb működését.</t>
  </si>
  <si>
    <t>A gomb megnyomására a cookie sáv eltűnik.</t>
  </si>
  <si>
    <t>Megvizsgálom a cookiek használatára figyelmeztető sávon megjelenő "I accept!" feliratú gomb működését.</t>
  </si>
  <si>
    <t>Privát böngésző ablakban nyitom meg a http://localhost:1667/#/ URL-t annak érdekében, hogy biztosan ne legyen még elfogadott vagy visszautasított a cookiek használata. Megvizsgálom, hogy megjelenik-e az oldalon cookiek használatára figyelmeztetés nem bejelentkezett felhasználóként.</t>
  </si>
  <si>
    <t>Privát böngésző ablakban nyitom meg a http://localhost:1667/#/ URL-t annak érdekében, hogy biztosan ne legyen még elfogadott vagy visszautasított a cookiek használata. Megvizsgálom, hogy megjelenik-e az oldalon cookiek használatára figyelmeztetés bejelentkezett felhasználóként. Ehhez a Sign in gombra kattintva a bejelentkezési űrlapon megadom az email címet és a jelszót.</t>
  </si>
  <si>
    <t>TC_008</t>
  </si>
  <si>
    <t>Adatok kilistázásának vizsgálata a Conduit webapplikációban</t>
  </si>
  <si>
    <t>Vannak kilistázható adatok az applikációban</t>
  </si>
  <si>
    <t>Bejelentkeztem a felhasználóval</t>
  </si>
  <si>
    <t>Annak vizsgálata, hogy a http://localhost:1667/#/ URL címen a  Global feed alatt kilistázásra kerülnek-e adatok.</t>
  </si>
  <si>
    <t>A Global feedre kattintva cikkek kerülnek kilistázásra.</t>
  </si>
  <si>
    <t>Annak vizsgálata, hogy a http://localhost:1667/#/my-feed URL címen  kilistázásra kerülnek-e adatok.</t>
  </si>
  <si>
    <t>Cikkek kerülnek kilistázásra.</t>
  </si>
  <si>
    <t>Olyan cikkek kerülnek kilistázásra, amelyek Lorem címkével ellátottak.</t>
  </si>
  <si>
    <t>Annak vizsgálata, hogy a http://localhost:1667/#/ URL címen a  Global feed alatt kilistázáott adatok több oldalasak-e.</t>
  </si>
  <si>
    <t>A Global feed alatt kilistázott adatok több oldalt tartalmaznak.</t>
  </si>
  <si>
    <t>A Global feed alatt kilistázott adatok 2 oldalt tartalmaznak.</t>
  </si>
  <si>
    <t>Megvizsgálom, hogy a Global feed alatt található lista mindegyik oldalán láthatók-e adatok.</t>
  </si>
  <si>
    <t>A Global feed alatt található lista mindegyik oldalán találhatók cikkek.</t>
  </si>
  <si>
    <t>Legalább 1 cikk található az URL-en és a cikkeknek van címük.</t>
  </si>
  <si>
    <t>Az URL-en 3 cikk található és mindháromnak van címe:
Cikk 1: Lorem ipsum dolor sit amet
Cikk 2: In nisl nisi scelerisque eu
Cikk 3: Egestas egestas</t>
  </si>
  <si>
    <t>Kilistázom a Lorem tagra kattintva a megnyíló http://localhost:1667/#/tag/lorem URL címen  a cikkek címét és címét, ha legalább egy cikk található az URL-en.</t>
  </si>
  <si>
    <t>TC_009</t>
  </si>
  <si>
    <t>A http://localhost:1667/#/editor URL betöltődött a New Article gombra kattintás után</t>
  </si>
  <si>
    <t>Megvizsgálom a New Article oldalon található-e űrlap cikk felviteléhez szükséges mezőkkel és egy cikk elmentésére szolgáló gomb</t>
  </si>
  <si>
    <t>A New Article űrlapon található űrlap kitölthető mezőkkel és gombbal.</t>
  </si>
  <si>
    <t>A New Article oldalon található egy űrlap a következő, üres, kitölthető mezőkkel: Article title, What this article about?, Write your article, Enter tags.</t>
  </si>
  <si>
    <t xml:space="preserve">A mezők kitöltése után nincs hibaüzenet. A gomb megnyomására a cikk publikálásra kerül. </t>
  </si>
  <si>
    <t>1. Cikk adatai:
Article title: Ez egy teszt cikk
What this article about?: Ez egy teszt cikk
Write your article: Az ajtóra szerelhető rolós szúnyogháló kizárólag alumínium kivitelben érhető el. A megszokott oldalra nyíló szúnyogháló keretekkel ellentétben nem foglal helyet. Az alumínium alkatrészek kérhetők fehérre festve vagy aranytölgy, dió fóliával is. UV stabil üvegszálerősítésű háló biztosítja a tartósságot és a szabad átláthatóságot rögzítet állapotban is.
Enter tags: szúnyogháló, alumínium, ajtóra</t>
  </si>
  <si>
    <t>2. Cikk adatai:
Article title: Ez a 2. teszt cikk
What this article about?: Ez egy újabb teszt cikk
Write your article: Az ajtóra való alumínium rolós szúnyogháló amennyiben teljesen vissza van engedve az egyik oldalon elhelyezett alumínium tokba akkor szabad átjárást biztosít az erkélyajtón. Oldalra húzva és a mágnes segítségével rögzítve pedig tökéletes védelmet nyújt a kellemetlen szúnyogok ellen.
Enter tags: szúnyogháló, alumínium, erkélyajtó</t>
  </si>
  <si>
    <t>A cikk publikálásra kerül a http://localhost:1667/#/articles/ez-egy-teszt-cikk URL címen.</t>
  </si>
  <si>
    <t xml:space="preserve">Kitöltöm a New Article űrlap minden mezőjét az 1. cikk adataival, majd rákattintok a Publish Article gombra. </t>
  </si>
  <si>
    <t>A http://localhost:1667/#/ URL-t megnyitva a kilistázott cikkek között megtalálható az 1. cikk címe. A http://localhost:1667/#/http://localhost:1667/#/@user1test20230313%20/ URL-t megnyitva a kilistázott cikkek között megtalálható az 1. cikk címe.</t>
  </si>
  <si>
    <t>Új cikk felvitele, módosítása, törlése a Conduit web applikációban</t>
  </si>
  <si>
    <t>Megvizsgálom, mi történik, ha nem adok meg Article title mezőt a cikk létrehozásakor. Újból megnyitom a New Article oldalt. Kitöltöm a New Article űrlap What this artWhat this article about? mezőjét a 2. cikkWhat this article about? adatával. A többi mezőt üresen hagyom. Rákattintok a Publish Article gombra.</t>
  </si>
  <si>
    <t>A Publish Article gomb megnyomására felugrik egy piros x-et és egy Oops feliratot tartalmazó ablak, a cikk nem kerül publiálásra.</t>
  </si>
  <si>
    <t>A Publish Article gomb megnyomására hibaüzenet jelenik meg. A cikk nem kerül publikálásra.</t>
  </si>
  <si>
    <t>A cikk megnyitása után megjelenik egy törlés funkció. Kiválasztom a törlés lehetőségét. A cikk törlésre kerül. A cikk eltűnik az összes listából.</t>
  </si>
  <si>
    <t>A cikk megnyitása után megjelenik egy Delete article gomb. Rákattintás után megjelenik egy Deleted article, going home felirat, majd megnyílik a http://localhost:1667/#/ URL. A cikk nem jelenik meg a lista egyik oldalán sem. A http://localhost:1667/#/@user1test20230313%20/ és http://localhost:1667/#/my-feed listák egyik oldalán sem jelenik meg a cikk.</t>
  </si>
  <si>
    <t>A http://localhost:1667/#/ URL-t megnyitva a kilistázott cikkek között megtalálható az 1. cikk címe az 1. lista oldal alján. A http://localhost:1667/#/@user1test20230313%20/ és a http://localhost:1667/#/my-feed URL-t megnyitva a kilistázott cikkek között megtalálható az 1. cikk címe az 1. listaoldal alján.</t>
  </si>
  <si>
    <t xml:space="preserve">Ellenőrzöm, hogy az 1. cikk megjelenik-e a http://localhost:1667/#/ és a http://localhost:1667/#/@user1test20230313%20/ URL címeken. </t>
  </si>
  <si>
    <t xml:space="preserve">Megvizsgálom, lehet-e a létrehozott cikkeket törölni. A http://localhost:1667/#/ oldal alján megkeresem az 2. cikket és rákattintok. Megnézem, hogy megjelenik-e törlés lehetősége. Ha találok törlés lehetőséget, törlöm a cikket és ellenőrzöm, megtörtént-e a törlés. </t>
  </si>
  <si>
    <t>A cikket nem lehet törölni, mert nem az 1. cikk második változatát nyitja meg, hanem az első változatot. Ha a megnyitott cikknél rákattintok a a Delete Article gombra, a cikk első változata kerül törlésre.</t>
  </si>
  <si>
    <t xml:space="preserve">A  felhasználó még nem hozott létre egyetlen cikket sem. </t>
  </si>
  <si>
    <t>Log out menüpont látható és kattintásra kijelentkeztet az applikációból, a felhasználói menü ezután már nem elérhető.</t>
  </si>
  <si>
    <t>1.0</t>
  </si>
  <si>
    <t>Dockerrel fut az alkalmazás. Localhost: 1667 elérhető és a Conduit app megfelelően fut.</t>
  </si>
  <si>
    <t>A mezők kitöltése után nincs hibaüzenet. A gomb megnyomására a cikk publikálásra kerül.  A  cikk minden adata megegyezik, de az URL címe különbözik.</t>
  </si>
  <si>
    <t>H1</t>
  </si>
  <si>
    <t>Cikk módosítása a Conduit web applikációban</t>
  </si>
  <si>
    <t>Található cikk módosítására lehetőség módosításra szolgáló gomb vagy link formájában.</t>
  </si>
  <si>
    <t>Található egy Edit Article feliratú gomb a cikk fejlécében.</t>
  </si>
  <si>
    <t>Rákattintok a módosításra szolgáló gombra vagy linkre.</t>
  </si>
  <si>
    <t>Megnyílik egy cikk szerkesztő felület, ahol a cikk minden adata módosítható.</t>
  </si>
  <si>
    <t>Ugyanaz a szerkesztő felület nyílik meg, mint az új cikk felvitelénél, de ki van töltve a kiválasztott cikk adataival.</t>
  </si>
  <si>
    <t xml:space="preserve">Az Enter tags mező kivételével minden mező szövegének végére írok három darab 1-est így: 111. </t>
  </si>
  <si>
    <t>Egyik mező módosításakor sincs hibaüzenet. .</t>
  </si>
  <si>
    <t xml:space="preserve">Egyik mező módosításakor sincs hibaüzenet. </t>
  </si>
  <si>
    <t>Az Enter tags mezőben kitörlöm az utolsó, ajtóra taget és beleírom helyette az erkélyajtó taget.</t>
  </si>
  <si>
    <t>A címke kitörölhető, megtörténika  törlés, az új címke felvételre kerül.</t>
  </si>
  <si>
    <t xml:space="preserve"> Elmentem a módosítást és ellenőrzöm, hogy a módosítás megtörtént-e.</t>
  </si>
  <si>
    <t>A módosítás mentése után a módosított cikk jelenik meg, az eredeti módosított cikk már nem.</t>
  </si>
  <si>
    <t>A Puplish Article-re kattintás után a módosított cikk jelenik meg, az eredeti módosított cikk már nem.</t>
  </si>
  <si>
    <t>Cikk törlése a Conduit web applikációban</t>
  </si>
  <si>
    <t>A  felhasználóval létrehozásra került a 1. cikk az alábbi adatokkal: Article title: Ez egy teszt cikk
What this article about?: Ez egy teszt cikk
Write your article: Az ajtóra szerelhető rolós szúnyogháló kizárólag alumínium kivitelben érhető el. A megszokott oldalra nyíló szúnyogháló keretekkel ellentétben nem foglal helyet. Az alumínium alkatrészek kérhetők fehérre festve vagy aranytölgy, dió fóliával is. UV stabil üvegszálerősítésű háló biztosítja a tartósságot és a szabad átláthatóságot rögzítet állapotban is.
Enter tags: szúnyogháló, alumínium, ajtóra</t>
  </si>
  <si>
    <t>A  felhasználóval létrehozok egy újabb cikket, a 3. cikket az alábbi adatokkal: Article title: Ez egy újabb cikk
What this article about?: Ez egy újabb teszt cikk
Write your article: Az ajtóra szerelhető rolós szúnyogháló kizárólag alumínium kivitelben érhető el. A megszokott oldalra nyíló szúnyogháló keretekkel ellentétben nem foglal helyet. Az alumínium alkatrészek kérhetők fehérre festve vagy aranytölgy, dió fóliával is. UV stabil üvegszálerősítésű háló biztosítja a tartósságot és a szabad átláthatóságot rögzítet állapotban is.
Enter tags: szúnyogháló, teszt, ajtóra</t>
  </si>
  <si>
    <t>A cikk megnyílik és látható a cikk minden adata, címe, rövid leírása, taralma, címkéi.</t>
  </si>
  <si>
    <t>Nem található a cikk módosítására szolgáló gomb vagy link.</t>
  </si>
  <si>
    <t>Megvizsgálom, mi történik, ha az 1. cikk 2. változatát törlöm. A http://localhost:1667/#/ oldal alján megkeresem az 1. cikk második változatát,  rákattintok és törlöm.</t>
  </si>
  <si>
    <t xml:space="preserve">Megnézem, hogy megjelenik-e törlés lehetősége. Ha találok törlés lehetőséget, törlöm a cikket és ellenőrzöm, megtörtént-e a törlés. </t>
  </si>
  <si>
    <t>A cikk megnyitása után megjelenik egy törlés funkció gomb vagy link formájában, törlésre utaló felirattal.</t>
  </si>
  <si>
    <t xml:space="preserve">A cikk megnyitása után megjelenik egy Delete article gomb. </t>
  </si>
  <si>
    <t xml:space="preserve">Ha találok törlés lehetőséget, törlöm a cikket és ellenőrzöm, megtörtént-e a törlés. </t>
  </si>
  <si>
    <t>A törlés funkciót használva a cikk törlésre kerül. A cikk eltűnik az összes listából.</t>
  </si>
  <si>
    <t>Delete article gombra kattintás után megjelenik egy Deleted article, going home felirat, majd megnyílik a http://localhost:1667/#/ URL. A cikk nem jelenik meg a lista egyik oldalán sem. A http://localhost:1667/#/@user1test20230313%20/ és http://localhost:1667/#/my-feed listák egyik oldalán sem jelenik meg a cikk.</t>
  </si>
  <si>
    <t>A törlés funkciót használva az 1. cikk 2. változata törlésre kerül. A cikk eltűnik az összes listából.</t>
  </si>
  <si>
    <t>Új cikk felvitele már létező cikk adatokkal a Conduit web applikációban</t>
  </si>
  <si>
    <t>A http://localhost:1667/#/, http://localhost:1667/#/@user1test20230313%20/ vagy a http://localhost:1667/#/my-feed URL-t megnyitva a kilistázott cikkek között megtalálható az  1. cikk címe, az article about kétszer is az 1. lista oldal alján megegyező tartalommal. A két cikk URL címe azonos.</t>
  </si>
  <si>
    <t>Megkeresem az újonnan cikket és összehasonlítom az elsőként létrehozott cikkel.</t>
  </si>
  <si>
    <t>A  cikk minden adata megegyezik, de az URL címe különbözik.</t>
  </si>
  <si>
    <t>Új cikk felvitele hiányos adatokkal Conduit web applikációban</t>
  </si>
  <si>
    <t>Megvizsgálom, mi történik, ha csak az Article title mezőt töltöm ki. Megnyitom a New Article oldalt. A New Article űrlap Article title mezőjébe beleírom: Teszt Teszt Teszt  A többi mezőt üresen hagyom. Rákattintok a Publish Article gombra.</t>
  </si>
  <si>
    <t>Nem jelenik meg hibaüzenet. A cikk mentésre kerül a hiányos adatokkal.</t>
  </si>
  <si>
    <t>Megvizsgálom, mi történik, ha nem adok meg semmilyen adatot, minden mezőt üresen hagyok. Rákattintok a Publish Article gombra.</t>
  </si>
  <si>
    <t>TC_010</t>
  </si>
  <si>
    <t>TC_011</t>
  </si>
  <si>
    <t>TC_012</t>
  </si>
  <si>
    <t>TC_013</t>
  </si>
  <si>
    <t>Saját cikkek listázása a Conduit webalkalmazásban</t>
  </si>
  <si>
    <t>Megnyitásra kerül a http://localhost:1667/#/@user1test20230313%20/ URL. A felhasználó által létrehozott cikkek kerülnek listázásra.</t>
  </si>
  <si>
    <t>TC_014</t>
  </si>
  <si>
    <t>TC_015</t>
  </si>
  <si>
    <t>Annak vizsgálata, hogy a bejelentkezett felhasználó cikkei listázásra kerülnek-e. Rákattintok jobb felül a a user1test20230313 menüpontra.</t>
  </si>
  <si>
    <t>Annak vizsgálata, hogy más felhasználó cikkeinek kedvelése megfelelően működik-e.  Megnyitom http://localhost:1667/#/ URL címen a  Global feedet és rákattintok az első más felhasználó által létrehozott cikkre.</t>
  </si>
  <si>
    <t>Megnyílik a cikk oldala és megjelenik egy a cikk kedvelésére szolgáló gomb vagy link.</t>
  </si>
  <si>
    <t>Megnyílik a cikk oldala és megjelenik egy Favorite article gomb.</t>
  </si>
  <si>
    <t>Rákkatintok a Favorite Article gombra.</t>
  </si>
  <si>
    <t>Találok olyan információt, hogy a cikk kedvelésre került.</t>
  </si>
  <si>
    <t>A Favorite Article gomb felirata Unfavorite-ra változik.</t>
  </si>
  <si>
    <t>Más felhasználó cikkének kedvelése és kedvelés visszavonása a Conduit webalkalmazásban</t>
  </si>
  <si>
    <t>Megvizsgálom, hogy vissza lehet-e vonni más felhasználó cikkének kedvelését. Rákkatintok az Unfavorite Article gombra.</t>
  </si>
  <si>
    <t>Visszaváltozik az Unfavorite Article felirat a gombon Favorite Article-re.</t>
  </si>
  <si>
    <t>TC_016</t>
  </si>
  <si>
    <t xml:space="preserve">Annak vizsgálata, hogy a bejelentkezett felhasználó profilja szerkeszthető-e. Rákattintok jobb felül a a user1test20230313 menüpontra. </t>
  </si>
  <si>
    <t>Megnyílik a felhasználó adatlapja és található módosítási lehetőség rajta gomb vagy link formájában.</t>
  </si>
  <si>
    <t>Megnyílik a felhasználó adatlapja és található rajta egy Edit Profile Settings gomb.</t>
  </si>
  <si>
    <t>Rákattintok a profil módosítására szolgáló lehetőségre.</t>
  </si>
  <si>
    <t>Szerkeszthetővé válnak a profil adatok.</t>
  </si>
  <si>
    <t>A felhasználó adatai szerkeszthetővé válnak.</t>
  </si>
  <si>
    <t>Átírom a felhasználónevét: user2 -re, majd rákattintok a módosítás mentésére szolgáló lehetőségre.</t>
  </si>
  <si>
    <t>Van módosítás mentésére szolgáló gomb vagy link és arra kattintva elmentésre kerül a módosított adat.</t>
  </si>
  <si>
    <t>Van egy Update Profile settings gomb, arra kattintva megjelenik egy üzenet, hogy a módosítás sikeres volt. A felhasználói menüben megváltozik a felhasználó neve.</t>
  </si>
  <si>
    <t>TC_017</t>
  </si>
  <si>
    <t>Felhasználói profil szerkeszthetősége a Conduit webalkalmazásban</t>
  </si>
  <si>
    <t>Kommentelési lehetőség vizsgálata a Conduit webalkalmazásban</t>
  </si>
  <si>
    <t>Komment 1 adata: Ez az első teszt komment.</t>
  </si>
  <si>
    <t>Komment 2 adata: Ez a 2 teszt komment.</t>
  </si>
  <si>
    <t>Annak vizsgálata, hogy más felhasználó cikkeinek van lehetőség kommentelésre.  Megnyitom http://localhost:1667/#/ URL címen a  Global feedet és rákattintok az első más felhasználó által létrehozott cikkre. Megnézem van-e kommentelésre lehetőség.</t>
  </si>
  <si>
    <t>Megnyílik a cikk oldala és találok kommentelésre lehetőséget.</t>
  </si>
  <si>
    <t>Megnyílik a cikk oldala és a cikk alatt található egy kommentelésre szolgáló szövegdoboz egy Post Comment gombbal.</t>
  </si>
  <si>
    <t>A komment írására szolgáló felületre beírom a Komment 1-et és elmentem a  kommentet.</t>
  </si>
  <si>
    <t>A poszt láthatóvá válik a cikk alatt.</t>
  </si>
  <si>
    <t>Találok a saját kommentemnél törlésre szolgáló gombot vagy linket.</t>
  </si>
  <si>
    <t>Található egy Kuka ikonos gomb a saját kommentem mellett.</t>
  </si>
  <si>
    <t xml:space="preserve">Rákattintok a komment törlésére szolgáló linkre vagy gombra. </t>
  </si>
  <si>
    <t>A komment eltűnik.</t>
  </si>
  <si>
    <t xml:space="preserve">Megvizsgálom, lehet-e törölni a saját kommentet, van-e erre szolgáló link vagy gomb. </t>
  </si>
  <si>
    <t>TC_018</t>
  </si>
  <si>
    <t>Felhasználói profil módosítása helytelen adatokkal a Conduit webalkalmazásban</t>
  </si>
  <si>
    <t>Hibaüzenet jelenik meg és nem történik meg a mentés.</t>
  </si>
  <si>
    <t>Annak vizsgálata, hogy a bejelentkezett felhasználó profilja módosítható-e helytelen adatokkal. Rákattintok jobb felül a a user2 menüpontra. Rákattintok a profil módosítására szolgáló lehetőségre. Kitörlöm a felhasználó nevet és rákattintotk a mentésre szolgáló lehetőségre.</t>
  </si>
  <si>
    <t>Beírom a useruser1test20230313  felhasználónevet. Kitörlöm az email címet. Rákattintotk a mentésre szolgáló lehetőségre.</t>
  </si>
  <si>
    <t>Beírom a userteszt@gmail.com email címet. Kitörlöm a jelszót. Rákattintotk a mentésre szolgáló lehetőségre.</t>
  </si>
  <si>
    <t>TC_019</t>
  </si>
  <si>
    <t>Komment kezelés vizsgálata a Conduit webalkalmazásban</t>
  </si>
  <si>
    <t>Annak vizsgálata, hogy hogyan jelennek meg a kommentek.  Megnyitom articles/lorem-ipsum-dolor-sit-amet URL címet. Ez a cikk alatt találhatók kommentek. Megvizsgálom, hogyan jelennek meg a kommentek.</t>
  </si>
  <si>
    <t>A cikk alatt megjelennek a hozzá tartozó kommentek, szerzőjükkel és a kommentek létrehozásának dátumával.</t>
  </si>
  <si>
    <t>A cikk  alatt megjelennek a kommentek, a szerzőjük neve, de minden komment 01/01/1970  dátummal látható.</t>
  </si>
  <si>
    <t>Megvizsgálom, hogy lehet-e más által létrehozott kommentet törölni. Rákattintok a cikk alatt az első kommentre. Megnézem van a törlésre szolgáló gomb vagy link.</t>
  </si>
  <si>
    <t>Nem találok a törlésre szolgáló gombot vagy linket.</t>
  </si>
  <si>
    <t>TC_020</t>
  </si>
  <si>
    <t>Egy felhasználó követése és kikövetése a Conduit webalkalmazásban</t>
  </si>
  <si>
    <t>Találok egy olyan gombot vagy linket, ami a felhasználó követésére szolgál.</t>
  </si>
  <si>
    <t>Annak vizsgálata, hogy lehet-e egy felhasználót követni.  Megnyitom http://localhost:1667/@testuser1/ URL címet, a testuser1 felhasználó feedjét és keresek a felhasználó követésére szolgáló linket vagy gombot.</t>
  </si>
  <si>
    <t>Találok egy Follow testuser1 gombot.</t>
  </si>
  <si>
    <t>Rákattintok a Follow tesuser1 gombra és megvizsgálom, kapok-e információt arról, hogy a felhasználót bekövettem.</t>
  </si>
  <si>
    <t>Találok a felhasználó követéséről információt.</t>
  </si>
  <si>
    <t>A Follow testuser1 gomb felirata Unfollow testuser1-re vált.</t>
  </si>
  <si>
    <t>Megvizsgálom, hogy vissza lehet-e vonni más felhasználó követését. Rákkatintok az Unfollow testuser1 gombra.</t>
  </si>
  <si>
    <t>Visszaváltozik az Unollow testuser1 felirat a gombon Follow testuser1-re.</t>
  </si>
  <si>
    <t>Annak vizsgálata, hogy a Lorem tagra kattintva a megnyíló http://localhost:1667/#/tag/lorem URL címen  csak olyan cikkek kerülnek-e kilistázásra, amelyek Lorem címkével ellátottak.</t>
  </si>
  <si>
    <t>Nem csak olyan cikkek kerülnek kilistására, amelyek Lorem címkével ellátottak.</t>
  </si>
  <si>
    <t>FAIL</t>
  </si>
  <si>
    <t>H2</t>
  </si>
  <si>
    <t>H3, H4</t>
  </si>
  <si>
    <t>H3</t>
  </si>
  <si>
    <t>H4</t>
  </si>
  <si>
    <t>H5</t>
  </si>
  <si>
    <t>H6</t>
  </si>
  <si>
    <t>H7</t>
  </si>
  <si>
    <t>H1: Nem csak olyan cikkek kerülnek kilistására, amelyek az adott címke alá besoroltak.</t>
  </si>
  <si>
    <t xml:space="preserve">H2: A cikk elmentésre kerül csak Article title-t megadva, a többi mezőt üresen hagyva. </t>
  </si>
  <si>
    <t>A mezők kitöltése után nincs hibaüzenet. A gomb megnyomására a cikk publikálásra kerül.  A  cikk minden adata megegyezik, de az URL címe azonos</t>
  </si>
  <si>
    <t xml:space="preserve">H3: Ugyanazzal az adatokkal létrehozott cikk esetén nincs hibaüzenet, a cikk elmentésre kerül megegyző URL címmel.
H4: Ugyanazzal az adatokkal létrehozott cikk kilistázásra kerül a feedekben az oldalon. </t>
  </si>
  <si>
    <t xml:space="preserve">Megvizsgálom, hogy mi történik, ha újból létrehozom ugyanazt a cikket. Újból megnyitom a New Article oldalt. Kitöltöm a New Article űrlap minden mezőjét ismételten az  1. cikk adataival. Rákattintok a Publish Article gombra. </t>
  </si>
  <si>
    <t xml:space="preserve">Megvizsgálom, hogy a duplán létrehozott 1. cikk adati megtekinthetők-e. A http://localhost:1667/#/ oldal alján megkeresem a 1. cikket és rákattintok. </t>
  </si>
  <si>
    <t>Megvizsgálom, hogy a duplán létrehozott 1. cikk módosítható-e. Megkeresem a cikk módosítására szolgáló lehetőséget, módosításra utaló feliratú gomb vagy link formájában.</t>
  </si>
  <si>
    <t xml:space="preserve">Megvizsgálom, hogy nem duplán létrehozott cikk adatai megtekinthetők-e. A http://localhost:1667/#/ oldal alján megkeresem a 3. cikket és rákattintok. </t>
  </si>
  <si>
    <t>Megkeresen a nem duplán létrehozott 3. cikk  módosítására szolgáló lehetőséget, módosításra utaló feliratú gomb vagy link formájában.</t>
  </si>
  <si>
    <t>H5: Azonos adatokkal létrehozott cikkek nem módosíthatók.</t>
  </si>
  <si>
    <t>H6 A két azonos cikkből nem lehet törölni a 2. példányt.</t>
  </si>
  <si>
    <t>H7: Minden komment 01/01/1970  létrehozási dátummal jelenik meg.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</si>
</sst>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8"/>
      <color theme="1"/>
      <name val="Calibri"/>
      <family val="2"/>
      <charset val="238"/>
    </font>
    <font>
      <sz val="8"/>
      <name val="Arial"/>
      <scheme val="minor"/>
    </font>
    <font>
      <b/>
      <sz val="10"/>
      <color theme="0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7635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4" fillId="0" borderId="12" xfId="0" applyFont="1" applyBorder="1"/>
    <xf numFmtId="0" fontId="6" fillId="0" borderId="7" xfId="0" applyFont="1" applyBorder="1" applyAlignment="1">
      <alignment horizontal="center" vertical="top" wrapText="1"/>
    </xf>
    <xf numFmtId="0" fontId="5" fillId="0" borderId="0" xfId="0" applyFont="1" applyAlignment="1">
      <alignment horizontal="center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/>
    <xf numFmtId="0" fontId="6" fillId="0" borderId="12" xfId="0" applyFont="1" applyBorder="1" applyAlignment="1">
      <alignment horizontal="center" vertical="top" wrapText="1"/>
    </xf>
    <xf numFmtId="0" fontId="6" fillId="0" borderId="12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0" fontId="5" fillId="0" borderId="7" xfId="0" applyFont="1" applyBorder="1" applyAlignment="1">
      <alignment wrapText="1"/>
    </xf>
    <xf numFmtId="0" fontId="7" fillId="0" borderId="3" xfId="0" applyFont="1" applyBorder="1" applyAlignment="1">
      <alignment vertical="top"/>
    </xf>
    <xf numFmtId="0" fontId="7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center" vertical="center"/>
    </xf>
    <xf numFmtId="0" fontId="9" fillId="3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6" fillId="0" borderId="6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7" fillId="0" borderId="6" xfId="0" applyFont="1" applyBorder="1" applyAlignment="1">
      <alignment vertical="top" wrapText="1"/>
    </xf>
    <xf numFmtId="0" fontId="7" fillId="0" borderId="6" xfId="0" applyFont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4" fillId="0" borderId="3" xfId="0" applyFont="1" applyBorder="1" applyAlignment="1">
      <alignment vertical="center"/>
    </xf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/>
    </xf>
    <xf numFmtId="0" fontId="0" fillId="0" borderId="0" xfId="0"/>
    <xf numFmtId="0" fontId="3" fillId="2" borderId="17" xfId="0" applyFont="1" applyFill="1" applyBorder="1" applyAlignment="1">
      <alignment horizontal="center" vertical="top" wrapText="1"/>
    </xf>
    <xf numFmtId="0" fontId="4" fillId="0" borderId="19" xfId="0" applyFont="1" applyBorder="1"/>
    <xf numFmtId="0" fontId="4" fillId="0" borderId="18" xfId="0" applyFont="1" applyBorder="1"/>
    <xf numFmtId="0" fontId="4" fillId="0" borderId="24" xfId="0" applyFont="1" applyBorder="1"/>
    <xf numFmtId="0" fontId="4" fillId="0" borderId="26" xfId="0" applyFont="1" applyBorder="1"/>
    <xf numFmtId="0" fontId="4" fillId="0" borderId="25" xfId="0" applyFont="1" applyBorder="1"/>
    <xf numFmtId="0" fontId="4" fillId="0" borderId="27" xfId="0" applyFont="1" applyBorder="1"/>
    <xf numFmtId="0" fontId="4" fillId="0" borderId="28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9" xfId="0" applyFont="1" applyBorder="1"/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4" fillId="0" borderId="22" xfId="0" applyFont="1" applyBorder="1"/>
    <xf numFmtId="0" fontId="4" fillId="0" borderId="23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/>
    </xf>
    <xf numFmtId="0" fontId="7" fillId="0" borderId="4" xfId="0" applyFont="1" applyBorder="1" applyAlignment="1">
      <alignment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3" xfId="0" applyFont="1" applyBorder="1" applyAlignment="1">
      <alignment vertical="top" wrapText="1"/>
    </xf>
    <xf numFmtId="0" fontId="7" fillId="0" borderId="3" xfId="0" applyFont="1" applyBorder="1" applyAlignment="1">
      <alignment horizontal="center" vertical="center" wrapText="1"/>
    </xf>
  </cellXfs>
  <cellStyles count="1">
    <cellStyle name="Normál" xfId="0" builtinId="0"/>
  </cellStyles>
  <dxfs count="0"/>
  <tableStyles count="0" defaultTableStyle="TableStyleMedium2" defaultPivotStyle="PivotStyleLight16"/>
  <colors>
    <mruColors>
      <color rgb="FF0076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8" sqref="D18"/>
    </sheetView>
  </sheetViews>
  <sheetFormatPr defaultColWidth="12.5703125" defaultRowHeight="15" customHeight="1" x14ac:dyDescent="0.2"/>
  <cols>
    <col min="1" max="1" width="13.28515625" customWidth="1"/>
    <col min="2" max="2" width="41.28515625" customWidth="1"/>
    <col min="3" max="3" width="15.42578125" customWidth="1"/>
    <col min="4" max="4" width="48.5703125" customWidth="1"/>
    <col min="5" max="5" width="8.7109375" customWidth="1"/>
    <col min="6" max="25" width="7" customWidth="1"/>
  </cols>
  <sheetData>
    <row r="1" spans="1:25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28.5" customHeight="1" x14ac:dyDescent="0.2">
      <c r="A2" s="4" t="str">
        <f>CON_TC_001!C$2</f>
        <v>TC_001</v>
      </c>
      <c r="B2" s="5" t="str">
        <f>CON_TC_001!F$2</f>
        <v>Új felhasználó regisztrációja a Conduit web applikációba megfelelő adatokkal</v>
      </c>
      <c r="C2" s="29" t="str">
        <f>CON_TC_001!J$5</f>
        <v>PASS</v>
      </c>
      <c r="D2" s="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8.5" customHeight="1" x14ac:dyDescent="0.2">
      <c r="A3" s="4" t="str">
        <f>CON_TC_002!C$2</f>
        <v>TC_002</v>
      </c>
      <c r="B3" s="5" t="str">
        <f>CON_TC_002!F$2</f>
        <v>Új felhasználó regisztrációja a Conduit web applikációba nem megfelelő adatokkal</v>
      </c>
      <c r="C3" s="29" t="str">
        <f>CON_TC_002!J$5</f>
        <v>PASS</v>
      </c>
      <c r="D3" s="6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35.25" customHeight="1" x14ac:dyDescent="0.2">
      <c r="A4" s="4" t="str">
        <f>CON_TC_003!C$2</f>
        <v>TC_003</v>
      </c>
      <c r="B4" s="5" t="str">
        <f>CON_TC_003!F$2</f>
        <v>Bejelentkezés a Conduit web applikációba már regisztrált felhasználóval</v>
      </c>
      <c r="C4" s="29" t="str">
        <f>CON_TC_003!J$5</f>
        <v>PASS</v>
      </c>
      <c r="D4" s="6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5.5" customHeight="1" x14ac:dyDescent="0.2">
      <c r="A5" s="4" t="str">
        <f>CON_TC_004!C$2</f>
        <v>TC_004</v>
      </c>
      <c r="B5" s="5" t="str">
        <f>CON_TC_004!F$2</f>
        <v>Bejelentkezés a Conduit web applikációba nem megfelelő adatokkal</v>
      </c>
      <c r="C5" s="29" t="str">
        <f>CON_TC_004!J$5</f>
        <v>PASS</v>
      </c>
      <c r="D5" s="6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33" customHeight="1" x14ac:dyDescent="0.2">
      <c r="A6" s="4" t="str">
        <f>CON_TC_005!C$2</f>
        <v>TC_005</v>
      </c>
      <c r="B6" s="5" t="str">
        <f>CON_TC_005!F$2</f>
        <v>Felhasználói menü vizsgálata</v>
      </c>
      <c r="C6" s="29" t="str">
        <f>CON_TC_005!J$5</f>
        <v>PASS</v>
      </c>
      <c r="D6" s="6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43.5" customHeight="1" x14ac:dyDescent="0.2">
      <c r="A7" s="4" t="str">
        <f>CON_TC_006!C$2</f>
        <v>TC_006</v>
      </c>
      <c r="B7" s="5" t="str">
        <f>CON_TC_006!F$2</f>
        <v>Conduit webapplikáció elérhető funkcióinak vizsgálata nem bejelentkezett felhasználóként</v>
      </c>
      <c r="C7" s="29" t="str">
        <f>CON_TC_006!J$5</f>
        <v>PASS</v>
      </c>
      <c r="D7" s="6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.75" customHeight="1" x14ac:dyDescent="0.2">
      <c r="A8" s="4" t="str">
        <f>CON_TC_007!C$2</f>
        <v>TC_007</v>
      </c>
      <c r="B8" s="5" t="str">
        <f>CON_TC_007!F$2</f>
        <v>Cookie sáv, cookie kezelés vizsgálata</v>
      </c>
      <c r="C8" s="29" t="str">
        <f>CON_TC_007!J$5</f>
        <v>PASS</v>
      </c>
      <c r="D8" s="6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29.25" customHeight="1" x14ac:dyDescent="0.2">
      <c r="A9" s="4" t="str">
        <f>CON_TC_008!C$2</f>
        <v>TC_008</v>
      </c>
      <c r="B9" s="5" t="str">
        <f>CON_TC_008!F$2</f>
        <v>Adatok kilistázásának vizsgálata a Conduit webapplikációban</v>
      </c>
      <c r="C9" s="30" t="str">
        <f>CON_TC_008!J$5</f>
        <v>FAIL</v>
      </c>
      <c r="D9" s="6" t="s">
        <v>301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37.5" customHeight="1" x14ac:dyDescent="0.2">
      <c r="A10" s="4" t="str">
        <f>CON_TC_009!C$2</f>
        <v>TC_009</v>
      </c>
      <c r="B10" s="5" t="str">
        <f>CON_TC_009!F$2</f>
        <v>Új cikk felvitele, módosítása, törlése a Conduit web applikációban</v>
      </c>
      <c r="C10" s="29" t="str">
        <f>CON_TC_009!J$5</f>
        <v>PASS</v>
      </c>
      <c r="D10" s="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9.25" customHeight="1" x14ac:dyDescent="0.2">
      <c r="A11" s="4" t="str">
        <f>CON_TC_010!C$2</f>
        <v>TC_010</v>
      </c>
      <c r="B11" s="5" t="str">
        <f>CON_TC_010!F$2</f>
        <v>Új cikk felvitele hiányos adatokkal Conduit web applikációban</v>
      </c>
      <c r="C11" s="30" t="str">
        <f>CON_TC_010!J$5</f>
        <v>FAIL</v>
      </c>
      <c r="D11" s="6" t="s">
        <v>302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78.75" customHeight="1" x14ac:dyDescent="0.2">
      <c r="A12" s="4" t="str">
        <f>CON_TC_011!C$2</f>
        <v>TC_011</v>
      </c>
      <c r="B12" s="5" t="str">
        <f>CON_TC_011!F$2</f>
        <v>Új cikk felvitele már létező cikk adatokkal a Conduit web applikációban</v>
      </c>
      <c r="C12" s="30" t="str">
        <f>CON_TC_011!J$5</f>
        <v>FAIL</v>
      </c>
      <c r="D12" s="6" t="s">
        <v>304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25.5" customHeight="1" x14ac:dyDescent="0.2">
      <c r="A13" s="4" t="str">
        <f>CON_TC_012!C$2</f>
        <v>TC_012</v>
      </c>
      <c r="B13" s="5" t="str">
        <f>CON_TC_012!F$2</f>
        <v>Cikk módosítása a Conduit web applikációban</v>
      </c>
      <c r="C13" s="30" t="str">
        <f>CON_TC_012!J$5</f>
        <v>FAIL</v>
      </c>
      <c r="D13" s="6" t="s">
        <v>310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customHeight="1" x14ac:dyDescent="0.2">
      <c r="A14" s="4" t="str">
        <f>CON_TC_013!C$2</f>
        <v>TC_013</v>
      </c>
      <c r="B14" s="5" t="str">
        <f>CON_TC_013!F$2</f>
        <v>Cikk törlése a Conduit web applikációban</v>
      </c>
      <c r="C14" s="30" t="str">
        <f>CON_TC_013!J$5</f>
        <v>FAIL</v>
      </c>
      <c r="D14" s="6" t="s">
        <v>311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6.25" customHeight="1" x14ac:dyDescent="0.2">
      <c r="A15" s="4" t="str">
        <f>CON_TC_014!C$2</f>
        <v>TC_014</v>
      </c>
      <c r="B15" s="5" t="str">
        <f>CON_TC_014!F$2</f>
        <v>Saját cikkek listázása a Conduit webalkalmazásban</v>
      </c>
      <c r="C15" s="29" t="str">
        <f>CON_TC_014!J$5</f>
        <v>PASS</v>
      </c>
      <c r="D15" s="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6.25" customHeight="1" x14ac:dyDescent="0.2">
      <c r="A16" s="4" t="str">
        <f>CON_TC_015!C$2</f>
        <v>TC_015</v>
      </c>
      <c r="B16" s="5" t="str">
        <f>CON_TC_015!F$2</f>
        <v>Más felhasználó cikkének kedvelése és kedvelés visszavonása a Conduit webalkalmazásban</v>
      </c>
      <c r="C16" s="29" t="str">
        <f>CON_TC_015!J$5</f>
        <v>PASS</v>
      </c>
      <c r="D16" s="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5.5" customHeight="1" x14ac:dyDescent="0.2">
      <c r="A17" s="4" t="str">
        <f>CON_TC_016!C$2</f>
        <v>TC_016</v>
      </c>
      <c r="B17" s="5" t="str">
        <f>CON_TC_016!F$2</f>
        <v>Felhasználói profil szerkeszthetősége a Conduit webalkalmazásban</v>
      </c>
      <c r="C17" s="29" t="str">
        <f>CON_TC_016!J$5</f>
        <v>PASS</v>
      </c>
      <c r="D17" s="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customHeight="1" x14ac:dyDescent="0.2">
      <c r="A18" s="4" t="str">
        <f>CON_TC_017!C$2</f>
        <v>TC_017</v>
      </c>
      <c r="B18" s="5" t="str">
        <f>CON_TC_017!F$2</f>
        <v>Felhasználói profil módosítása helytelen adatokkal a Conduit webalkalmazásban</v>
      </c>
      <c r="C18" s="29" t="str">
        <f>CON_TC_017!J$5</f>
        <v>PASS</v>
      </c>
      <c r="D18" s="6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.75" customHeight="1" x14ac:dyDescent="0.2">
      <c r="A19" s="4" t="str">
        <f>CON_TC_018!C$2</f>
        <v>TC_018</v>
      </c>
      <c r="B19" s="5" t="str">
        <f>CON_TC_018!F$2</f>
        <v>Kommentelési lehetőség vizsgálata a Conduit webalkalmazásban</v>
      </c>
      <c r="C19" s="29" t="str">
        <f>CON_TC_018!J$5</f>
        <v>PASS</v>
      </c>
      <c r="D19" s="6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27" customHeight="1" x14ac:dyDescent="0.2">
      <c r="A20" s="4" t="str">
        <f>CON_TC_019!C$2</f>
        <v>TC_019</v>
      </c>
      <c r="B20" s="5" t="str">
        <f>CON_TC_019!F$2</f>
        <v>Komment kezelés vizsgálata a Conduit webalkalmazásban</v>
      </c>
      <c r="C20" s="30" t="str">
        <f>CON_TC_019!J$5</f>
        <v>FAIL</v>
      </c>
      <c r="D20" s="6" t="s">
        <v>312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ht="24.75" customHeight="1" x14ac:dyDescent="0.2">
      <c r="A21" s="4" t="str">
        <f>CON_TC_020!C$2</f>
        <v>TC_020</v>
      </c>
      <c r="B21" s="5" t="str">
        <f>CON_TC_020!F$2</f>
        <v>Egy felhasználó követése és kikövetése a Conduit webalkalmazásban</v>
      </c>
      <c r="C21" s="29" t="str">
        <f>CON_TC_020!J$5</f>
        <v>PASS</v>
      </c>
      <c r="D21" s="6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2.75" customHeight="1" x14ac:dyDescent="0.2">
      <c r="A22" s="4"/>
      <c r="B22" s="5"/>
      <c r="C22" s="6"/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12.75" customHeight="1" x14ac:dyDescent="0.2">
      <c r="A23" s="4"/>
      <c r="B23" s="5"/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12.75" customHeight="1" x14ac:dyDescent="0.2">
      <c r="A24" s="4"/>
      <c r="B24" s="5"/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2.75" customHeight="1" x14ac:dyDescent="0.2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2.75" customHeight="1" x14ac:dyDescent="0.2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2.75" customHeight="1" x14ac:dyDescent="0.2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635"/>
  </sheetPr>
  <dimension ref="A1:Z1004"/>
  <sheetViews>
    <sheetView workbookViewId="0">
      <selection activeCell="I11" sqref="I11:J11"/>
    </sheetView>
  </sheetViews>
  <sheetFormatPr defaultColWidth="12.5703125" defaultRowHeight="15" customHeight="1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51</v>
      </c>
      <c r="D2" s="67" t="s">
        <v>6</v>
      </c>
      <c r="E2" s="59"/>
      <c r="F2" s="68" t="s">
        <v>37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44998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8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31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34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/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5" t="s">
        <v>32</v>
      </c>
      <c r="B20" s="31" t="s">
        <v>33</v>
      </c>
      <c r="C20" s="39"/>
      <c r="D20" s="31" t="s">
        <v>35</v>
      </c>
      <c r="E20" s="39"/>
      <c r="F20" s="31" t="s">
        <v>35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">
      <c r="A21" s="15" t="s">
        <v>38</v>
      </c>
      <c r="B21" s="31" t="s">
        <v>39</v>
      </c>
      <c r="C21" s="39"/>
      <c r="D21" s="31" t="s">
        <v>40</v>
      </c>
      <c r="E21" s="39"/>
      <c r="F21" s="31" t="s">
        <v>40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27" customHeight="1" x14ac:dyDescent="0.2">
      <c r="A22" s="21" t="s">
        <v>41</v>
      </c>
      <c r="B22" s="37" t="s">
        <v>42</v>
      </c>
      <c r="C22" s="39"/>
      <c r="D22" s="31" t="s">
        <v>40</v>
      </c>
      <c r="E22" s="39"/>
      <c r="F22" s="31" t="s">
        <v>40</v>
      </c>
      <c r="G22" s="40"/>
      <c r="H22" s="39"/>
      <c r="I22" s="35" t="s">
        <v>36</v>
      </c>
      <c r="J22" s="41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3.5" customHeight="1" x14ac:dyDescent="0.2">
      <c r="A23" s="21" t="s">
        <v>43</v>
      </c>
      <c r="B23" s="37" t="s">
        <v>44</v>
      </c>
      <c r="C23" s="32"/>
      <c r="D23" s="31" t="s">
        <v>40</v>
      </c>
      <c r="E23" s="32"/>
      <c r="F23" s="31" t="s">
        <v>40</v>
      </c>
      <c r="G23" s="33"/>
      <c r="H23" s="32"/>
      <c r="I23" s="35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0.5" customHeight="1" x14ac:dyDescent="0.2">
      <c r="A24" s="21" t="s">
        <v>45</v>
      </c>
      <c r="B24" s="37" t="s">
        <v>46</v>
      </c>
      <c r="C24" s="32"/>
      <c r="D24" s="37" t="s">
        <v>47</v>
      </c>
      <c r="E24" s="32"/>
      <c r="F24" s="31" t="s">
        <v>47</v>
      </c>
      <c r="G24" s="33"/>
      <c r="H24" s="32"/>
      <c r="I24" s="38" t="s">
        <v>36</v>
      </c>
      <c r="J24" s="36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61.5" customHeight="1" x14ac:dyDescent="0.2">
      <c r="A25" s="15">
        <v>6</v>
      </c>
      <c r="B25" s="37" t="s">
        <v>48</v>
      </c>
      <c r="C25" s="32"/>
      <c r="D25" s="37" t="s">
        <v>49</v>
      </c>
      <c r="E25" s="32"/>
      <c r="F25" s="31" t="s">
        <v>49</v>
      </c>
      <c r="G25" s="33"/>
      <c r="H25" s="32"/>
      <c r="I25" s="38" t="s">
        <v>36</v>
      </c>
      <c r="J25" s="36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25.5" customHeight="1" x14ac:dyDescent="0.2">
      <c r="A26" s="15"/>
      <c r="B26" s="31"/>
      <c r="C26" s="32"/>
      <c r="D26" s="31"/>
      <c r="E26" s="32"/>
      <c r="F26" s="31"/>
      <c r="G26" s="33"/>
      <c r="H26" s="32"/>
      <c r="I26" s="34"/>
      <c r="J26" s="32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31"/>
      <c r="C27" s="32"/>
      <c r="D27" s="31"/>
      <c r="E27" s="32"/>
      <c r="F27" s="31"/>
      <c r="G27" s="33"/>
      <c r="H27" s="32"/>
      <c r="I27" s="34"/>
      <c r="J27" s="32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15"/>
      <c r="B28" s="31"/>
      <c r="C28" s="32"/>
      <c r="D28" s="31"/>
      <c r="E28" s="32"/>
      <c r="F28" s="31"/>
      <c r="G28" s="33"/>
      <c r="H28" s="32"/>
      <c r="I28" s="35"/>
      <c r="J28" s="36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15"/>
      <c r="B29" s="31"/>
      <c r="C29" s="32"/>
      <c r="D29" s="31"/>
      <c r="E29" s="32"/>
      <c r="F29" s="31"/>
      <c r="G29" s="33"/>
      <c r="H29" s="32"/>
      <c r="I29" s="34"/>
      <c r="J29" s="32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15"/>
      <c r="B30" s="31"/>
      <c r="C30" s="32"/>
      <c r="D30" s="31"/>
      <c r="E30" s="32"/>
      <c r="F30" s="31"/>
      <c r="G30" s="33"/>
      <c r="H30" s="32"/>
      <c r="I30" s="34"/>
      <c r="J30" s="32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15"/>
      <c r="B31" s="31"/>
      <c r="C31" s="32"/>
      <c r="D31" s="31"/>
      <c r="E31" s="32"/>
      <c r="F31" s="31"/>
      <c r="G31" s="33"/>
      <c r="H31" s="32"/>
      <c r="I31" s="34"/>
      <c r="J31" s="32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3.5" customHeight="1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spans="1:26" ht="13.5" customHeight="1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</sheetData>
  <mergeCells count="83">
    <mergeCell ref="B21:C21"/>
    <mergeCell ref="B8:D8"/>
    <mergeCell ref="B9:D9"/>
    <mergeCell ref="B10:D10"/>
    <mergeCell ref="B11:D11"/>
    <mergeCell ref="A17:C17"/>
    <mergeCell ref="A18:A19"/>
    <mergeCell ref="D18:E19"/>
    <mergeCell ref="D20:E20"/>
    <mergeCell ref="D21:E21"/>
    <mergeCell ref="B12:D12"/>
    <mergeCell ref="B13:D13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K18:K19"/>
    <mergeCell ref="F20:H20"/>
    <mergeCell ref="I20:J20"/>
    <mergeCell ref="A5:B5"/>
    <mergeCell ref="D5:E5"/>
    <mergeCell ref="F5:G5"/>
    <mergeCell ref="H5:I5"/>
    <mergeCell ref="A7:D7"/>
    <mergeCell ref="I7:J7"/>
    <mergeCell ref="B18:C19"/>
    <mergeCell ref="B20:C20"/>
    <mergeCell ref="F21:H21"/>
    <mergeCell ref="I21:J21"/>
    <mergeCell ref="F7:G7"/>
    <mergeCell ref="F8:G8"/>
    <mergeCell ref="F10:G10"/>
    <mergeCell ref="I10:J10"/>
    <mergeCell ref="F11:G11"/>
    <mergeCell ref="I11:J11"/>
    <mergeCell ref="F18:H19"/>
    <mergeCell ref="I8:J8"/>
    <mergeCell ref="I18:J19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8:C28"/>
    <mergeCell ref="D28:E28"/>
    <mergeCell ref="F28:H28"/>
    <mergeCell ref="I28:J28"/>
    <mergeCell ref="B29:C29"/>
    <mergeCell ref="D29:E29"/>
    <mergeCell ref="F29:H29"/>
    <mergeCell ref="I29:J29"/>
    <mergeCell ref="B30:C30"/>
    <mergeCell ref="D30:E30"/>
    <mergeCell ref="F30:H30"/>
    <mergeCell ref="I30:J30"/>
    <mergeCell ref="B31:C31"/>
    <mergeCell ref="D31:E31"/>
    <mergeCell ref="F31:H31"/>
    <mergeCell ref="I31:J31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14FD6-D889-49B8-9539-D7C434E6CF69}">
  <sheetPr>
    <tabColor rgb="FF007635"/>
  </sheetPr>
  <dimension ref="A1:Z1001"/>
  <sheetViews>
    <sheetView workbookViewId="0">
      <selection activeCell="D25" sqref="D25:E25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50</v>
      </c>
      <c r="D2" s="67" t="s">
        <v>6</v>
      </c>
      <c r="E2" s="59"/>
      <c r="F2" s="68" t="s">
        <v>52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44998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59.25" customHeight="1" x14ac:dyDescent="0.2">
      <c r="A10" s="12">
        <v>3</v>
      </c>
      <c r="B10" s="37" t="s">
        <v>56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31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34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 t="s">
        <v>60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8.25" customHeight="1" x14ac:dyDescent="0.2">
      <c r="A20" s="12" t="s">
        <v>32</v>
      </c>
      <c r="B20" s="37" t="s">
        <v>53</v>
      </c>
      <c r="C20" s="39"/>
      <c r="D20" s="37" t="s">
        <v>54</v>
      </c>
      <c r="E20" s="39"/>
      <c r="F20" s="31" t="s">
        <v>54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6.25" customHeight="1" x14ac:dyDescent="0.2">
      <c r="A21" s="12" t="s">
        <v>38</v>
      </c>
      <c r="B21" s="37" t="s">
        <v>55</v>
      </c>
      <c r="C21" s="39"/>
      <c r="D21" s="37" t="s">
        <v>54</v>
      </c>
      <c r="E21" s="39"/>
      <c r="F21" s="37" t="s">
        <v>58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94.5" customHeight="1" x14ac:dyDescent="0.2">
      <c r="A22" s="24" t="s">
        <v>41</v>
      </c>
      <c r="B22" s="37" t="s">
        <v>57</v>
      </c>
      <c r="C22" s="39"/>
      <c r="D22" s="37" t="s">
        <v>54</v>
      </c>
      <c r="E22" s="39"/>
      <c r="F22" s="37" t="s">
        <v>59</v>
      </c>
      <c r="G22" s="40"/>
      <c r="H22" s="39"/>
      <c r="I22" s="35" t="s">
        <v>36</v>
      </c>
      <c r="J22" s="41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25.5" customHeight="1" x14ac:dyDescent="0.2">
      <c r="A23" s="15"/>
      <c r="B23" s="31"/>
      <c r="C23" s="32"/>
      <c r="D23" s="31"/>
      <c r="E23" s="32"/>
      <c r="F23" s="31"/>
      <c r="G23" s="33"/>
      <c r="H23" s="32"/>
      <c r="I23" s="34"/>
      <c r="J23" s="32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15"/>
      <c r="B24" s="31"/>
      <c r="C24" s="32"/>
      <c r="D24" s="31"/>
      <c r="E24" s="32"/>
      <c r="F24" s="31"/>
      <c r="G24" s="33"/>
      <c r="H24" s="32"/>
      <c r="I24" s="34"/>
      <c r="J24" s="32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15"/>
      <c r="B25" s="31"/>
      <c r="C25" s="32"/>
      <c r="D25" s="31"/>
      <c r="E25" s="32"/>
      <c r="F25" s="31"/>
      <c r="G25" s="33"/>
      <c r="H25" s="32"/>
      <c r="I25" s="35"/>
      <c r="J25" s="36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15"/>
      <c r="B26" s="31"/>
      <c r="C26" s="32"/>
      <c r="D26" s="31"/>
      <c r="E26" s="32"/>
      <c r="F26" s="31"/>
      <c r="G26" s="33"/>
      <c r="H26" s="32"/>
      <c r="I26" s="34"/>
      <c r="J26" s="32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31"/>
      <c r="C27" s="32"/>
      <c r="D27" s="31"/>
      <c r="E27" s="32"/>
      <c r="F27" s="31"/>
      <c r="G27" s="33"/>
      <c r="H27" s="32"/>
      <c r="I27" s="34"/>
      <c r="J27" s="32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15"/>
      <c r="B28" s="31"/>
      <c r="C28" s="32"/>
      <c r="D28" s="31"/>
      <c r="E28" s="32"/>
      <c r="F28" s="31"/>
      <c r="G28" s="33"/>
      <c r="H28" s="32"/>
      <c r="I28" s="34"/>
      <c r="J28" s="32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7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22:C22"/>
    <mergeCell ref="D22:E22"/>
    <mergeCell ref="F22:H22"/>
    <mergeCell ref="I22:J22"/>
    <mergeCell ref="B20:C20"/>
    <mergeCell ref="D20:E20"/>
    <mergeCell ref="F20:H20"/>
    <mergeCell ref="I20:J20"/>
    <mergeCell ref="B21:C21"/>
    <mergeCell ref="D21:E21"/>
    <mergeCell ref="F21:H21"/>
    <mergeCell ref="I21:J21"/>
    <mergeCell ref="B28:C28"/>
    <mergeCell ref="D28:E28"/>
    <mergeCell ref="F28:H28"/>
    <mergeCell ref="I28:J28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3:C23"/>
    <mergeCell ref="D23:E23"/>
    <mergeCell ref="F23:H23"/>
    <mergeCell ref="I23:J23"/>
    <mergeCell ref="B24:C24"/>
    <mergeCell ref="D24:E24"/>
    <mergeCell ref="F24:H24"/>
    <mergeCell ref="I24:J24"/>
  </mergeCells>
  <hyperlinks>
    <hyperlink ref="B13" r:id="rId1" location="/register URL cím elérhető és betöltésre került." xr:uid="{5F33C340-1E8C-4DD2-A324-2BBD7FBC4B3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5663-4614-498E-BA3A-8AE9EB1660BF}">
  <sheetPr>
    <tabColor rgb="FF007635"/>
  </sheetPr>
  <dimension ref="A1:Z997"/>
  <sheetViews>
    <sheetView workbookViewId="0">
      <selection activeCell="F8" sqref="F8:G8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61</v>
      </c>
      <c r="D2" s="67" t="s">
        <v>6</v>
      </c>
      <c r="E2" s="59"/>
      <c r="F2" s="68" t="s">
        <v>62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44999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31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63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/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2" t="s">
        <v>32</v>
      </c>
      <c r="B20" s="31" t="s">
        <v>64</v>
      </c>
      <c r="C20" s="39"/>
      <c r="D20" s="31" t="s">
        <v>65</v>
      </c>
      <c r="E20" s="39"/>
      <c r="F20" s="31" t="s">
        <v>65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7" customHeight="1" x14ac:dyDescent="0.2">
      <c r="A21" s="24" t="s">
        <v>38</v>
      </c>
      <c r="B21" s="37" t="s">
        <v>66</v>
      </c>
      <c r="C21" s="39"/>
      <c r="D21" s="31" t="s">
        <v>40</v>
      </c>
      <c r="E21" s="39"/>
      <c r="F21" s="31" t="s">
        <v>40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3.5" customHeight="1" x14ac:dyDescent="0.2">
      <c r="A22" s="24" t="s">
        <v>41</v>
      </c>
      <c r="B22" s="37" t="s">
        <v>67</v>
      </c>
      <c r="C22" s="32"/>
      <c r="D22" s="31" t="s">
        <v>40</v>
      </c>
      <c r="E22" s="32"/>
      <c r="F22" s="31" t="s">
        <v>40</v>
      </c>
      <c r="G22" s="33"/>
      <c r="H22" s="32"/>
      <c r="I22" s="35" t="s">
        <v>36</v>
      </c>
      <c r="J22" s="36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9.5" customHeight="1" x14ac:dyDescent="0.2">
      <c r="A23" s="24" t="s">
        <v>71</v>
      </c>
      <c r="B23" s="37" t="s">
        <v>68</v>
      </c>
      <c r="C23" s="32"/>
      <c r="D23" s="37" t="s">
        <v>75</v>
      </c>
      <c r="E23" s="32"/>
      <c r="F23" s="31" t="s">
        <v>76</v>
      </c>
      <c r="G23" s="33"/>
      <c r="H23" s="32"/>
      <c r="I23" s="38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25.5" customHeight="1" x14ac:dyDescent="0.2">
      <c r="A24" s="12" t="s">
        <v>72</v>
      </c>
      <c r="B24" s="31" t="s">
        <v>69</v>
      </c>
      <c r="C24" s="32"/>
      <c r="D24" s="31" t="s">
        <v>70</v>
      </c>
      <c r="E24" s="32"/>
      <c r="F24" s="31" t="s">
        <v>70</v>
      </c>
      <c r="G24" s="33"/>
      <c r="H24" s="32"/>
      <c r="I24" s="34" t="s">
        <v>36</v>
      </c>
      <c r="J24" s="32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8.5" customHeight="1" x14ac:dyDescent="0.2">
      <c r="A25" s="12" t="s">
        <v>77</v>
      </c>
      <c r="B25" s="31" t="s">
        <v>73</v>
      </c>
      <c r="C25" s="32"/>
      <c r="D25" s="31" t="s">
        <v>74</v>
      </c>
      <c r="E25" s="32"/>
      <c r="F25" s="31" t="s">
        <v>74</v>
      </c>
      <c r="G25" s="33"/>
      <c r="H25" s="32"/>
      <c r="I25" s="34" t="s">
        <v>36</v>
      </c>
      <c r="J25" s="32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B20:C20"/>
    <mergeCell ref="D20:E20"/>
    <mergeCell ref="F20:H20"/>
    <mergeCell ref="I20:J20"/>
    <mergeCell ref="A18:A19"/>
    <mergeCell ref="B18:C19"/>
    <mergeCell ref="D18:E19"/>
    <mergeCell ref="F18:H19"/>
    <mergeCell ref="I18:J19"/>
    <mergeCell ref="B23:C23"/>
    <mergeCell ref="D23:E23"/>
    <mergeCell ref="F23:H23"/>
    <mergeCell ref="I23:J23"/>
    <mergeCell ref="B21:C21"/>
    <mergeCell ref="D21:E21"/>
    <mergeCell ref="F21:H21"/>
    <mergeCell ref="I21:J21"/>
    <mergeCell ref="B22:C22"/>
    <mergeCell ref="D22:E22"/>
    <mergeCell ref="F22:H22"/>
    <mergeCell ref="I22:J22"/>
    <mergeCell ref="B24:C24"/>
    <mergeCell ref="D24:E24"/>
    <mergeCell ref="F24:H24"/>
    <mergeCell ref="I24:J24"/>
    <mergeCell ref="B25:C25"/>
    <mergeCell ref="D25:E25"/>
    <mergeCell ref="F25:H25"/>
    <mergeCell ref="I25:J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726FF-7DE4-4321-B040-82B7ACE89716}">
  <sheetPr>
    <tabColor rgb="FF007635"/>
  </sheetPr>
  <dimension ref="A1:Z997"/>
  <sheetViews>
    <sheetView topLeftCell="A10" workbookViewId="0">
      <selection activeCell="F8" sqref="F8:G8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78</v>
      </c>
      <c r="D2" s="67" t="s">
        <v>6</v>
      </c>
      <c r="E2" s="59"/>
      <c r="F2" s="68" t="s">
        <v>79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44999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85.5" customHeight="1" x14ac:dyDescent="0.2">
      <c r="A10" s="12">
        <v>3</v>
      </c>
      <c r="B10" s="37" t="s">
        <v>84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31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63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 t="s">
        <v>80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4" customHeight="1" x14ac:dyDescent="0.2">
      <c r="A20" s="24" t="s">
        <v>32</v>
      </c>
      <c r="B20" s="37" t="s">
        <v>81</v>
      </c>
      <c r="C20" s="39"/>
      <c r="D20" s="31" t="s">
        <v>82</v>
      </c>
      <c r="E20" s="39"/>
      <c r="F20" s="31" t="s">
        <v>82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.75" customHeight="1" x14ac:dyDescent="0.2">
      <c r="A21" s="24" t="s">
        <v>38</v>
      </c>
      <c r="B21" s="37" t="s">
        <v>87</v>
      </c>
      <c r="C21" s="32"/>
      <c r="D21" s="31" t="s">
        <v>88</v>
      </c>
      <c r="E21" s="39"/>
      <c r="F21" s="31" t="s">
        <v>89</v>
      </c>
      <c r="G21" s="33"/>
      <c r="H21" s="32"/>
      <c r="I21" s="35" t="s">
        <v>36</v>
      </c>
      <c r="J21" s="36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57.75" customHeight="1" x14ac:dyDescent="0.2">
      <c r="A22" s="24" t="s">
        <v>41</v>
      </c>
      <c r="B22" s="37" t="s">
        <v>90</v>
      </c>
      <c r="C22" s="32"/>
      <c r="D22" s="31" t="s">
        <v>82</v>
      </c>
      <c r="E22" s="39"/>
      <c r="F22" s="31" t="s">
        <v>82</v>
      </c>
      <c r="G22" s="33"/>
      <c r="H22" s="32"/>
      <c r="I22" s="35" t="s">
        <v>36</v>
      </c>
      <c r="J22" s="36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57.75" customHeight="1" x14ac:dyDescent="0.2">
      <c r="A23" s="24" t="s">
        <v>43</v>
      </c>
      <c r="B23" s="37" t="s">
        <v>85</v>
      </c>
      <c r="C23" s="32"/>
      <c r="D23" s="31" t="s">
        <v>83</v>
      </c>
      <c r="E23" s="39"/>
      <c r="F23" s="31" t="s">
        <v>83</v>
      </c>
      <c r="G23" s="33"/>
      <c r="H23" s="32"/>
      <c r="I23" s="35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57.75" customHeight="1" x14ac:dyDescent="0.2">
      <c r="A24" s="24" t="s">
        <v>72</v>
      </c>
      <c r="B24" s="37" t="s">
        <v>91</v>
      </c>
      <c r="C24" s="32"/>
      <c r="D24" s="31" t="s">
        <v>86</v>
      </c>
      <c r="E24" s="39"/>
      <c r="F24" s="31" t="s">
        <v>86</v>
      </c>
      <c r="G24" s="33"/>
      <c r="H24" s="32"/>
      <c r="I24" s="35" t="s">
        <v>36</v>
      </c>
      <c r="J24" s="36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5.5" customHeight="1" x14ac:dyDescent="0.2">
      <c r="A25" s="15"/>
      <c r="B25" s="31"/>
      <c r="C25" s="32"/>
      <c r="D25" s="31"/>
      <c r="E25" s="32"/>
      <c r="F25" s="31"/>
      <c r="G25" s="33"/>
      <c r="H25" s="32"/>
      <c r="I25" s="34"/>
      <c r="J25" s="32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15"/>
      <c r="B26" s="31"/>
      <c r="C26" s="32"/>
      <c r="D26" s="31"/>
      <c r="E26" s="32"/>
      <c r="F26" s="31"/>
      <c r="G26" s="33"/>
      <c r="H26" s="32"/>
      <c r="I26" s="34"/>
      <c r="J26" s="32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31"/>
      <c r="C27" s="32"/>
      <c r="D27" s="31"/>
      <c r="E27" s="32"/>
      <c r="F27" s="31"/>
      <c r="G27" s="33"/>
      <c r="H27" s="32"/>
      <c r="I27" s="35"/>
      <c r="J27" s="36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15"/>
      <c r="B28" s="31"/>
      <c r="C28" s="32"/>
      <c r="D28" s="31"/>
      <c r="E28" s="32"/>
      <c r="F28" s="31"/>
      <c r="G28" s="33"/>
      <c r="H28" s="32"/>
      <c r="I28" s="34"/>
      <c r="J28" s="32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15"/>
      <c r="B29" s="31"/>
      <c r="C29" s="32"/>
      <c r="D29" s="31"/>
      <c r="E29" s="32"/>
      <c r="F29" s="31"/>
      <c r="G29" s="33"/>
      <c r="H29" s="32"/>
      <c r="I29" s="34"/>
      <c r="J29" s="32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15"/>
      <c r="B30" s="31"/>
      <c r="C30" s="32"/>
      <c r="D30" s="31"/>
      <c r="E30" s="32"/>
      <c r="F30" s="31"/>
      <c r="G30" s="33"/>
      <c r="H30" s="32"/>
      <c r="I30" s="34"/>
      <c r="J30" s="32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7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20:C20"/>
    <mergeCell ref="D20:E20"/>
    <mergeCell ref="F20:H20"/>
    <mergeCell ref="I20:J20"/>
    <mergeCell ref="B21:C21"/>
    <mergeCell ref="D21:E21"/>
    <mergeCell ref="F21:H21"/>
    <mergeCell ref="I21:J21"/>
    <mergeCell ref="B23:C23"/>
    <mergeCell ref="D23:E23"/>
    <mergeCell ref="F23:H23"/>
    <mergeCell ref="I23:J23"/>
    <mergeCell ref="B24:C24"/>
    <mergeCell ref="D24:E24"/>
    <mergeCell ref="F24:H24"/>
    <mergeCell ref="I24:J24"/>
    <mergeCell ref="B30:C30"/>
    <mergeCell ref="D30:E30"/>
    <mergeCell ref="F30:H30"/>
    <mergeCell ref="I30:J30"/>
    <mergeCell ref="B27:C27"/>
    <mergeCell ref="D27:E27"/>
    <mergeCell ref="F27:H27"/>
    <mergeCell ref="I27:J27"/>
    <mergeCell ref="B28:C28"/>
    <mergeCell ref="D28:E28"/>
    <mergeCell ref="F28:H28"/>
    <mergeCell ref="I28:J28"/>
    <mergeCell ref="B22:C22"/>
    <mergeCell ref="D22:E22"/>
    <mergeCell ref="F22:H22"/>
    <mergeCell ref="I22:J22"/>
    <mergeCell ref="B29:C29"/>
    <mergeCell ref="D29:E29"/>
    <mergeCell ref="F29:H29"/>
    <mergeCell ref="I29:J29"/>
    <mergeCell ref="B25:C25"/>
    <mergeCell ref="D25:E25"/>
    <mergeCell ref="F25:H25"/>
    <mergeCell ref="I25:J25"/>
    <mergeCell ref="B26:C26"/>
    <mergeCell ref="D26:E26"/>
    <mergeCell ref="F26:H26"/>
    <mergeCell ref="I26:J2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B9B9F-A2A9-4462-B44A-A710310B9CE5}">
  <sheetPr>
    <tabColor rgb="FF007635"/>
  </sheetPr>
  <dimension ref="A1:Z997"/>
  <sheetViews>
    <sheetView topLeftCell="A5" workbookViewId="0">
      <selection activeCell="E26" sqref="E2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92</v>
      </c>
      <c r="D2" s="67" t="s">
        <v>6</v>
      </c>
      <c r="E2" s="59"/>
      <c r="F2" s="68" t="s">
        <v>93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44999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/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/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5.5" customHeight="1" x14ac:dyDescent="0.2">
      <c r="A20" s="12" t="s">
        <v>32</v>
      </c>
      <c r="B20" s="31" t="s">
        <v>95</v>
      </c>
      <c r="C20" s="39"/>
      <c r="D20" s="31" t="s">
        <v>96</v>
      </c>
      <c r="E20" s="39"/>
      <c r="F20" s="31" t="s">
        <v>96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1" customHeight="1" x14ac:dyDescent="0.2">
      <c r="A21" s="24" t="s">
        <v>38</v>
      </c>
      <c r="B21" s="37" t="s">
        <v>103</v>
      </c>
      <c r="C21" s="39"/>
      <c r="D21" s="31" t="s">
        <v>97</v>
      </c>
      <c r="E21" s="39"/>
      <c r="F21" s="31" t="s">
        <v>97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62.25" customHeight="1" x14ac:dyDescent="0.2">
      <c r="A22" s="24" t="s">
        <v>41</v>
      </c>
      <c r="B22" s="37" t="s">
        <v>102</v>
      </c>
      <c r="C22" s="39"/>
      <c r="D22" s="31" t="s">
        <v>98</v>
      </c>
      <c r="E22" s="39"/>
      <c r="F22" s="31" t="s">
        <v>98</v>
      </c>
      <c r="G22" s="40"/>
      <c r="H22" s="39"/>
      <c r="I22" s="35" t="s">
        <v>36</v>
      </c>
      <c r="J22" s="36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79.5" customHeight="1" x14ac:dyDescent="0.2">
      <c r="A23" s="24" t="s">
        <v>71</v>
      </c>
      <c r="B23" s="37" t="s">
        <v>99</v>
      </c>
      <c r="C23" s="32"/>
      <c r="D23" s="31" t="s">
        <v>100</v>
      </c>
      <c r="E23" s="39"/>
      <c r="F23" s="31" t="s">
        <v>100</v>
      </c>
      <c r="G23" s="33"/>
      <c r="H23" s="32"/>
      <c r="I23" s="38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8" customHeight="1" x14ac:dyDescent="0.2">
      <c r="A24" s="12" t="s">
        <v>72</v>
      </c>
      <c r="B24" s="37" t="s">
        <v>101</v>
      </c>
      <c r="C24" s="39"/>
      <c r="D24" s="31" t="s">
        <v>104</v>
      </c>
      <c r="E24" s="39"/>
      <c r="F24" s="31" t="s">
        <v>185</v>
      </c>
      <c r="G24" s="40"/>
      <c r="H24" s="39"/>
      <c r="I24" s="34" t="s">
        <v>36</v>
      </c>
      <c r="J24" s="32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20:C20"/>
    <mergeCell ref="D20:E20"/>
    <mergeCell ref="F20:H20"/>
    <mergeCell ref="I20:J20"/>
    <mergeCell ref="B21:C21"/>
    <mergeCell ref="D21:E21"/>
    <mergeCell ref="F21:H21"/>
    <mergeCell ref="I21:J21"/>
    <mergeCell ref="B24:C24"/>
    <mergeCell ref="D24:E24"/>
    <mergeCell ref="F24:H24"/>
    <mergeCell ref="I24:J24"/>
    <mergeCell ref="B22:C22"/>
    <mergeCell ref="D22:E22"/>
    <mergeCell ref="F22:H22"/>
    <mergeCell ref="I22:J22"/>
    <mergeCell ref="B23:C23"/>
    <mergeCell ref="D23:E23"/>
    <mergeCell ref="F23:H23"/>
    <mergeCell ref="I23:J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A946-9E2D-4DED-AF9A-7C3D5069B737}">
  <sheetPr>
    <tabColor rgb="FF007635"/>
  </sheetPr>
  <dimension ref="A1:Z997"/>
  <sheetViews>
    <sheetView topLeftCell="A20" workbookViewId="0">
      <selection activeCell="F5" sqref="F5:G5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105</v>
      </c>
      <c r="D2" s="67" t="s">
        <v>6</v>
      </c>
      <c r="E2" s="59"/>
      <c r="F2" s="68" t="s">
        <v>106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44999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6.2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107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108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/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/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5.5" customHeight="1" x14ac:dyDescent="0.2">
      <c r="A20" s="12" t="s">
        <v>32</v>
      </c>
      <c r="B20" s="31" t="s">
        <v>110</v>
      </c>
      <c r="C20" s="39"/>
      <c r="D20" s="31" t="s">
        <v>109</v>
      </c>
      <c r="E20" s="39"/>
      <c r="F20" s="31" t="s">
        <v>109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1" customHeight="1" x14ac:dyDescent="0.2">
      <c r="A21" s="24" t="s">
        <v>38</v>
      </c>
      <c r="B21" s="37" t="s">
        <v>126</v>
      </c>
      <c r="C21" s="39"/>
      <c r="D21" s="31" t="s">
        <v>111</v>
      </c>
      <c r="E21" s="39"/>
      <c r="F21" s="31" t="s">
        <v>111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62.25" customHeight="1" x14ac:dyDescent="0.2">
      <c r="A22" s="24" t="s">
        <v>41</v>
      </c>
      <c r="B22" s="37" t="s">
        <v>112</v>
      </c>
      <c r="C22" s="39"/>
      <c r="D22" s="31" t="s">
        <v>113</v>
      </c>
      <c r="E22" s="39"/>
      <c r="F22" s="31" t="s">
        <v>113</v>
      </c>
      <c r="G22" s="40"/>
      <c r="H22" s="39"/>
      <c r="I22" s="35" t="s">
        <v>36</v>
      </c>
      <c r="J22" s="36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79.5" customHeight="1" x14ac:dyDescent="0.2">
      <c r="A23" s="24" t="s">
        <v>71</v>
      </c>
      <c r="B23" s="37" t="s">
        <v>114</v>
      </c>
      <c r="C23" s="32"/>
      <c r="D23" s="31" t="s">
        <v>115</v>
      </c>
      <c r="E23" s="39"/>
      <c r="F23" s="31" t="s">
        <v>115</v>
      </c>
      <c r="G23" s="33"/>
      <c r="H23" s="32"/>
      <c r="I23" s="38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8" customHeight="1" x14ac:dyDescent="0.2">
      <c r="A24" s="12" t="s">
        <v>72</v>
      </c>
      <c r="B24" s="37" t="s">
        <v>116</v>
      </c>
      <c r="C24" s="39"/>
      <c r="D24" s="31" t="s">
        <v>117</v>
      </c>
      <c r="E24" s="39"/>
      <c r="F24" s="31" t="s">
        <v>117</v>
      </c>
      <c r="G24" s="40"/>
      <c r="H24" s="39"/>
      <c r="I24" s="35" t="s">
        <v>36</v>
      </c>
      <c r="J24" s="36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48" customHeight="1" x14ac:dyDescent="0.2">
      <c r="A25" s="12" t="s">
        <v>77</v>
      </c>
      <c r="B25" s="37" t="s">
        <v>128</v>
      </c>
      <c r="C25" s="39"/>
      <c r="D25" s="31" t="s">
        <v>124</v>
      </c>
      <c r="E25" s="39"/>
      <c r="F25" s="31" t="s">
        <v>124</v>
      </c>
      <c r="G25" s="40"/>
      <c r="H25" s="39"/>
      <c r="I25" s="35" t="s">
        <v>36</v>
      </c>
      <c r="J25" s="36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48" customHeight="1" x14ac:dyDescent="0.2">
      <c r="A26" s="12" t="s">
        <v>119</v>
      </c>
      <c r="B26" s="37" t="s">
        <v>129</v>
      </c>
      <c r="C26" s="39"/>
      <c r="D26" s="31" t="s">
        <v>118</v>
      </c>
      <c r="E26" s="39"/>
      <c r="F26" s="31" t="s">
        <v>118</v>
      </c>
      <c r="G26" s="40"/>
      <c r="H26" s="39"/>
      <c r="I26" s="35" t="s">
        <v>36</v>
      </c>
      <c r="J26" s="36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19.25" customHeight="1" x14ac:dyDescent="0.2">
      <c r="A27" s="12" t="s">
        <v>120</v>
      </c>
      <c r="B27" s="37" t="s">
        <v>121</v>
      </c>
      <c r="C27" s="39"/>
      <c r="D27" s="31" t="s">
        <v>125</v>
      </c>
      <c r="E27" s="39"/>
      <c r="F27" s="31" t="s">
        <v>125</v>
      </c>
      <c r="G27" s="40"/>
      <c r="H27" s="39"/>
      <c r="I27" s="35" t="s">
        <v>36</v>
      </c>
      <c r="J27" s="36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05.75" customHeight="1" x14ac:dyDescent="0.2">
      <c r="A28" s="24" t="s">
        <v>122</v>
      </c>
      <c r="B28" s="37" t="s">
        <v>127</v>
      </c>
      <c r="C28" s="39"/>
      <c r="D28" s="31" t="s">
        <v>123</v>
      </c>
      <c r="E28" s="39"/>
      <c r="F28" s="31" t="s">
        <v>123</v>
      </c>
      <c r="G28" s="40"/>
      <c r="H28" s="39"/>
      <c r="I28" s="35" t="s">
        <v>36</v>
      </c>
      <c r="J28" s="41"/>
      <c r="K28" s="18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7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B23:C23"/>
    <mergeCell ref="D23:E23"/>
    <mergeCell ref="F23:H23"/>
    <mergeCell ref="I23:J23"/>
    <mergeCell ref="B24:C24"/>
    <mergeCell ref="D24:E24"/>
    <mergeCell ref="F24:H24"/>
    <mergeCell ref="I24:J24"/>
    <mergeCell ref="B25:C25"/>
    <mergeCell ref="D25:E25"/>
    <mergeCell ref="F25:H25"/>
    <mergeCell ref="I25:J25"/>
    <mergeCell ref="B28:C28"/>
    <mergeCell ref="D28:E28"/>
    <mergeCell ref="F28:H28"/>
    <mergeCell ref="I28:J28"/>
    <mergeCell ref="B26:C26"/>
    <mergeCell ref="D26:E26"/>
    <mergeCell ref="F26:H26"/>
    <mergeCell ref="I26:J26"/>
    <mergeCell ref="B27:C27"/>
    <mergeCell ref="D27:E27"/>
    <mergeCell ref="F27:H27"/>
    <mergeCell ref="I27:J2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80C3-6990-4E81-8221-1180193DD889}">
  <sheetPr>
    <tabColor rgb="FF007635"/>
  </sheetPr>
  <dimension ref="A1:Z998"/>
  <sheetViews>
    <sheetView topLeftCell="A11" workbookViewId="0">
      <selection activeCell="F8" sqref="F8:G8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130</v>
      </c>
      <c r="D2" s="67" t="s">
        <v>6</v>
      </c>
      <c r="E2" s="59"/>
      <c r="F2" s="68" t="s">
        <v>131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45000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39.75" customHeight="1" x14ac:dyDescent="0.2">
      <c r="A8" s="12">
        <v>1</v>
      </c>
      <c r="B8" s="31" t="s">
        <v>29</v>
      </c>
      <c r="C8" s="40"/>
      <c r="D8" s="39"/>
      <c r="E8" s="10"/>
      <c r="F8" s="77"/>
      <c r="G8" s="78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132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/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/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93.75" customHeight="1" x14ac:dyDescent="0.2">
      <c r="A20" s="12" t="s">
        <v>32</v>
      </c>
      <c r="B20" s="31" t="s">
        <v>144</v>
      </c>
      <c r="C20" s="39"/>
      <c r="D20" s="31" t="s">
        <v>133</v>
      </c>
      <c r="E20" s="39"/>
      <c r="F20" s="31" t="s">
        <v>134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14.75" customHeight="1" x14ac:dyDescent="0.2">
      <c r="A21" s="12" t="s">
        <v>38</v>
      </c>
      <c r="B21" s="31" t="s">
        <v>145</v>
      </c>
      <c r="C21" s="39"/>
      <c r="D21" s="31" t="s">
        <v>133</v>
      </c>
      <c r="E21" s="39"/>
      <c r="F21" s="31" t="s">
        <v>134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6.5" customHeight="1" x14ac:dyDescent="0.2">
      <c r="A22" s="24" t="s">
        <v>41</v>
      </c>
      <c r="B22" s="37" t="s">
        <v>135</v>
      </c>
      <c r="C22" s="39"/>
      <c r="D22" s="31" t="s">
        <v>136</v>
      </c>
      <c r="E22" s="39"/>
      <c r="F22" s="31" t="s">
        <v>137</v>
      </c>
      <c r="G22" s="40"/>
      <c r="H22" s="39"/>
      <c r="I22" s="35" t="s">
        <v>36</v>
      </c>
      <c r="J22" s="41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3.5" customHeight="1" x14ac:dyDescent="0.2">
      <c r="A23" s="24" t="s">
        <v>43</v>
      </c>
      <c r="B23" s="37" t="s">
        <v>138</v>
      </c>
      <c r="C23" s="32"/>
      <c r="D23" s="31" t="s">
        <v>139</v>
      </c>
      <c r="E23" s="32"/>
      <c r="F23" s="31" t="s">
        <v>140</v>
      </c>
      <c r="G23" s="33"/>
      <c r="H23" s="32"/>
      <c r="I23" s="35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9.5" customHeight="1" x14ac:dyDescent="0.2">
      <c r="A24" s="24" t="s">
        <v>72</v>
      </c>
      <c r="B24" s="37" t="s">
        <v>141</v>
      </c>
      <c r="C24" s="32"/>
      <c r="D24" s="37" t="s">
        <v>142</v>
      </c>
      <c r="E24" s="32"/>
      <c r="F24" s="31" t="s">
        <v>142</v>
      </c>
      <c r="G24" s="33"/>
      <c r="H24" s="32"/>
      <c r="I24" s="38" t="s">
        <v>36</v>
      </c>
      <c r="J24" s="36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6.75" customHeight="1" x14ac:dyDescent="0.2">
      <c r="A25" s="12" t="s">
        <v>77</v>
      </c>
      <c r="B25" s="37" t="s">
        <v>143</v>
      </c>
      <c r="C25" s="32"/>
      <c r="D25" s="37" t="s">
        <v>142</v>
      </c>
      <c r="E25" s="32"/>
      <c r="F25" s="31" t="s">
        <v>142</v>
      </c>
      <c r="G25" s="33"/>
      <c r="H25" s="32"/>
      <c r="I25" s="34" t="s">
        <v>36</v>
      </c>
      <c r="J25" s="32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5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20:C20"/>
    <mergeCell ref="D20:E20"/>
    <mergeCell ref="F20:H20"/>
    <mergeCell ref="I20:J20"/>
    <mergeCell ref="B22:C22"/>
    <mergeCell ref="D22:E22"/>
    <mergeCell ref="F22:H22"/>
    <mergeCell ref="I22:J22"/>
    <mergeCell ref="B21:C21"/>
    <mergeCell ref="D21:E21"/>
    <mergeCell ref="F21:H21"/>
    <mergeCell ref="I21:J21"/>
    <mergeCell ref="B25:C25"/>
    <mergeCell ref="D25:E25"/>
    <mergeCell ref="F25:H25"/>
    <mergeCell ref="I25:J25"/>
    <mergeCell ref="B23:C23"/>
    <mergeCell ref="D23:E23"/>
    <mergeCell ref="F23:H23"/>
    <mergeCell ref="I23:J23"/>
    <mergeCell ref="B24:C24"/>
    <mergeCell ref="D24:E24"/>
    <mergeCell ref="F24:H24"/>
    <mergeCell ref="I24:J2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4FCD-5CAD-4D98-9612-DCB9B75CB5E4}">
  <sheetPr>
    <tabColor rgb="FFFF0000"/>
  </sheetPr>
  <dimension ref="A1:Z996"/>
  <sheetViews>
    <sheetView topLeftCell="A7" workbookViewId="0">
      <selection activeCell="F24" sqref="F24:H24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146</v>
      </c>
      <c r="D2" s="67" t="s">
        <v>6</v>
      </c>
      <c r="E2" s="59"/>
      <c r="F2" s="68" t="s">
        <v>147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45000</v>
      </c>
      <c r="G5" s="39"/>
      <c r="H5" s="58" t="s">
        <v>12</v>
      </c>
      <c r="I5" s="59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65.25" customHeight="1" x14ac:dyDescent="0.2">
      <c r="A8" s="12">
        <v>1</v>
      </c>
      <c r="B8" s="31" t="s">
        <v>29</v>
      </c>
      <c r="C8" s="40"/>
      <c r="D8" s="39"/>
      <c r="E8" s="10"/>
      <c r="F8" s="77"/>
      <c r="G8" s="78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6.2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149</v>
      </c>
      <c r="C11" s="70"/>
      <c r="D11" s="71"/>
      <c r="E11" s="7"/>
      <c r="F11" s="46"/>
      <c r="G11" s="47"/>
      <c r="H11" s="7"/>
      <c r="I11" s="46" t="s">
        <v>189</v>
      </c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148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/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2" t="s">
        <v>32</v>
      </c>
      <c r="B20" s="31" t="s">
        <v>150</v>
      </c>
      <c r="C20" s="39"/>
      <c r="D20" s="31" t="s">
        <v>151</v>
      </c>
      <c r="E20" s="39"/>
      <c r="F20" s="31" t="s">
        <v>151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" customHeight="1" x14ac:dyDescent="0.2">
      <c r="A21" s="12" t="s">
        <v>38</v>
      </c>
      <c r="B21" s="31" t="s">
        <v>155</v>
      </c>
      <c r="C21" s="39"/>
      <c r="D21" s="31" t="s">
        <v>156</v>
      </c>
      <c r="E21" s="39"/>
      <c r="F21" s="31" t="s">
        <v>157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2" customHeight="1" x14ac:dyDescent="0.2">
      <c r="A22" s="12" t="s">
        <v>41</v>
      </c>
      <c r="B22" s="31" t="s">
        <v>158</v>
      </c>
      <c r="C22" s="39"/>
      <c r="D22" s="31" t="s">
        <v>159</v>
      </c>
      <c r="E22" s="39"/>
      <c r="F22" s="31" t="s">
        <v>159</v>
      </c>
      <c r="G22" s="40"/>
      <c r="H22" s="39"/>
      <c r="I22" s="35" t="s">
        <v>36</v>
      </c>
      <c r="J22" s="41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0.5" customHeight="1" x14ac:dyDescent="0.2">
      <c r="A23" s="24" t="s">
        <v>43</v>
      </c>
      <c r="B23" s="31" t="s">
        <v>152</v>
      </c>
      <c r="C23" s="39"/>
      <c r="D23" s="31" t="s">
        <v>153</v>
      </c>
      <c r="E23" s="39"/>
      <c r="F23" s="31" t="s">
        <v>153</v>
      </c>
      <c r="G23" s="40"/>
      <c r="H23" s="39"/>
      <c r="I23" s="35" t="s">
        <v>36</v>
      </c>
      <c r="J23" s="41"/>
      <c r="K23" s="18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56.25" customHeight="1" x14ac:dyDescent="0.2">
      <c r="A24" s="24" t="s">
        <v>72</v>
      </c>
      <c r="B24" s="31" t="s">
        <v>291</v>
      </c>
      <c r="C24" s="39"/>
      <c r="D24" s="31" t="s">
        <v>154</v>
      </c>
      <c r="E24" s="39"/>
      <c r="F24" s="31" t="s">
        <v>292</v>
      </c>
      <c r="G24" s="40"/>
      <c r="H24" s="39"/>
      <c r="I24" s="35" t="s">
        <v>293</v>
      </c>
      <c r="J24" s="36"/>
      <c r="K24" s="25" t="s">
        <v>189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59.25" customHeight="1" x14ac:dyDescent="0.2">
      <c r="A25" s="24" t="s">
        <v>77</v>
      </c>
      <c r="B25" s="31" t="s">
        <v>162</v>
      </c>
      <c r="C25" s="39"/>
      <c r="D25" s="31" t="s">
        <v>160</v>
      </c>
      <c r="E25" s="39"/>
      <c r="F25" s="31" t="s">
        <v>161</v>
      </c>
      <c r="G25" s="40"/>
      <c r="H25" s="39"/>
      <c r="I25" s="35" t="s">
        <v>36</v>
      </c>
      <c r="J25" s="36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5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20:C20"/>
    <mergeCell ref="D20:E20"/>
    <mergeCell ref="F20:H20"/>
    <mergeCell ref="I20:J20"/>
    <mergeCell ref="B23:C23"/>
    <mergeCell ref="D23:E23"/>
    <mergeCell ref="F23:H23"/>
    <mergeCell ref="I23:J23"/>
    <mergeCell ref="B21:C21"/>
    <mergeCell ref="D21:E21"/>
    <mergeCell ref="F21:H21"/>
    <mergeCell ref="I21:J21"/>
    <mergeCell ref="B22:C22"/>
    <mergeCell ref="D22:E22"/>
    <mergeCell ref="F22:H22"/>
    <mergeCell ref="I22:J22"/>
    <mergeCell ref="B25:C25"/>
    <mergeCell ref="D25:E25"/>
    <mergeCell ref="F25:H25"/>
    <mergeCell ref="I25:J25"/>
    <mergeCell ref="B24:C24"/>
    <mergeCell ref="D24:E24"/>
    <mergeCell ref="F24:H24"/>
    <mergeCell ref="I24:J2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8944-E637-41EE-BC67-65C0C778471B}">
  <sheetPr>
    <tabColor rgb="FF007635"/>
  </sheetPr>
  <dimension ref="A1:Z995"/>
  <sheetViews>
    <sheetView topLeftCell="A14" workbookViewId="0">
      <selection activeCell="M14" sqref="M14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163</v>
      </c>
      <c r="D2" s="67" t="s">
        <v>6</v>
      </c>
      <c r="E2" s="59"/>
      <c r="F2" s="68" t="s">
        <v>174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31" t="s">
        <v>29</v>
      </c>
      <c r="C8" s="40"/>
      <c r="D8" s="39"/>
      <c r="E8" s="10"/>
      <c r="F8" s="77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4"/>
      <c r="J11" s="4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184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 t="s">
        <v>164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9.5" customHeight="1" x14ac:dyDescent="0.2">
      <c r="A14" s="12">
        <v>7</v>
      </c>
      <c r="B14" s="69" t="s">
        <v>169</v>
      </c>
      <c r="C14" s="70"/>
      <c r="D14" s="71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8.5" customHeight="1" x14ac:dyDescent="0.2">
      <c r="A20" s="15" t="s">
        <v>32</v>
      </c>
      <c r="B20" s="31" t="s">
        <v>165</v>
      </c>
      <c r="C20" s="39"/>
      <c r="D20" s="31" t="s">
        <v>166</v>
      </c>
      <c r="E20" s="39"/>
      <c r="F20" s="31" t="s">
        <v>167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0.5" customHeight="1" x14ac:dyDescent="0.2">
      <c r="A21" s="15" t="s">
        <v>38</v>
      </c>
      <c r="B21" s="31" t="s">
        <v>172</v>
      </c>
      <c r="C21" s="39"/>
      <c r="D21" s="31" t="s">
        <v>168</v>
      </c>
      <c r="E21" s="39"/>
      <c r="F21" s="31" t="s">
        <v>171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17.75" customHeight="1" x14ac:dyDescent="0.2">
      <c r="A22" s="21" t="s">
        <v>41</v>
      </c>
      <c r="B22" s="31" t="s">
        <v>181</v>
      </c>
      <c r="C22" s="39"/>
      <c r="D22" s="31" t="s">
        <v>173</v>
      </c>
      <c r="E22" s="39"/>
      <c r="F22" s="31" t="s">
        <v>180</v>
      </c>
      <c r="G22" s="40"/>
      <c r="H22" s="39"/>
      <c r="I22" s="35" t="s">
        <v>36</v>
      </c>
      <c r="J22" s="41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48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8:K19"/>
    <mergeCell ref="B11:D11"/>
    <mergeCell ref="F11:G11"/>
    <mergeCell ref="I11:J11"/>
    <mergeCell ref="B13:D13"/>
    <mergeCell ref="B14:D14"/>
    <mergeCell ref="A17:C17"/>
    <mergeCell ref="A18:A19"/>
    <mergeCell ref="B18:C19"/>
    <mergeCell ref="D18:E19"/>
    <mergeCell ref="F18:H19"/>
    <mergeCell ref="I18:J19"/>
    <mergeCell ref="B12:D12"/>
    <mergeCell ref="I22:J22"/>
    <mergeCell ref="B22:C22"/>
    <mergeCell ref="D22:E22"/>
    <mergeCell ref="F22:H22"/>
    <mergeCell ref="I20:J20"/>
    <mergeCell ref="B21:C21"/>
    <mergeCell ref="D21:E21"/>
    <mergeCell ref="F21:H21"/>
    <mergeCell ref="I21:J21"/>
    <mergeCell ref="B20:C20"/>
    <mergeCell ref="D20:E20"/>
    <mergeCell ref="F20:H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594A-78BC-40A8-93E8-793279742AB7}">
  <sheetPr>
    <tabColor rgb="FFFF0000"/>
  </sheetPr>
  <dimension ref="A1:Z997"/>
  <sheetViews>
    <sheetView topLeftCell="A14" workbookViewId="0">
      <selection activeCell="F20" sqref="F20:H20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225</v>
      </c>
      <c r="D2" s="67" t="s">
        <v>6</v>
      </c>
      <c r="E2" s="59"/>
      <c r="F2" s="68" t="s">
        <v>221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31" t="s">
        <v>29</v>
      </c>
      <c r="C8" s="40"/>
      <c r="D8" s="39"/>
      <c r="E8" s="10"/>
      <c r="F8" s="77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4" t="s">
        <v>294</v>
      </c>
      <c r="J11" s="4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164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9.5" customHeight="1" x14ac:dyDescent="0.2">
      <c r="A13" s="12">
        <v>6</v>
      </c>
      <c r="B13" s="69" t="s">
        <v>205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8.5" customHeight="1" x14ac:dyDescent="0.2">
      <c r="A14" s="12">
        <v>7</v>
      </c>
      <c r="B14" s="69" t="s">
        <v>170</v>
      </c>
      <c r="C14" s="70"/>
      <c r="D14" s="71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5.75" customHeight="1" x14ac:dyDescent="0.2">
      <c r="A20" s="21" t="s">
        <v>32</v>
      </c>
      <c r="B20" s="31" t="s">
        <v>222</v>
      </c>
      <c r="C20" s="39"/>
      <c r="D20" s="31" t="s">
        <v>177</v>
      </c>
      <c r="E20" s="79"/>
      <c r="F20" s="31" t="s">
        <v>223</v>
      </c>
      <c r="G20" s="40"/>
      <c r="H20" s="39"/>
      <c r="I20" s="38" t="s">
        <v>293</v>
      </c>
      <c r="J20" s="36"/>
      <c r="K20" s="25" t="s">
        <v>294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5.75" customHeight="1" x14ac:dyDescent="0.2">
      <c r="A21" s="21" t="s">
        <v>38</v>
      </c>
      <c r="B21" s="31" t="s">
        <v>175</v>
      </c>
      <c r="C21" s="79"/>
      <c r="D21" s="31" t="s">
        <v>177</v>
      </c>
      <c r="E21" s="79"/>
      <c r="F21" s="31" t="s">
        <v>176</v>
      </c>
      <c r="G21" s="66"/>
      <c r="H21" s="79"/>
      <c r="I21" s="38" t="s">
        <v>36</v>
      </c>
      <c r="J21" s="80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5.75" customHeight="1" x14ac:dyDescent="0.2">
      <c r="A22" s="21" t="s">
        <v>41</v>
      </c>
      <c r="B22" s="31" t="s">
        <v>224</v>
      </c>
      <c r="C22" s="79"/>
      <c r="D22" s="31" t="s">
        <v>177</v>
      </c>
      <c r="E22" s="79"/>
      <c r="F22" s="31" t="s">
        <v>176</v>
      </c>
      <c r="G22" s="66"/>
      <c r="H22" s="79"/>
      <c r="I22" s="38" t="s">
        <v>36</v>
      </c>
      <c r="J22" s="80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15"/>
      <c r="B23" s="31"/>
      <c r="C23" s="32"/>
      <c r="D23" s="31"/>
      <c r="E23" s="32"/>
      <c r="F23" s="31"/>
      <c r="G23" s="33"/>
      <c r="H23" s="32"/>
      <c r="I23" s="34"/>
      <c r="J23" s="32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15"/>
      <c r="B24" s="31"/>
      <c r="C24" s="32"/>
      <c r="D24" s="31"/>
      <c r="E24" s="32"/>
      <c r="F24" s="31"/>
      <c r="G24" s="33"/>
      <c r="H24" s="32"/>
      <c r="I24" s="34"/>
      <c r="J24" s="32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6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B12:D12"/>
    <mergeCell ref="B13:D13"/>
    <mergeCell ref="I18:J19"/>
    <mergeCell ref="K18:K19"/>
    <mergeCell ref="B14:D14"/>
    <mergeCell ref="A17:C17"/>
    <mergeCell ref="A18:A19"/>
    <mergeCell ref="B18:C19"/>
    <mergeCell ref="D18:E19"/>
    <mergeCell ref="F18:H19"/>
    <mergeCell ref="B20:C20"/>
    <mergeCell ref="D20:E20"/>
    <mergeCell ref="F20:H20"/>
    <mergeCell ref="I20:J20"/>
    <mergeCell ref="B21:C21"/>
    <mergeCell ref="D21:E21"/>
    <mergeCell ref="F21:H21"/>
    <mergeCell ref="I21:J21"/>
    <mergeCell ref="B24:C24"/>
    <mergeCell ref="D24:E24"/>
    <mergeCell ref="F24:H24"/>
    <mergeCell ref="I24:J24"/>
    <mergeCell ref="B22:C22"/>
    <mergeCell ref="D22:E22"/>
    <mergeCell ref="F22:H22"/>
    <mergeCell ref="I22:J22"/>
    <mergeCell ref="B23:C23"/>
    <mergeCell ref="D23:E23"/>
    <mergeCell ref="F23:H23"/>
    <mergeCell ref="I23:J2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EF11-BA8F-42C9-AC09-7BEB06D3CB63}">
  <sheetPr>
    <tabColor rgb="FFFF0000"/>
  </sheetPr>
  <dimension ref="A1:Z995"/>
  <sheetViews>
    <sheetView topLeftCell="A14" workbookViewId="0">
      <selection activeCell="C27" sqref="C2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226</v>
      </c>
      <c r="D2" s="67" t="s">
        <v>6</v>
      </c>
      <c r="E2" s="59"/>
      <c r="F2" s="68" t="s">
        <v>217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31" t="s">
        <v>29</v>
      </c>
      <c r="C8" s="40"/>
      <c r="D8" s="39"/>
      <c r="E8" s="10"/>
      <c r="F8" s="77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4" t="s">
        <v>295</v>
      </c>
      <c r="J11" s="4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184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 t="s">
        <v>164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9.5" customHeight="1" x14ac:dyDescent="0.2">
      <c r="A14" s="12">
        <v>7</v>
      </c>
      <c r="B14" s="69" t="s">
        <v>169</v>
      </c>
      <c r="C14" s="70"/>
      <c r="D14" s="71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8.5" customHeight="1" x14ac:dyDescent="0.2">
      <c r="A15" s="12">
        <v>8</v>
      </c>
      <c r="B15" s="69" t="s">
        <v>170</v>
      </c>
      <c r="C15" s="70"/>
      <c r="D15" s="71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2.5" customHeight="1" x14ac:dyDescent="0.2">
      <c r="A16" s="19"/>
      <c r="B16" s="20"/>
      <c r="C16" s="14"/>
      <c r="D16" s="14"/>
      <c r="E16" s="7"/>
      <c r="F16" s="16"/>
      <c r="H16" s="7"/>
      <c r="I16" s="16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2" t="s">
        <v>18</v>
      </c>
      <c r="B18" s="73"/>
      <c r="C18" s="74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6" t="s">
        <v>19</v>
      </c>
      <c r="B19" s="48" t="s">
        <v>20</v>
      </c>
      <c r="C19" s="50"/>
      <c r="D19" s="76" t="s">
        <v>21</v>
      </c>
      <c r="E19" s="50"/>
      <c r="F19" s="48" t="s">
        <v>22</v>
      </c>
      <c r="G19" s="49"/>
      <c r="H19" s="50"/>
      <c r="I19" s="48" t="s">
        <v>23</v>
      </c>
      <c r="J19" s="50"/>
      <c r="K19" s="56" t="s">
        <v>24</v>
      </c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5"/>
      <c r="B20" s="64"/>
      <c r="C20" s="65"/>
      <c r="D20" s="51"/>
      <c r="E20" s="53"/>
      <c r="F20" s="51"/>
      <c r="G20" s="52"/>
      <c r="H20" s="53"/>
      <c r="I20" s="54"/>
      <c r="J20" s="55"/>
      <c r="K20" s="57"/>
      <c r="L20" s="17"/>
      <c r="M20" s="1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13.25" customHeight="1" x14ac:dyDescent="0.2">
      <c r="A21" s="15" t="s">
        <v>32</v>
      </c>
      <c r="B21" s="31" t="s">
        <v>305</v>
      </c>
      <c r="C21" s="39"/>
      <c r="D21" s="31" t="s">
        <v>188</v>
      </c>
      <c r="E21" s="39"/>
      <c r="F21" s="31" t="s">
        <v>303</v>
      </c>
      <c r="G21" s="40"/>
      <c r="H21" s="39"/>
      <c r="I21" s="35" t="s">
        <v>293</v>
      </c>
      <c r="J21" s="36"/>
      <c r="K21" s="25" t="s">
        <v>296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02.75" customHeight="1" x14ac:dyDescent="0.2">
      <c r="A22" s="21" t="s">
        <v>38</v>
      </c>
      <c r="B22" s="31" t="s">
        <v>219</v>
      </c>
      <c r="C22" s="39"/>
      <c r="D22" s="31" t="s">
        <v>220</v>
      </c>
      <c r="E22" s="39"/>
      <c r="F22" s="31" t="s">
        <v>218</v>
      </c>
      <c r="G22" s="40"/>
      <c r="H22" s="39"/>
      <c r="I22" s="38" t="s">
        <v>293</v>
      </c>
      <c r="J22" s="36"/>
      <c r="K22" s="25" t="s">
        <v>297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B12:D12"/>
    <mergeCell ref="B13:D13"/>
    <mergeCell ref="I19:J20"/>
    <mergeCell ref="K19:K20"/>
    <mergeCell ref="B15:D15"/>
    <mergeCell ref="A18:C18"/>
    <mergeCell ref="A19:A20"/>
    <mergeCell ref="B19:C20"/>
    <mergeCell ref="D19:E20"/>
    <mergeCell ref="F19:H20"/>
    <mergeCell ref="B22:C22"/>
    <mergeCell ref="D22:E22"/>
    <mergeCell ref="F22:H22"/>
    <mergeCell ref="I22:J22"/>
    <mergeCell ref="B21:C21"/>
    <mergeCell ref="D21:E21"/>
    <mergeCell ref="F21:H21"/>
    <mergeCell ref="I21:J2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447B-2107-44F4-A2A0-6809C6FD86D5}">
  <sheetPr>
    <tabColor rgb="FFFF0000"/>
  </sheetPr>
  <dimension ref="A1:Z998"/>
  <sheetViews>
    <sheetView topLeftCell="A14" workbookViewId="0">
      <selection activeCell="B21" sqref="B21:C21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227</v>
      </c>
      <c r="D2" s="67" t="s">
        <v>6</v>
      </c>
      <c r="E2" s="59"/>
      <c r="F2" s="68" t="s">
        <v>190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5" t="s">
        <v>32</v>
      </c>
      <c r="B8" s="31" t="s">
        <v>29</v>
      </c>
      <c r="C8" s="40"/>
      <c r="D8" s="39"/>
      <c r="E8" s="10"/>
      <c r="F8" s="77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5" t="s">
        <v>38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21" t="s">
        <v>41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5" t="s">
        <v>43</v>
      </c>
      <c r="B11" s="69" t="s">
        <v>94</v>
      </c>
      <c r="C11" s="70"/>
      <c r="D11" s="71"/>
      <c r="E11" s="7"/>
      <c r="F11" s="46"/>
      <c r="G11" s="47"/>
      <c r="H11" s="7"/>
      <c r="I11" s="44" t="s">
        <v>298</v>
      </c>
      <c r="J11" s="4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28.25" customHeight="1" x14ac:dyDescent="0.2">
      <c r="A12" s="15" t="s">
        <v>72</v>
      </c>
      <c r="B12" s="69" t="s">
        <v>205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8.5" customHeight="1" x14ac:dyDescent="0.2">
      <c r="A13" s="21" t="s">
        <v>77</v>
      </c>
      <c r="B13" s="69" t="s">
        <v>170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8.25" customHeight="1" x14ac:dyDescent="0.2">
      <c r="A14" s="15" t="s">
        <v>119</v>
      </c>
      <c r="B14" s="69" t="s">
        <v>206</v>
      </c>
      <c r="C14" s="70"/>
      <c r="D14" s="71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33" customHeight="1" x14ac:dyDescent="0.2">
      <c r="A15" s="26"/>
      <c r="B15" s="27"/>
      <c r="C15" s="27"/>
      <c r="D15" s="27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2" t="s">
        <v>18</v>
      </c>
      <c r="B17" s="73"/>
      <c r="C17" s="74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6" t="s">
        <v>19</v>
      </c>
      <c r="B18" s="48" t="s">
        <v>20</v>
      </c>
      <c r="C18" s="50"/>
      <c r="D18" s="76" t="s">
        <v>21</v>
      </c>
      <c r="E18" s="50"/>
      <c r="F18" s="48" t="s">
        <v>22</v>
      </c>
      <c r="G18" s="49"/>
      <c r="H18" s="50"/>
      <c r="I18" s="48" t="s">
        <v>23</v>
      </c>
      <c r="J18" s="50"/>
      <c r="K18" s="5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5"/>
      <c r="B19" s="64"/>
      <c r="C19" s="65"/>
      <c r="D19" s="51"/>
      <c r="E19" s="53"/>
      <c r="F19" s="51"/>
      <c r="G19" s="52"/>
      <c r="H19" s="53"/>
      <c r="I19" s="54"/>
      <c r="J19" s="55"/>
      <c r="K19" s="5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66.5" customHeight="1" x14ac:dyDescent="0.2">
      <c r="A20" s="12">
        <v>1</v>
      </c>
      <c r="B20" s="31" t="s">
        <v>306</v>
      </c>
      <c r="C20" s="39"/>
      <c r="D20" s="31" t="s">
        <v>207</v>
      </c>
      <c r="E20" s="39"/>
      <c r="F20" s="69" t="s">
        <v>207</v>
      </c>
      <c r="G20" s="70"/>
      <c r="H20" s="71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6.25" customHeight="1" x14ac:dyDescent="0.2">
      <c r="A21" s="12">
        <v>2</v>
      </c>
      <c r="B21" s="31" t="s">
        <v>307</v>
      </c>
      <c r="C21" s="32"/>
      <c r="D21" s="31" t="s">
        <v>191</v>
      </c>
      <c r="E21" s="32"/>
      <c r="F21" s="31" t="s">
        <v>208</v>
      </c>
      <c r="G21" s="33"/>
      <c r="H21" s="32"/>
      <c r="I21" s="35" t="s">
        <v>293</v>
      </c>
      <c r="J21" s="36"/>
      <c r="K21" s="25" t="s">
        <v>298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66.5" customHeight="1" x14ac:dyDescent="0.2">
      <c r="A22" s="12">
        <v>3</v>
      </c>
      <c r="B22" s="31" t="s">
        <v>308</v>
      </c>
      <c r="C22" s="39"/>
      <c r="D22" s="31" t="s">
        <v>207</v>
      </c>
      <c r="E22" s="39"/>
      <c r="F22" s="69" t="s">
        <v>207</v>
      </c>
      <c r="G22" s="70"/>
      <c r="H22" s="71"/>
      <c r="I22" s="35" t="s">
        <v>36</v>
      </c>
      <c r="J22" s="41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57.75" customHeight="1" x14ac:dyDescent="0.2">
      <c r="A23" s="12">
        <v>4</v>
      </c>
      <c r="B23" s="31" t="s">
        <v>309</v>
      </c>
      <c r="C23" s="32"/>
      <c r="D23" s="31" t="s">
        <v>191</v>
      </c>
      <c r="E23" s="32"/>
      <c r="F23" s="31" t="s">
        <v>192</v>
      </c>
      <c r="G23" s="33"/>
      <c r="H23" s="32"/>
      <c r="I23" s="34" t="s">
        <v>36</v>
      </c>
      <c r="J23" s="32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56.25" customHeight="1" x14ac:dyDescent="0.2">
      <c r="A24" s="12">
        <v>5</v>
      </c>
      <c r="B24" s="31" t="s">
        <v>193</v>
      </c>
      <c r="C24" s="32"/>
      <c r="D24" s="31" t="s">
        <v>194</v>
      </c>
      <c r="E24" s="32"/>
      <c r="F24" s="31" t="s">
        <v>195</v>
      </c>
      <c r="G24" s="33"/>
      <c r="H24" s="32"/>
      <c r="I24" s="34" t="s">
        <v>36</v>
      </c>
      <c r="J24" s="32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69.75" customHeight="1" x14ac:dyDescent="0.2">
      <c r="A25" s="12">
        <v>6</v>
      </c>
      <c r="B25" s="31" t="s">
        <v>196</v>
      </c>
      <c r="C25" s="32"/>
      <c r="D25" s="31" t="s">
        <v>197</v>
      </c>
      <c r="E25" s="32"/>
      <c r="F25" s="31" t="s">
        <v>198</v>
      </c>
      <c r="G25" s="33"/>
      <c r="H25" s="32"/>
      <c r="I25" s="34" t="s">
        <v>36</v>
      </c>
      <c r="J25" s="32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9" customHeight="1" x14ac:dyDescent="0.2">
      <c r="A26" s="12">
        <v>7</v>
      </c>
      <c r="B26" s="31" t="s">
        <v>199</v>
      </c>
      <c r="C26" s="32"/>
      <c r="D26" s="31" t="s">
        <v>200</v>
      </c>
      <c r="E26" s="32"/>
      <c r="F26" s="31" t="s">
        <v>200</v>
      </c>
      <c r="G26" s="33"/>
      <c r="H26" s="32"/>
      <c r="I26" s="34" t="s">
        <v>36</v>
      </c>
      <c r="J26" s="32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44.25" customHeight="1" x14ac:dyDescent="0.2">
      <c r="A27" s="12">
        <v>8</v>
      </c>
      <c r="B27" s="31" t="s">
        <v>201</v>
      </c>
      <c r="C27" s="32"/>
      <c r="D27" s="31" t="s">
        <v>202</v>
      </c>
      <c r="E27" s="32"/>
      <c r="F27" s="31" t="s">
        <v>203</v>
      </c>
      <c r="G27" s="33"/>
      <c r="H27" s="32"/>
      <c r="I27" s="34" t="s">
        <v>36</v>
      </c>
      <c r="J27" s="32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68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2:D12"/>
    <mergeCell ref="B13:D13"/>
    <mergeCell ref="B11:D11"/>
    <mergeCell ref="F11:G11"/>
    <mergeCell ref="I11:J11"/>
    <mergeCell ref="I18:J19"/>
    <mergeCell ref="K18:K19"/>
    <mergeCell ref="A17:C17"/>
    <mergeCell ref="A18:A19"/>
    <mergeCell ref="B18:C19"/>
    <mergeCell ref="D18:E19"/>
    <mergeCell ref="F18:H19"/>
    <mergeCell ref="B22:C22"/>
    <mergeCell ref="D22:E22"/>
    <mergeCell ref="F22:H22"/>
    <mergeCell ref="I22:J22"/>
    <mergeCell ref="B21:C21"/>
    <mergeCell ref="D21:E21"/>
    <mergeCell ref="F21:H21"/>
    <mergeCell ref="I21:J21"/>
    <mergeCell ref="B26:C26"/>
    <mergeCell ref="D26:E26"/>
    <mergeCell ref="F26:H26"/>
    <mergeCell ref="I26:J26"/>
    <mergeCell ref="B27:C27"/>
    <mergeCell ref="D27:E27"/>
    <mergeCell ref="F27:H27"/>
    <mergeCell ref="I27:J27"/>
    <mergeCell ref="B25:C25"/>
    <mergeCell ref="D25:E25"/>
    <mergeCell ref="F25:H25"/>
    <mergeCell ref="I25:J25"/>
    <mergeCell ref="B20:C20"/>
    <mergeCell ref="D20:E20"/>
    <mergeCell ref="F20:H20"/>
    <mergeCell ref="I20:J20"/>
    <mergeCell ref="B23:C23"/>
    <mergeCell ref="D23:E23"/>
    <mergeCell ref="F23:H23"/>
    <mergeCell ref="I23:J23"/>
    <mergeCell ref="B24:C24"/>
    <mergeCell ref="D24:E24"/>
    <mergeCell ref="F24:H24"/>
    <mergeCell ref="I24:J24"/>
  </mergeCells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4773E-9EC4-4338-8437-B2690F97AC3C}">
  <sheetPr>
    <tabColor rgb="FFFF0000"/>
  </sheetPr>
  <dimension ref="A1:Z1000"/>
  <sheetViews>
    <sheetView topLeftCell="A17" workbookViewId="0">
      <selection activeCell="N27" sqref="N2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228</v>
      </c>
      <c r="D2" s="67" t="s">
        <v>6</v>
      </c>
      <c r="E2" s="59"/>
      <c r="F2" s="68" t="s">
        <v>204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31" t="s">
        <v>29</v>
      </c>
      <c r="C8" s="40"/>
      <c r="D8" s="39"/>
      <c r="E8" s="10"/>
      <c r="F8" s="77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4" t="s">
        <v>299</v>
      </c>
      <c r="J11" s="4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184</v>
      </c>
      <c r="C12" s="70"/>
      <c r="D12" s="71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 t="s">
        <v>164</v>
      </c>
      <c r="C13" s="70"/>
      <c r="D13" s="71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9.5" customHeight="1" x14ac:dyDescent="0.2">
      <c r="A14" s="12">
        <v>7</v>
      </c>
      <c r="B14" s="69" t="s">
        <v>169</v>
      </c>
      <c r="C14" s="70"/>
      <c r="D14" s="71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8.5" customHeight="1" x14ac:dyDescent="0.2">
      <c r="A15" s="12">
        <v>8</v>
      </c>
      <c r="B15" s="69" t="s">
        <v>170</v>
      </c>
      <c r="C15" s="70"/>
      <c r="D15" s="71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2.5" customHeight="1" x14ac:dyDescent="0.2">
      <c r="A16" s="19"/>
      <c r="B16" s="20"/>
      <c r="C16" s="14"/>
      <c r="D16" s="14"/>
      <c r="E16" s="7"/>
      <c r="F16" s="16"/>
      <c r="H16" s="7"/>
      <c r="I16" s="16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2" t="s">
        <v>18</v>
      </c>
      <c r="B18" s="73"/>
      <c r="C18" s="74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6" t="s">
        <v>19</v>
      </c>
      <c r="B19" s="48" t="s">
        <v>20</v>
      </c>
      <c r="C19" s="50"/>
      <c r="D19" s="76" t="s">
        <v>21</v>
      </c>
      <c r="E19" s="50"/>
      <c r="F19" s="48" t="s">
        <v>22</v>
      </c>
      <c r="G19" s="49"/>
      <c r="H19" s="50"/>
      <c r="I19" s="48" t="s">
        <v>23</v>
      </c>
      <c r="J19" s="50"/>
      <c r="K19" s="56" t="s">
        <v>24</v>
      </c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5"/>
      <c r="B20" s="64"/>
      <c r="C20" s="65"/>
      <c r="D20" s="51"/>
      <c r="E20" s="53"/>
      <c r="F20" s="51"/>
      <c r="G20" s="52"/>
      <c r="H20" s="53"/>
      <c r="I20" s="54"/>
      <c r="J20" s="55"/>
      <c r="K20" s="57"/>
      <c r="L20" s="17"/>
      <c r="M20" s="1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9" customHeight="1" x14ac:dyDescent="0.2">
      <c r="A21" s="15" t="s">
        <v>32</v>
      </c>
      <c r="B21" s="31" t="s">
        <v>182</v>
      </c>
      <c r="C21" s="32"/>
      <c r="D21" s="31" t="s">
        <v>178</v>
      </c>
      <c r="E21" s="32"/>
      <c r="F21" s="31" t="s">
        <v>179</v>
      </c>
      <c r="G21" s="33"/>
      <c r="H21" s="32"/>
      <c r="I21" s="38" t="s">
        <v>36</v>
      </c>
      <c r="J21" s="36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9" customHeight="1" x14ac:dyDescent="0.2">
      <c r="A22" s="15" t="s">
        <v>38</v>
      </c>
      <c r="B22" s="31" t="s">
        <v>210</v>
      </c>
      <c r="C22" s="32"/>
      <c r="D22" s="31" t="s">
        <v>211</v>
      </c>
      <c r="E22" s="32"/>
      <c r="F22" s="31" t="s">
        <v>212</v>
      </c>
      <c r="G22" s="33"/>
      <c r="H22" s="32"/>
      <c r="I22" s="38" t="s">
        <v>36</v>
      </c>
      <c r="J22" s="36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9" customHeight="1" x14ac:dyDescent="0.2">
      <c r="A23" s="21" t="s">
        <v>41</v>
      </c>
      <c r="B23" s="31" t="s">
        <v>213</v>
      </c>
      <c r="C23" s="32"/>
      <c r="D23" s="31" t="s">
        <v>214</v>
      </c>
      <c r="E23" s="32"/>
      <c r="F23" s="31" t="s">
        <v>215</v>
      </c>
      <c r="G23" s="33"/>
      <c r="H23" s="32"/>
      <c r="I23" s="38" t="s">
        <v>36</v>
      </c>
      <c r="J23" s="36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65.25" customHeight="1" x14ac:dyDescent="0.2">
      <c r="A24" s="15" t="s">
        <v>43</v>
      </c>
      <c r="B24" s="31" t="s">
        <v>209</v>
      </c>
      <c r="C24" s="32"/>
      <c r="D24" s="31" t="s">
        <v>216</v>
      </c>
      <c r="E24" s="32"/>
      <c r="F24" s="31" t="s">
        <v>183</v>
      </c>
      <c r="G24" s="33"/>
      <c r="H24" s="32"/>
      <c r="I24" s="38" t="s">
        <v>293</v>
      </c>
      <c r="J24" s="36"/>
      <c r="K24" s="25" t="s">
        <v>299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15"/>
      <c r="B25" s="31"/>
      <c r="C25" s="32"/>
      <c r="D25" s="31"/>
      <c r="E25" s="32"/>
      <c r="F25" s="31"/>
      <c r="G25" s="33"/>
      <c r="H25" s="32"/>
      <c r="I25" s="34"/>
      <c r="J25" s="32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15"/>
      <c r="B26" s="31"/>
      <c r="C26" s="32"/>
      <c r="D26" s="31"/>
      <c r="E26" s="32"/>
      <c r="F26" s="31"/>
      <c r="G26" s="33"/>
      <c r="H26" s="32"/>
      <c r="I26" s="34"/>
      <c r="J26" s="32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31"/>
      <c r="C27" s="32"/>
      <c r="D27" s="31"/>
      <c r="E27" s="32"/>
      <c r="F27" s="31"/>
      <c r="G27" s="33"/>
      <c r="H27" s="32"/>
      <c r="I27" s="34"/>
      <c r="J27" s="32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6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B12:D12"/>
    <mergeCell ref="B13:D13"/>
    <mergeCell ref="I19:J20"/>
    <mergeCell ref="K19:K20"/>
    <mergeCell ref="B15:D15"/>
    <mergeCell ref="A18:C18"/>
    <mergeCell ref="A19:A20"/>
    <mergeCell ref="B19:C20"/>
    <mergeCell ref="D19:E20"/>
    <mergeCell ref="F19:H20"/>
    <mergeCell ref="B21:C21"/>
    <mergeCell ref="D21:E21"/>
    <mergeCell ref="F21:H21"/>
    <mergeCell ref="I21:J21"/>
    <mergeCell ref="B24:C24"/>
    <mergeCell ref="D24:E24"/>
    <mergeCell ref="F24:H24"/>
    <mergeCell ref="I24:J24"/>
    <mergeCell ref="B22:C22"/>
    <mergeCell ref="D22:E22"/>
    <mergeCell ref="F22:H22"/>
    <mergeCell ref="I22:J22"/>
    <mergeCell ref="B27:C27"/>
    <mergeCell ref="D27:E27"/>
    <mergeCell ref="F27:H27"/>
    <mergeCell ref="I27:J27"/>
    <mergeCell ref="B23:C23"/>
    <mergeCell ref="D23:E23"/>
    <mergeCell ref="F23:H23"/>
    <mergeCell ref="I23:J23"/>
    <mergeCell ref="B25:C25"/>
    <mergeCell ref="D25:E25"/>
    <mergeCell ref="F25:H25"/>
    <mergeCell ref="I25:J25"/>
    <mergeCell ref="B26:C26"/>
    <mergeCell ref="D26:E26"/>
    <mergeCell ref="F26:H26"/>
    <mergeCell ref="I26:J26"/>
  </mergeCells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5763-A14B-4F7E-9709-10711D4F1710}">
  <sheetPr>
    <tabColor rgb="FF007635"/>
  </sheetPr>
  <dimension ref="A1:Z991"/>
  <sheetViews>
    <sheetView workbookViewId="0">
      <selection sqref="A1:XFD104857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231</v>
      </c>
      <c r="D2" s="67" t="s">
        <v>6</v>
      </c>
      <c r="E2" s="59"/>
      <c r="F2" s="68" t="s">
        <v>229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72" t="s">
        <v>18</v>
      </c>
      <c r="B15" s="73"/>
      <c r="C15" s="74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56" t="s">
        <v>19</v>
      </c>
      <c r="B16" s="48" t="s">
        <v>20</v>
      </c>
      <c r="C16" s="50"/>
      <c r="D16" s="76" t="s">
        <v>21</v>
      </c>
      <c r="E16" s="50"/>
      <c r="F16" s="48" t="s">
        <v>22</v>
      </c>
      <c r="G16" s="49"/>
      <c r="H16" s="50"/>
      <c r="I16" s="48" t="s">
        <v>23</v>
      </c>
      <c r="J16" s="50"/>
      <c r="K16" s="5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5"/>
      <c r="B17" s="64"/>
      <c r="C17" s="65"/>
      <c r="D17" s="51"/>
      <c r="E17" s="53"/>
      <c r="F17" s="51"/>
      <c r="G17" s="52"/>
      <c r="H17" s="53"/>
      <c r="I17" s="54"/>
      <c r="J17" s="55"/>
      <c r="K17" s="5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31" t="s">
        <v>233</v>
      </c>
      <c r="C18" s="39"/>
      <c r="D18" s="31" t="s">
        <v>230</v>
      </c>
      <c r="E18" s="39"/>
      <c r="F18" s="31" t="s">
        <v>230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6:K17"/>
    <mergeCell ref="B11:D11"/>
    <mergeCell ref="F11:G11"/>
    <mergeCell ref="I11:J11"/>
    <mergeCell ref="A15:C15"/>
    <mergeCell ref="B18:C18"/>
    <mergeCell ref="D18:E18"/>
    <mergeCell ref="F18:H18"/>
    <mergeCell ref="I18:J18"/>
    <mergeCell ref="A16:A17"/>
    <mergeCell ref="B16:C17"/>
    <mergeCell ref="D16:E17"/>
    <mergeCell ref="F16:H17"/>
    <mergeCell ref="I16:J1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9446-9C57-4AFE-BCB8-69DC1BC297D7}">
  <sheetPr>
    <tabColor rgb="FF007635"/>
  </sheetPr>
  <dimension ref="A1:Z991"/>
  <sheetViews>
    <sheetView workbookViewId="0">
      <selection sqref="A1:XFD104857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232</v>
      </c>
      <c r="D2" s="67" t="s">
        <v>6</v>
      </c>
      <c r="E2" s="59"/>
      <c r="F2" s="68" t="s">
        <v>240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72" t="s">
        <v>18</v>
      </c>
      <c r="B15" s="73"/>
      <c r="C15" s="74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56" t="s">
        <v>19</v>
      </c>
      <c r="B16" s="48" t="s">
        <v>20</v>
      </c>
      <c r="C16" s="50"/>
      <c r="D16" s="76" t="s">
        <v>21</v>
      </c>
      <c r="E16" s="50"/>
      <c r="F16" s="48" t="s">
        <v>22</v>
      </c>
      <c r="G16" s="49"/>
      <c r="H16" s="50"/>
      <c r="I16" s="48" t="s">
        <v>23</v>
      </c>
      <c r="J16" s="50"/>
      <c r="K16" s="5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5"/>
      <c r="B17" s="64"/>
      <c r="C17" s="65"/>
      <c r="D17" s="51"/>
      <c r="E17" s="53"/>
      <c r="F17" s="51"/>
      <c r="G17" s="52"/>
      <c r="H17" s="53"/>
      <c r="I17" s="54"/>
      <c r="J17" s="55"/>
      <c r="K17" s="5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31" t="s">
        <v>234</v>
      </c>
      <c r="C18" s="39"/>
      <c r="D18" s="31" t="s">
        <v>235</v>
      </c>
      <c r="E18" s="39"/>
      <c r="F18" s="31" t="s">
        <v>236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31" t="s">
        <v>237</v>
      </c>
      <c r="C19" s="39"/>
      <c r="D19" s="31" t="s">
        <v>238</v>
      </c>
      <c r="E19" s="39"/>
      <c r="F19" s="31" t="s">
        <v>239</v>
      </c>
      <c r="G19" s="40"/>
      <c r="H19" s="39"/>
      <c r="I19" s="35" t="s">
        <v>36</v>
      </c>
      <c r="J19" s="41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31" t="s">
        <v>241</v>
      </c>
      <c r="C20" s="39"/>
      <c r="D20" s="31" t="s">
        <v>242</v>
      </c>
      <c r="E20" s="39"/>
      <c r="F20" s="31" t="s">
        <v>242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66F2-911F-4ADF-A871-CD4CF4139DC1}">
  <sheetPr>
    <tabColor rgb="FF007635"/>
  </sheetPr>
  <dimension ref="A1:Z991"/>
  <sheetViews>
    <sheetView workbookViewId="0">
      <selection sqref="A1:XFD104857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243</v>
      </c>
      <c r="D2" s="67" t="s">
        <v>6</v>
      </c>
      <c r="E2" s="59"/>
      <c r="F2" s="68" t="s">
        <v>254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72" t="s">
        <v>18</v>
      </c>
      <c r="B15" s="73"/>
      <c r="C15" s="74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56" t="s">
        <v>19</v>
      </c>
      <c r="B16" s="48" t="s">
        <v>20</v>
      </c>
      <c r="C16" s="50"/>
      <c r="D16" s="76" t="s">
        <v>21</v>
      </c>
      <c r="E16" s="50"/>
      <c r="F16" s="48" t="s">
        <v>22</v>
      </c>
      <c r="G16" s="49"/>
      <c r="H16" s="50"/>
      <c r="I16" s="48" t="s">
        <v>23</v>
      </c>
      <c r="J16" s="50"/>
      <c r="K16" s="5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5"/>
      <c r="B17" s="64"/>
      <c r="C17" s="65"/>
      <c r="D17" s="51"/>
      <c r="E17" s="53"/>
      <c r="F17" s="51"/>
      <c r="G17" s="52"/>
      <c r="H17" s="53"/>
      <c r="I17" s="54"/>
      <c r="J17" s="55"/>
      <c r="K17" s="5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31" t="s">
        <v>244</v>
      </c>
      <c r="C18" s="39"/>
      <c r="D18" s="31" t="s">
        <v>245</v>
      </c>
      <c r="E18" s="39"/>
      <c r="F18" s="31" t="s">
        <v>246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31" t="s">
        <v>247</v>
      </c>
      <c r="C19" s="39"/>
      <c r="D19" s="31" t="s">
        <v>248</v>
      </c>
      <c r="E19" s="39"/>
      <c r="F19" s="31" t="s">
        <v>249</v>
      </c>
      <c r="G19" s="40"/>
      <c r="H19" s="39"/>
      <c r="I19" s="35" t="s">
        <v>36</v>
      </c>
      <c r="J19" s="41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31" t="s">
        <v>250</v>
      </c>
      <c r="C20" s="39"/>
      <c r="D20" s="31" t="s">
        <v>251</v>
      </c>
      <c r="E20" s="39"/>
      <c r="F20" s="31" t="s">
        <v>252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48F5B-FA47-4BFB-ADBB-0B6AC1E10444}">
  <sheetPr>
    <tabColor rgb="FF007635"/>
  </sheetPr>
  <dimension ref="A1:Z991"/>
  <sheetViews>
    <sheetView workbookViewId="0">
      <selection activeCell="B10" sqref="B10:D10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253</v>
      </c>
      <c r="D2" s="67" t="s">
        <v>6</v>
      </c>
      <c r="E2" s="59"/>
      <c r="F2" s="68" t="s">
        <v>269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72" t="s">
        <v>18</v>
      </c>
      <c r="B15" s="73"/>
      <c r="C15" s="74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56" t="s">
        <v>19</v>
      </c>
      <c r="B16" s="48" t="s">
        <v>20</v>
      </c>
      <c r="C16" s="50"/>
      <c r="D16" s="76" t="s">
        <v>21</v>
      </c>
      <c r="E16" s="50"/>
      <c r="F16" s="48" t="s">
        <v>22</v>
      </c>
      <c r="G16" s="49"/>
      <c r="H16" s="50"/>
      <c r="I16" s="48" t="s">
        <v>23</v>
      </c>
      <c r="J16" s="50"/>
      <c r="K16" s="5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5"/>
      <c r="B17" s="64"/>
      <c r="C17" s="65"/>
      <c r="D17" s="51"/>
      <c r="E17" s="53"/>
      <c r="F17" s="51"/>
      <c r="G17" s="52"/>
      <c r="H17" s="53"/>
      <c r="I17" s="54"/>
      <c r="J17" s="55"/>
      <c r="K17" s="5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73.5" customHeight="1" x14ac:dyDescent="0.2">
      <c r="A18" s="12" t="s">
        <v>32</v>
      </c>
      <c r="B18" s="31" t="s">
        <v>271</v>
      </c>
      <c r="C18" s="39"/>
      <c r="D18" s="31" t="s">
        <v>270</v>
      </c>
      <c r="E18" s="39"/>
      <c r="F18" s="31" t="s">
        <v>270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31" t="s">
        <v>272</v>
      </c>
      <c r="C19" s="39"/>
      <c r="D19" s="31" t="s">
        <v>270</v>
      </c>
      <c r="E19" s="39"/>
      <c r="F19" s="31" t="s">
        <v>270</v>
      </c>
      <c r="G19" s="40"/>
      <c r="H19" s="39"/>
      <c r="I19" s="35" t="s">
        <v>36</v>
      </c>
      <c r="J19" s="41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31" t="s">
        <v>273</v>
      </c>
      <c r="C20" s="39"/>
      <c r="D20" s="31" t="s">
        <v>270</v>
      </c>
      <c r="E20" s="39"/>
      <c r="F20" s="31" t="s">
        <v>270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FBDF8-3D1E-4962-96AE-4EC6DC067A36}">
  <sheetPr>
    <tabColor rgb="FF007635"/>
  </sheetPr>
  <dimension ref="A1:Z991"/>
  <sheetViews>
    <sheetView workbookViewId="0">
      <selection activeCell="B10" sqref="B10:D10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268</v>
      </c>
      <c r="D2" s="67" t="s">
        <v>6</v>
      </c>
      <c r="E2" s="59"/>
      <c r="F2" s="68" t="s">
        <v>255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69" t="s">
        <v>256</v>
      </c>
      <c r="C12" s="70"/>
      <c r="D12" s="71"/>
      <c r="E12" s="7"/>
      <c r="F12" s="46"/>
      <c r="G12" s="47"/>
      <c r="H12" s="7"/>
      <c r="I12" s="46"/>
      <c r="J12" s="4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69" t="s">
        <v>257</v>
      </c>
      <c r="C13" s="70"/>
      <c r="D13" s="71"/>
      <c r="E13" s="7"/>
      <c r="F13" s="46"/>
      <c r="G13" s="47"/>
      <c r="H13" s="7"/>
      <c r="I13" s="46"/>
      <c r="J13" s="4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72" t="s">
        <v>18</v>
      </c>
      <c r="B15" s="73"/>
      <c r="C15" s="74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56" t="s">
        <v>19</v>
      </c>
      <c r="B16" s="48" t="s">
        <v>20</v>
      </c>
      <c r="C16" s="50"/>
      <c r="D16" s="76" t="s">
        <v>21</v>
      </c>
      <c r="E16" s="50"/>
      <c r="F16" s="48" t="s">
        <v>22</v>
      </c>
      <c r="G16" s="49"/>
      <c r="H16" s="50"/>
      <c r="I16" s="48" t="s">
        <v>23</v>
      </c>
      <c r="J16" s="50"/>
      <c r="K16" s="5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5"/>
      <c r="B17" s="64"/>
      <c r="C17" s="65"/>
      <c r="D17" s="51"/>
      <c r="E17" s="53"/>
      <c r="F17" s="51"/>
      <c r="G17" s="52"/>
      <c r="H17" s="53"/>
      <c r="I17" s="54"/>
      <c r="J17" s="55"/>
      <c r="K17" s="5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31" t="s">
        <v>258</v>
      </c>
      <c r="C18" s="39"/>
      <c r="D18" s="31" t="s">
        <v>259</v>
      </c>
      <c r="E18" s="39"/>
      <c r="F18" s="31" t="s">
        <v>260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31" t="s">
        <v>261</v>
      </c>
      <c r="C19" s="39"/>
      <c r="D19" s="31" t="s">
        <v>262</v>
      </c>
      <c r="E19" s="39"/>
      <c r="F19" s="31" t="s">
        <v>262</v>
      </c>
      <c r="G19" s="40"/>
      <c r="H19" s="39"/>
      <c r="I19" s="35" t="s">
        <v>36</v>
      </c>
      <c r="J19" s="41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31" t="s">
        <v>267</v>
      </c>
      <c r="C20" s="39"/>
      <c r="D20" s="31" t="s">
        <v>263</v>
      </c>
      <c r="E20" s="39"/>
      <c r="F20" s="31" t="s">
        <v>264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63.75" customHeight="1" x14ac:dyDescent="0.2">
      <c r="A21" s="12" t="s">
        <v>43</v>
      </c>
      <c r="B21" s="31" t="s">
        <v>265</v>
      </c>
      <c r="C21" s="39"/>
      <c r="D21" s="31" t="s">
        <v>266</v>
      </c>
      <c r="E21" s="39"/>
      <c r="F21" s="31" t="s">
        <v>266</v>
      </c>
      <c r="G21" s="40"/>
      <c r="H21" s="39"/>
      <c r="I21" s="35" t="s">
        <v>36</v>
      </c>
      <c r="J21" s="41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5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K16:K17"/>
    <mergeCell ref="B18:C18"/>
    <mergeCell ref="D18:E18"/>
    <mergeCell ref="F18:H18"/>
    <mergeCell ref="I18:J18"/>
    <mergeCell ref="B12:D12"/>
    <mergeCell ref="F12:G12"/>
    <mergeCell ref="I12:J12"/>
    <mergeCell ref="B13:D13"/>
    <mergeCell ref="F13:G13"/>
    <mergeCell ref="I13:J13"/>
    <mergeCell ref="B21:C21"/>
    <mergeCell ref="D21:E21"/>
    <mergeCell ref="F21:H21"/>
    <mergeCell ref="I21:J21"/>
    <mergeCell ref="B20:C20"/>
    <mergeCell ref="D20:E20"/>
    <mergeCell ref="F20:H20"/>
    <mergeCell ref="I20:J2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3FE40-43EC-4234-9396-DDED4386C02F}">
  <sheetPr>
    <tabColor rgb="FFFF0000"/>
  </sheetPr>
  <dimension ref="A1:Z988"/>
  <sheetViews>
    <sheetView workbookViewId="0">
      <selection activeCell="F17" sqref="F17:H1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274</v>
      </c>
      <c r="D2" s="67" t="s">
        <v>6</v>
      </c>
      <c r="E2" s="59"/>
      <c r="F2" s="68" t="s">
        <v>275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 t="s">
        <v>300</v>
      </c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26"/>
      <c r="B12" s="27"/>
      <c r="C12" s="27"/>
      <c r="D12" s="27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72" t="s">
        <v>18</v>
      </c>
      <c r="B14" s="73"/>
      <c r="C14" s="74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56" t="s">
        <v>19</v>
      </c>
      <c r="B15" s="48" t="s">
        <v>20</v>
      </c>
      <c r="C15" s="50"/>
      <c r="D15" s="76" t="s">
        <v>21</v>
      </c>
      <c r="E15" s="50"/>
      <c r="F15" s="48" t="s">
        <v>22</v>
      </c>
      <c r="G15" s="49"/>
      <c r="H15" s="50"/>
      <c r="I15" s="48" t="s">
        <v>23</v>
      </c>
      <c r="J15" s="50"/>
      <c r="K15" s="56" t="s">
        <v>24</v>
      </c>
      <c r="L15" s="17"/>
      <c r="M15" s="1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75"/>
      <c r="B16" s="64"/>
      <c r="C16" s="65"/>
      <c r="D16" s="51"/>
      <c r="E16" s="53"/>
      <c r="F16" s="51"/>
      <c r="G16" s="52"/>
      <c r="H16" s="53"/>
      <c r="I16" s="54"/>
      <c r="J16" s="55"/>
      <c r="K16" s="57"/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3.75" customHeight="1" x14ac:dyDescent="0.2">
      <c r="A17" s="12" t="s">
        <v>32</v>
      </c>
      <c r="B17" s="31" t="s">
        <v>276</v>
      </c>
      <c r="C17" s="39"/>
      <c r="D17" s="31" t="s">
        <v>277</v>
      </c>
      <c r="E17" s="39"/>
      <c r="F17" s="31" t="s">
        <v>278</v>
      </c>
      <c r="G17" s="40"/>
      <c r="H17" s="39"/>
      <c r="I17" s="35" t="s">
        <v>293</v>
      </c>
      <c r="J17" s="41"/>
      <c r="K17" s="28" t="s">
        <v>300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38</v>
      </c>
      <c r="B18" s="31" t="s">
        <v>279</v>
      </c>
      <c r="C18" s="39"/>
      <c r="D18" s="31" t="s">
        <v>280</v>
      </c>
      <c r="E18" s="39"/>
      <c r="F18" s="31" t="s">
        <v>280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1:D11"/>
    <mergeCell ref="F11:G11"/>
    <mergeCell ref="I11:J11"/>
    <mergeCell ref="B8:D8"/>
    <mergeCell ref="F8:G8"/>
    <mergeCell ref="I8:J8"/>
    <mergeCell ref="B9:D9"/>
    <mergeCell ref="B10:D10"/>
    <mergeCell ref="F10:G10"/>
    <mergeCell ref="I10:J10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8BD9-5A6D-473E-8375-FE389B25E654}">
  <sheetPr>
    <tabColor rgb="FF007635"/>
  </sheetPr>
  <dimension ref="A1:Z991"/>
  <sheetViews>
    <sheetView workbookViewId="0">
      <selection activeCell="I27" sqref="I2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67" t="s">
        <v>4</v>
      </c>
      <c r="B1" s="59"/>
      <c r="C1" s="7" t="s">
        <v>25</v>
      </c>
      <c r="D1" s="67" t="s">
        <v>5</v>
      </c>
      <c r="E1" s="59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67" t="s">
        <v>0</v>
      </c>
      <c r="B2" s="59"/>
      <c r="C2" s="23" t="s">
        <v>281</v>
      </c>
      <c r="D2" s="67" t="s">
        <v>6</v>
      </c>
      <c r="E2" s="59"/>
      <c r="F2" s="68" t="s">
        <v>282</v>
      </c>
      <c r="G2" s="40"/>
      <c r="H2" s="40"/>
      <c r="I2" s="40"/>
      <c r="J2" s="4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67" t="s">
        <v>7</v>
      </c>
      <c r="B3" s="59"/>
      <c r="C3" s="8" t="s">
        <v>26</v>
      </c>
      <c r="D3" s="67" t="s">
        <v>8</v>
      </c>
      <c r="E3" s="59"/>
      <c r="F3" s="66"/>
      <c r="G3" s="39"/>
      <c r="H3" s="58" t="s">
        <v>9</v>
      </c>
      <c r="I3" s="59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58" t="s">
        <v>10</v>
      </c>
      <c r="B5" s="59"/>
      <c r="C5" s="11" t="s">
        <v>26</v>
      </c>
      <c r="D5" s="58" t="s">
        <v>11</v>
      </c>
      <c r="E5" s="59"/>
      <c r="F5" s="60">
        <v>45004</v>
      </c>
      <c r="G5" s="39"/>
      <c r="H5" s="58" t="s">
        <v>12</v>
      </c>
      <c r="I5" s="59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61" t="s">
        <v>13</v>
      </c>
      <c r="B7" s="62"/>
      <c r="C7" s="62"/>
      <c r="D7" s="63"/>
      <c r="E7" s="7"/>
      <c r="F7" s="42" t="s">
        <v>14</v>
      </c>
      <c r="G7" s="43"/>
      <c r="H7" s="7"/>
      <c r="I7" s="42" t="s">
        <v>15</v>
      </c>
      <c r="J7" s="43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31" t="s">
        <v>29</v>
      </c>
      <c r="C8" s="40"/>
      <c r="D8" s="39"/>
      <c r="E8" s="10"/>
      <c r="F8" s="44"/>
      <c r="G8" s="45"/>
      <c r="H8" s="7"/>
      <c r="I8" s="46"/>
      <c r="J8" s="4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31" t="s">
        <v>187</v>
      </c>
      <c r="C9" s="40"/>
      <c r="D9" s="39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37" t="s">
        <v>30</v>
      </c>
      <c r="C10" s="40"/>
      <c r="D10" s="39"/>
      <c r="E10" s="10"/>
      <c r="F10" s="42" t="s">
        <v>16</v>
      </c>
      <c r="G10" s="43"/>
      <c r="H10" s="7"/>
      <c r="I10" s="42" t="s">
        <v>17</v>
      </c>
      <c r="J10" s="43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69" t="s">
        <v>94</v>
      </c>
      <c r="C11" s="70"/>
      <c r="D11" s="71"/>
      <c r="E11" s="7"/>
      <c r="F11" s="46"/>
      <c r="G11" s="47"/>
      <c r="H11" s="7"/>
      <c r="I11" s="46"/>
      <c r="J11" s="4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72" t="s">
        <v>18</v>
      </c>
      <c r="B15" s="73"/>
      <c r="C15" s="74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56" t="s">
        <v>19</v>
      </c>
      <c r="B16" s="48" t="s">
        <v>20</v>
      </c>
      <c r="C16" s="50"/>
      <c r="D16" s="76" t="s">
        <v>21</v>
      </c>
      <c r="E16" s="50"/>
      <c r="F16" s="48" t="s">
        <v>22</v>
      </c>
      <c r="G16" s="49"/>
      <c r="H16" s="50"/>
      <c r="I16" s="48" t="s">
        <v>23</v>
      </c>
      <c r="J16" s="50"/>
      <c r="K16" s="5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75"/>
      <c r="B17" s="64"/>
      <c r="C17" s="65"/>
      <c r="D17" s="51"/>
      <c r="E17" s="53"/>
      <c r="F17" s="51"/>
      <c r="G17" s="52"/>
      <c r="H17" s="53"/>
      <c r="I17" s="54"/>
      <c r="J17" s="55"/>
      <c r="K17" s="5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31" t="s">
        <v>284</v>
      </c>
      <c r="C18" s="39"/>
      <c r="D18" s="31" t="s">
        <v>283</v>
      </c>
      <c r="E18" s="39"/>
      <c r="F18" s="31" t="s">
        <v>285</v>
      </c>
      <c r="G18" s="40"/>
      <c r="H18" s="39"/>
      <c r="I18" s="35" t="s">
        <v>36</v>
      </c>
      <c r="J18" s="41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31" t="s">
        <v>286</v>
      </c>
      <c r="C19" s="39"/>
      <c r="D19" s="31" t="s">
        <v>287</v>
      </c>
      <c r="E19" s="39"/>
      <c r="F19" s="31" t="s">
        <v>288</v>
      </c>
      <c r="G19" s="40"/>
      <c r="H19" s="39"/>
      <c r="I19" s="35" t="s">
        <v>36</v>
      </c>
      <c r="J19" s="41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31" t="s">
        <v>289</v>
      </c>
      <c r="C20" s="39"/>
      <c r="D20" s="31" t="s">
        <v>290</v>
      </c>
      <c r="E20" s="39"/>
      <c r="F20" s="31" t="s">
        <v>290</v>
      </c>
      <c r="G20" s="40"/>
      <c r="H20" s="39"/>
      <c r="I20" s="35" t="s">
        <v>36</v>
      </c>
      <c r="J20" s="41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21</vt:i4>
      </vt:variant>
    </vt:vector>
  </HeadingPairs>
  <TitlesOfParts>
    <vt:vector size="21" baseType="lpstr">
      <vt:lpstr>TC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Stampfer Stampfer</cp:lastModifiedBy>
  <dcterms:created xsi:type="dcterms:W3CDTF">2010-03-03T07:48:51Z</dcterms:created>
  <dcterms:modified xsi:type="dcterms:W3CDTF">2023-04-22T14:43:59Z</dcterms:modified>
</cp:coreProperties>
</file>