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ko\Dropbox\9A\Táblázatok\"/>
    </mc:Choice>
  </mc:AlternateContent>
  <bookViews>
    <workbookView xWindow="120" yWindow="45" windowWidth="18975" windowHeight="11445" activeTab="7"/>
  </bookViews>
  <sheets>
    <sheet name="Öreg" sheetId="1" r:id="rId1"/>
    <sheet name="Tartozás" sheetId="3" r:id="rId2"/>
    <sheet name="Távolugrás" sheetId="4" r:id="rId3"/>
    <sheet name="Felvétel" sheetId="5" r:id="rId4"/>
    <sheet name="Árak" sheetId="6" r:id="rId5"/>
    <sheet name="Pótlék" sheetId="7" r:id="rId6"/>
    <sheet name="Szemszám" sheetId="8" r:id="rId7"/>
    <sheet name="Hiba" sheetId="10" r:id="rId8"/>
  </sheets>
  <calcPr calcId="162913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<sst xmlns="http://schemas.openxmlformats.org/spreadsheetml/2006/main" count="292" uniqueCount="144">
  <si>
    <t>nem</t>
  </si>
  <si>
    <t>Kalló Géza</t>
  </si>
  <si>
    <t>Ágfalvi Ferenc</t>
  </si>
  <si>
    <t>Horváth Imre</t>
  </si>
  <si>
    <t>igen</t>
  </si>
  <si>
    <t>Kálmán Margit</t>
  </si>
  <si>
    <t>Tóth András</t>
  </si>
  <si>
    <t>Szele György</t>
  </si>
  <si>
    <t>Dobokay Péter</t>
  </si>
  <si>
    <t>Kemenesi Rezső</t>
  </si>
  <si>
    <t>Kerékgyártó Imre</t>
  </si>
  <si>
    <t>Kolonics Lajos</t>
  </si>
  <si>
    <t>Kocsi Róbert</t>
  </si>
  <si>
    <t>Kiss Gábor</t>
  </si>
  <si>
    <t>Öreg?</t>
  </si>
  <si>
    <t>Szül. év</t>
  </si>
  <si>
    <t>Szülidő</t>
  </si>
  <si>
    <t>Név</t>
  </si>
  <si>
    <t>előtt született</t>
  </si>
  <si>
    <t xml:space="preserve">Öreg: </t>
  </si>
  <si>
    <t>van</t>
  </si>
  <si>
    <t>nincs</t>
  </si>
  <si>
    <t xml:space="preserve"> van </t>
  </si>
  <si>
    <t>Pető Géza</t>
  </si>
  <si>
    <t>Kender Ilona</t>
  </si>
  <si>
    <t>Sávos Olga</t>
  </si>
  <si>
    <t xml:space="preserve"> nincs </t>
  </si>
  <si>
    <t>Linka Edit</t>
  </si>
  <si>
    <t>Karvaly Antal</t>
  </si>
  <si>
    <t xml:space="preserve"> van</t>
  </si>
  <si>
    <t>Sós Elek</t>
  </si>
  <si>
    <t>Tartozás összege</t>
  </si>
  <si>
    <t>Tartozás</t>
  </si>
  <si>
    <t>Visszafizetett összeg</t>
  </si>
  <si>
    <t>Felvett összeg</t>
  </si>
  <si>
    <t>Felvét ideje</t>
  </si>
  <si>
    <t>Kölcsönvevő neve</t>
  </si>
  <si>
    <t>Rontott kísérletek százaléka:</t>
  </si>
  <si>
    <t>Rontott kísérletek száma:</t>
  </si>
  <si>
    <t>Ugrások átlaga:</t>
  </si>
  <si>
    <t>Legnagyobb ugrás:</t>
  </si>
  <si>
    <t>Legkisebb ugrás:</t>
  </si>
  <si>
    <t>Átlag</t>
  </si>
  <si>
    <t>kiesett</t>
  </si>
  <si>
    <t>B</t>
  </si>
  <si>
    <t>GAC</t>
  </si>
  <si>
    <t>Sebes Antal</t>
  </si>
  <si>
    <t>továbbjutott</t>
  </si>
  <si>
    <t>ATC</t>
  </si>
  <si>
    <t>Nemes Róbert</t>
  </si>
  <si>
    <t>VVAC</t>
  </si>
  <si>
    <t>Kiss József</t>
  </si>
  <si>
    <t>Horváth Ödön</t>
  </si>
  <si>
    <t>Elekes Imre</t>
  </si>
  <si>
    <t>Farkas Ede</t>
  </si>
  <si>
    <t>Németh Endre</t>
  </si>
  <si>
    <t>Kovács Géza</t>
  </si>
  <si>
    <t>Értékelés</t>
  </si>
  <si>
    <t>Eredmény</t>
  </si>
  <si>
    <t>5. ugrás</t>
  </si>
  <si>
    <t>4. ugrás</t>
  </si>
  <si>
    <t>3.ugrás</t>
  </si>
  <si>
    <t>2. ugrás</t>
  </si>
  <si>
    <t>1. ugrás</t>
  </si>
  <si>
    <t>Születési idő</t>
  </si>
  <si>
    <t>Egyesület</t>
  </si>
  <si>
    <t>A továbbjutáshoz szükséges távolság:</t>
  </si>
  <si>
    <t>selejtező</t>
  </si>
  <si>
    <t>Távolugrás</t>
  </si>
  <si>
    <t>Nyelvvizsga többletpont:</t>
  </si>
  <si>
    <t xml:space="preserve">Felvétel határa: </t>
  </si>
  <si>
    <t>Százalék</t>
  </si>
  <si>
    <t>N</t>
  </si>
  <si>
    <t>Ügyet Lenke</t>
  </si>
  <si>
    <t>V</t>
  </si>
  <si>
    <t>Tata Rozália</t>
  </si>
  <si>
    <t>Roz Mária</t>
  </si>
  <si>
    <t>Nap Ernő</t>
  </si>
  <si>
    <t>Mar Kolos</t>
  </si>
  <si>
    <t>Kis Irma</t>
  </si>
  <si>
    <t>Húr Katalin</t>
  </si>
  <si>
    <t>Bán Tamás</t>
  </si>
  <si>
    <t>Max. pontszám</t>
  </si>
  <si>
    <t>Felvétel</t>
  </si>
  <si>
    <t>Össz. pont</t>
  </si>
  <si>
    <t>Nyelvvizsga</t>
  </si>
  <si>
    <t>Összesen</t>
  </si>
  <si>
    <t>6. feladat</t>
  </si>
  <si>
    <t>5. feladat</t>
  </si>
  <si>
    <t>4.feladat</t>
  </si>
  <si>
    <t>3.feladat</t>
  </si>
  <si>
    <t>2. feladat</t>
  </si>
  <si>
    <t>1. feladat</t>
  </si>
  <si>
    <t>Felvételi eredmények</t>
  </si>
  <si>
    <t>Az árrés a kereskedő haszna. A beszerzési árat növeli meg vele.</t>
  </si>
  <si>
    <t>Árrés A kategória esetén 10%, B kategória esetén 8%</t>
  </si>
  <si>
    <t xml:space="preserve">Összesen </t>
  </si>
  <si>
    <t>A</t>
  </si>
  <si>
    <t>Tengeri herkentyű</t>
  </si>
  <si>
    <t>Sárga herkemtyű</t>
  </si>
  <si>
    <t>Kék herkentyű</t>
  </si>
  <si>
    <t>Piros herkentyű</t>
  </si>
  <si>
    <t>Zöld herkentyű</t>
  </si>
  <si>
    <t>Lila herkentyű</t>
  </si>
  <si>
    <t>Fizetendő</t>
  </si>
  <si>
    <t>Db</t>
  </si>
  <si>
    <t>Bruttó ár</t>
  </si>
  <si>
    <t>ÁFA</t>
  </si>
  <si>
    <t>Nettó ár</t>
  </si>
  <si>
    <t>Árrés</t>
  </si>
  <si>
    <t>Beszerzési ár</t>
  </si>
  <si>
    <t>Kategória</t>
  </si>
  <si>
    <t>Áru neve</t>
  </si>
  <si>
    <t>Dátum</t>
  </si>
  <si>
    <t>Szabó</t>
  </si>
  <si>
    <t>Fehér</t>
  </si>
  <si>
    <t>Fekete</t>
  </si>
  <si>
    <t>Kis</t>
  </si>
  <si>
    <t>Kovács</t>
  </si>
  <si>
    <t>Pótlék</t>
  </si>
  <si>
    <t>Jogosultság</t>
  </si>
  <si>
    <t>Egy főre jutó</t>
  </si>
  <si>
    <t>Ebből gyermek</t>
  </si>
  <si>
    <t>Együttélők száma</t>
  </si>
  <si>
    <t>Egyéb jövedelem</t>
  </si>
  <si>
    <t>Anya jövedelme</t>
  </si>
  <si>
    <t>Apa jövedelme</t>
  </si>
  <si>
    <t>Családi pótlék/gyerek</t>
  </si>
  <si>
    <t xml:space="preserve">Jugosultsági limit: </t>
  </si>
  <si>
    <t>Paul Henriett</t>
  </si>
  <si>
    <t>Farkasházy László</t>
  </si>
  <si>
    <t>Nagy Sarolta</t>
  </si>
  <si>
    <t>Abau Árpád</t>
  </si>
  <si>
    <t>Neme</t>
  </si>
  <si>
    <t>Személyi szám</t>
  </si>
  <si>
    <t>Típus</t>
  </si>
  <si>
    <t>Bevétel</t>
  </si>
  <si>
    <t>Átlagos bevétel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</si>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</sst>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#,##0\ &quot;Ft&quot;;[Red]\-#,##0\ &quot;Ft&quot;"/>
    <numFmt numFmtId="44" formatCode="_-* #,##0.00\ &quot;Ft&quot;_-;\-* #,##0.00\ &quot;Ft&quot;_-;_-* &quot;-&quot;??\ &quot;Ft&quot;_-;_-@_-"/>
    <numFmt numFmtId="164" formatCode="_-* #,##0\ &quot;Ft&quot;_-;\-* #,##0\ &quot;Ft&quot;_-;_-* &quot;-&quot;??\ &quot;Ft&quot;_-;_-@_-"/>
    <numFmt numFmtId="165" formatCode="yyyy/mm/dd;@"/>
    <numFmt numFmtId="167" formatCode="#,##0.00\ &quot;Ft&quot;"/>
    <numFmt numFmtId="169" formatCode="#,##0\ &quot;Ft&quot;"/>
  </numFmts>
  <fonts count="5" x14ac:knownFonts="1">
    <font>
      <sz val="10"/>
      <name val="Arial CE"/>
      <charset val="238"/>
    </font>
    <font>
      <sz val="10"/>
      <name val="Arial CE"/>
      <charset val="238"/>
    </font>
    <font>
      <sz val="10"/>
      <name val="Arial"/>
      <family val="2"/>
      <charset val="238"/>
    </font>
    <font>
      <b/>
      <sz val="10"/>
      <name val="Arial CE"/>
      <charset val="238"/>
    </font>
    <font>
      <sz val="10"/>
      <name val="Arial CE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indexed="20"/>
      </bottom>
      <diagonal/>
    </border>
    <border>
      <left/>
      <right/>
      <top style="thick">
        <color indexed="20"/>
      </top>
      <bottom style="thin">
        <color indexed="20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1" fontId="0" fillId="0" borderId="0" xfId="0" applyNumberFormat="1"/>
    <xf numFmtId="14" fontId="0" fillId="0" borderId="0" xfId="0" applyNumberFormat="1"/>
    <xf numFmtId="164" fontId="0" fillId="0" borderId="7" xfId="3" applyNumberFormat="1" applyFont="1" applyBorder="1"/>
    <xf numFmtId="0" fontId="0" fillId="0" borderId="1" xfId="0" applyBorder="1"/>
    <xf numFmtId="44" fontId="0" fillId="0" borderId="1" xfId="3" applyFont="1" applyBorder="1"/>
    <xf numFmtId="6" fontId="0" fillId="0" borderId="1" xfId="0" applyNumberFormat="1" applyBorder="1"/>
    <xf numFmtId="14" fontId="0" fillId="0" borderId="1" xfId="0" applyNumberFormat="1" applyBorder="1"/>
    <xf numFmtId="0" fontId="0" fillId="0" borderId="2" xfId="0" applyBorder="1"/>
    <xf numFmtId="164" fontId="0" fillId="0" borderId="8" xfId="3" applyNumberFormat="1" applyFont="1" applyBorder="1"/>
    <xf numFmtId="0" fontId="0" fillId="0" borderId="3" xfId="0" applyBorder="1"/>
    <xf numFmtId="6" fontId="0" fillId="0" borderId="3" xfId="0" applyNumberFormat="1" applyBorder="1"/>
    <xf numFmtId="14" fontId="0" fillId="0" borderId="3" xfId="0" applyNumberFormat="1" applyBorder="1"/>
    <xf numFmtId="0" fontId="0" fillId="0" borderId="4" xfId="0" applyBorder="1"/>
    <xf numFmtId="44" fontId="0" fillId="0" borderId="3" xfId="3" applyFont="1" applyBorder="1"/>
    <xf numFmtId="0" fontId="0" fillId="2" borderId="9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0" borderId="0" xfId="2" applyNumberFormat="1" applyFont="1" applyFill="1" applyBorder="1" applyAlignment="1"/>
    <xf numFmtId="9" fontId="2" fillId="0" borderId="0" xfId="4" applyFont="1" applyFill="1" applyBorder="1" applyAlignment="1"/>
    <xf numFmtId="0" fontId="0" fillId="0" borderId="10" xfId="2" applyNumberFormat="1" applyFont="1" applyFill="1" applyBorder="1" applyAlignment="1"/>
    <xf numFmtId="0" fontId="0" fillId="0" borderId="0" xfId="2" applyNumberFormat="1" applyFont="1" applyFill="1" applyBorder="1" applyAlignment="1"/>
    <xf numFmtId="165" fontId="0" fillId="0" borderId="0" xfId="2" applyNumberFormat="1" applyFont="1" applyFill="1" applyBorder="1" applyAlignment="1"/>
    <xf numFmtId="0" fontId="3" fillId="0" borderId="11" xfId="2" applyNumberFormat="1" applyFont="1" applyFill="1" applyBorder="1" applyAlignment="1">
      <alignment horizontal="center"/>
    </xf>
    <xf numFmtId="165" fontId="2" fillId="0" borderId="0" xfId="2" applyNumberFormat="1" applyFont="1" applyFill="1" applyBorder="1" applyAlignment="1"/>
    <xf numFmtId="0" fontId="2" fillId="0" borderId="0" xfId="4" applyNumberFormat="1" applyFont="1" applyFill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4" fillId="0" borderId="0" xfId="0" applyFont="1"/>
    <xf numFmtId="0" fontId="4" fillId="0" borderId="0" xfId="0" applyFont="1" applyProtection="1"/>
    <xf numFmtId="9" fontId="0" fillId="0" borderId="0" xfId="4" applyFont="1"/>
    <xf numFmtId="9" fontId="0" fillId="0" borderId="0" xfId="0" applyNumberFormat="1"/>
    <xf numFmtId="44" fontId="0" fillId="0" borderId="12" xfId="0" applyNumberFormat="1" applyFill="1" applyBorder="1" applyAlignment="1"/>
    <xf numFmtId="0" fontId="0" fillId="0" borderId="12" xfId="0" applyNumberFormat="1" applyFill="1" applyBorder="1" applyAlignment="1"/>
    <xf numFmtId="164" fontId="0" fillId="0" borderId="12" xfId="0" applyNumberFormat="1" applyFill="1" applyBorder="1" applyAlignment="1"/>
    <xf numFmtId="44" fontId="0" fillId="0" borderId="0" xfId="0" applyNumberFormat="1" applyFill="1" applyBorder="1" applyAlignment="1"/>
    <xf numFmtId="0" fontId="0" fillId="0" borderId="0" xfId="0" applyNumberFormat="1" applyFill="1" applyBorder="1" applyAlignment="1"/>
    <xf numFmtId="164" fontId="0" fillId="0" borderId="0" xfId="0" applyNumberFormat="1" applyFill="1" applyBorder="1" applyAlignment="1"/>
    <xf numFmtId="0" fontId="0" fillId="0" borderId="13" xfId="0" applyFill="1" applyBorder="1" applyAlignment="1">
      <alignment horizontal="center"/>
    </xf>
    <xf numFmtId="0" fontId="0" fillId="0" borderId="13" xfId="0" applyFill="1" applyBorder="1" applyAlignment="1">
      <alignment horizontal="center" wrapText="1"/>
    </xf>
    <xf numFmtId="6" fontId="0" fillId="0" borderId="0" xfId="0" applyNumberFormat="1"/>
    <xf numFmtId="0" fontId="2" fillId="0" borderId="0" xfId="1"/>
    <xf numFmtId="0" fontId="4" fillId="0" borderId="0" xfId="1" applyNumberFormat="1" applyFont="1" applyBorder="1" applyAlignment="1"/>
    <xf numFmtId="0" fontId="2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169" fontId="0" fillId="0" borderId="0" xfId="0" applyNumberFormat="1"/>
  </cellXfs>
  <cellStyles count="5">
    <cellStyle name="Normál" xfId="0" builtinId="0"/>
    <cellStyle name="Normál 2" xfId="1"/>
    <cellStyle name="Normál_pot0826 2" xfId="2"/>
    <cellStyle name="Pénznem 2" xfId="3"/>
    <cellStyle name="Százalék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19</xdr:row>
      <xdr:rowOff>9525</xdr:rowOff>
    </xdr:from>
    <xdr:to>
      <xdr:col>7</xdr:col>
      <xdr:colOff>400050</xdr:colOff>
      <xdr:row>38</xdr:row>
      <xdr:rowOff>66675</xdr:rowOff>
    </xdr:to>
    <xdr:pic>
      <xdr:nvPicPr>
        <xdr:cNvPr id="102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45" t="24707" r="32373" b="15181"/>
        <a:stretch>
          <a:fillRect/>
        </a:stretch>
      </xdr:blipFill>
      <xdr:spPr bwMode="auto">
        <a:xfrm>
          <a:off x="85725" y="3086100"/>
          <a:ext cx="4962525" cy="3133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19</xdr:row>
      <xdr:rowOff>114300</xdr:rowOff>
    </xdr:from>
    <xdr:to>
      <xdr:col>7</xdr:col>
      <xdr:colOff>295275</xdr:colOff>
      <xdr:row>36</xdr:row>
      <xdr:rowOff>95250</xdr:rowOff>
    </xdr:to>
    <xdr:pic>
      <xdr:nvPicPr>
        <xdr:cNvPr id="205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29" t="24602" r="6096" b="9262"/>
        <a:stretch>
          <a:fillRect/>
        </a:stretch>
      </xdr:blipFill>
      <xdr:spPr bwMode="auto">
        <a:xfrm>
          <a:off x="133350" y="3190875"/>
          <a:ext cx="4781550" cy="2733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10</xdr:row>
      <xdr:rowOff>152400</xdr:rowOff>
    </xdr:from>
    <xdr:to>
      <xdr:col>4</xdr:col>
      <xdr:colOff>454496</xdr:colOff>
      <xdr:row>20</xdr:row>
      <xdr:rowOff>114300</xdr:rowOff>
    </xdr:to>
    <xdr:pic>
      <xdr:nvPicPr>
        <xdr:cNvPr id="2" name="Kép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771650"/>
          <a:ext cx="3121496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0"/>
  <sheetViews>
    <sheetView workbookViewId="0">
      <selection activeCell="D2" sqref="D2"/>
    </sheetView>
  </sheetViews>
  <sheetFormatPr defaultRowHeight="12.75" x14ac:dyDescent="0.2"/>
  <cols>
    <col min="1" max="1" width="15.140625" customWidth="1"/>
    <col min="2" max="2" width="10.140625" bestFit="1" customWidth="1"/>
    <col min="7" max="7" width="11.85546875" bestFit="1" customWidth="1"/>
  </cols>
  <sheetData>
    <row r="1" spans="1:7" x14ac:dyDescent="0.2">
      <c r="A1" t="s">
        <v>17</v>
      </c>
      <c r="B1" t="s">
        <v>16</v>
      </c>
      <c r="C1" t="s">
        <v>15</v>
      </c>
      <c r="D1" t="s">
        <v>14</v>
      </c>
      <c r="G1" s="1"/>
    </row>
    <row r="2" spans="1:7" x14ac:dyDescent="0.2">
      <c r="A2" t="s">
        <v>13</v>
      </c>
      <c r="B2" s="2">
        <v>29862</v>
      </c>
      <c r="C2">
        <f t="shared" ref="C2:C13" si="0">YEAR(B2)</f>
        <v>1981</v>
      </c>
      <c r="G2" s="2"/>
    </row>
    <row r="3" spans="1:7" x14ac:dyDescent="0.2">
      <c r="A3" t="s">
        <v>12</v>
      </c>
      <c r="B3" s="2">
        <v>26881</v>
      </c>
      <c r="C3">
        <f t="shared" si="0"/>
        <v>1973</v>
      </c>
      <c r="G3" s="2"/>
    </row>
    <row r="4" spans="1:7" x14ac:dyDescent="0.2">
      <c r="A4" t="s">
        <v>11</v>
      </c>
      <c r="B4" s="2">
        <v>37596</v>
      </c>
      <c r="C4">
        <f t="shared" si="0"/>
        <v>2002</v>
      </c>
      <c r="G4" s="2"/>
    </row>
    <row r="5" spans="1:7" x14ac:dyDescent="0.2">
      <c r="A5" t="s">
        <v>10</v>
      </c>
      <c r="B5" s="2">
        <v>27865</v>
      </c>
      <c r="C5">
        <f t="shared" si="0"/>
        <v>1976</v>
      </c>
      <c r="G5" s="2"/>
    </row>
    <row r="6" spans="1:7" x14ac:dyDescent="0.2">
      <c r="A6" t="s">
        <v>9</v>
      </c>
      <c r="B6" s="2">
        <v>19514</v>
      </c>
      <c r="C6">
        <f t="shared" si="0"/>
        <v>1953</v>
      </c>
      <c r="G6" s="2"/>
    </row>
    <row r="7" spans="1:7" x14ac:dyDescent="0.2">
      <c r="A7" t="s">
        <v>8</v>
      </c>
      <c r="B7" s="2">
        <v>24257</v>
      </c>
      <c r="C7">
        <f t="shared" si="0"/>
        <v>1966</v>
      </c>
      <c r="G7" s="2"/>
    </row>
    <row r="8" spans="1:7" x14ac:dyDescent="0.2">
      <c r="A8" t="s">
        <v>7</v>
      </c>
      <c r="B8" s="2">
        <v>25801</v>
      </c>
      <c r="C8">
        <f t="shared" si="0"/>
        <v>1970</v>
      </c>
      <c r="G8" s="2"/>
    </row>
    <row r="9" spans="1:7" x14ac:dyDescent="0.2">
      <c r="A9" t="s">
        <v>6</v>
      </c>
      <c r="B9" s="2">
        <v>31291</v>
      </c>
      <c r="C9">
        <f t="shared" si="0"/>
        <v>1985</v>
      </c>
      <c r="G9" s="2"/>
    </row>
    <row r="10" spans="1:7" x14ac:dyDescent="0.2">
      <c r="A10" t="s">
        <v>5</v>
      </c>
      <c r="B10" s="2">
        <v>25374</v>
      </c>
      <c r="C10">
        <f t="shared" si="0"/>
        <v>1969</v>
      </c>
      <c r="G10" s="2"/>
    </row>
    <row r="11" spans="1:7" x14ac:dyDescent="0.2">
      <c r="A11" t="s">
        <v>3</v>
      </c>
      <c r="B11" s="2">
        <v>33925</v>
      </c>
      <c r="C11">
        <f t="shared" si="0"/>
        <v>1992</v>
      </c>
      <c r="G11" s="2"/>
    </row>
    <row r="12" spans="1:7" x14ac:dyDescent="0.2">
      <c r="A12" t="s">
        <v>2</v>
      </c>
      <c r="B12" s="2">
        <v>33041</v>
      </c>
      <c r="C12">
        <f t="shared" si="0"/>
        <v>1990</v>
      </c>
      <c r="G12" s="2"/>
    </row>
    <row r="13" spans="1:7" x14ac:dyDescent="0.2">
      <c r="A13" t="s">
        <v>1</v>
      </c>
      <c r="B13" s="2">
        <v>32827</v>
      </c>
      <c r="C13">
        <f t="shared" si="0"/>
        <v>1989</v>
      </c>
      <c r="G13" s="2"/>
    </row>
    <row r="14" spans="1:7" x14ac:dyDescent="0.2">
      <c r="B14" s="2"/>
      <c r="G14" s="2"/>
    </row>
    <row r="15" spans="1:7" x14ac:dyDescent="0.2">
      <c r="A15" t="s">
        <v>19</v>
      </c>
      <c r="B15">
        <v>1970</v>
      </c>
      <c r="C15" t="s">
        <v>18</v>
      </c>
      <c r="G15" s="1"/>
    </row>
    <row r="16" spans="1:7" x14ac:dyDescent="0.2">
      <c r="G16" s="1"/>
    </row>
    <row r="17" spans="1:7" x14ac:dyDescent="0.2">
      <c r="G17" s="1"/>
    </row>
    <row r="18" spans="1:7" x14ac:dyDescent="0.2">
      <c r="A18" t="s">
        <v>17</v>
      </c>
      <c r="B18" t="s">
        <v>16</v>
      </c>
      <c r="C18" t="s">
        <v>15</v>
      </c>
      <c r="D18" t="s">
        <v>14</v>
      </c>
      <c r="G18" s="1"/>
    </row>
    <row r="19" spans="1:7" x14ac:dyDescent="0.2">
      <c r="A19" t="s">
        <v>13</v>
      </c>
      <c r="B19" s="2">
        <v>29862</v>
      </c>
      <c r="C19">
        <v>1981</v>
      </c>
      <c r="D19" t="s">
        <v>0</v>
      </c>
      <c r="G19" s="1"/>
    </row>
    <row r="20" spans="1:7" x14ac:dyDescent="0.2">
      <c r="A20" t="s">
        <v>12</v>
      </c>
      <c r="B20" s="2">
        <v>26881</v>
      </c>
      <c r="C20">
        <v>1973</v>
      </c>
      <c r="D20" t="s">
        <v>0</v>
      </c>
      <c r="G20" s="1"/>
    </row>
    <row r="21" spans="1:7" x14ac:dyDescent="0.2">
      <c r="A21" t="s">
        <v>11</v>
      </c>
      <c r="B21" s="2">
        <v>37596</v>
      </c>
      <c r="C21">
        <v>2002</v>
      </c>
      <c r="D21" t="s">
        <v>0</v>
      </c>
      <c r="G21" s="1"/>
    </row>
    <row r="22" spans="1:7" x14ac:dyDescent="0.2">
      <c r="A22" t="s">
        <v>10</v>
      </c>
      <c r="B22" s="2">
        <v>27865</v>
      </c>
      <c r="C22">
        <v>1976</v>
      </c>
      <c r="D22" t="s">
        <v>0</v>
      </c>
      <c r="G22" s="1"/>
    </row>
    <row r="23" spans="1:7" x14ac:dyDescent="0.2">
      <c r="A23" t="s">
        <v>9</v>
      </c>
      <c r="B23" s="2">
        <v>19514</v>
      </c>
      <c r="C23">
        <v>1953</v>
      </c>
      <c r="D23" t="s">
        <v>4</v>
      </c>
      <c r="G23" s="1"/>
    </row>
    <row r="24" spans="1:7" x14ac:dyDescent="0.2">
      <c r="A24" t="s">
        <v>8</v>
      </c>
      <c r="B24" s="2">
        <v>24257</v>
      </c>
      <c r="C24">
        <v>1966</v>
      </c>
      <c r="D24" t="s">
        <v>4</v>
      </c>
      <c r="G24" s="1"/>
    </row>
    <row r="25" spans="1:7" x14ac:dyDescent="0.2">
      <c r="A25" t="s">
        <v>7</v>
      </c>
      <c r="B25" s="2">
        <v>25801</v>
      </c>
      <c r="C25">
        <v>1970</v>
      </c>
      <c r="D25" t="s">
        <v>0</v>
      </c>
      <c r="G25" s="1"/>
    </row>
    <row r="26" spans="1:7" x14ac:dyDescent="0.2">
      <c r="A26" t="s">
        <v>6</v>
      </c>
      <c r="B26" s="2">
        <v>31291</v>
      </c>
      <c r="C26">
        <v>1985</v>
      </c>
      <c r="D26" t="s">
        <v>0</v>
      </c>
      <c r="G26" s="1"/>
    </row>
    <row r="27" spans="1:7" x14ac:dyDescent="0.2">
      <c r="A27" t="s">
        <v>5</v>
      </c>
      <c r="B27" s="2">
        <v>25374</v>
      </c>
      <c r="C27">
        <v>1969</v>
      </c>
      <c r="D27" t="s">
        <v>4</v>
      </c>
      <c r="G27" s="1"/>
    </row>
    <row r="28" spans="1:7" x14ac:dyDescent="0.2">
      <c r="A28" t="s">
        <v>3</v>
      </c>
      <c r="B28" s="2">
        <v>33925</v>
      </c>
      <c r="C28">
        <v>1992</v>
      </c>
      <c r="D28" t="s">
        <v>0</v>
      </c>
      <c r="G28" s="1"/>
    </row>
    <row r="29" spans="1:7" x14ac:dyDescent="0.2">
      <c r="A29" t="s">
        <v>2</v>
      </c>
      <c r="B29" s="2">
        <v>33041</v>
      </c>
      <c r="C29">
        <v>1990</v>
      </c>
      <c r="D29" t="s">
        <v>0</v>
      </c>
      <c r="G29" s="1"/>
    </row>
    <row r="30" spans="1:7" x14ac:dyDescent="0.2">
      <c r="A30" t="s">
        <v>1</v>
      </c>
      <c r="B30" s="2">
        <v>32827</v>
      </c>
      <c r="C30">
        <v>1989</v>
      </c>
      <c r="D30" t="s">
        <v>0</v>
      </c>
      <c r="G30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8"/>
  <sheetViews>
    <sheetView workbookViewId="0">
      <selection activeCell="B2" sqref="B2"/>
    </sheetView>
  </sheetViews>
  <sheetFormatPr defaultRowHeight="12.75" x14ac:dyDescent="0.2"/>
  <cols>
    <col min="1" max="1" width="12.28515625" customWidth="1"/>
    <col min="2" max="2" width="10.140625" bestFit="1" customWidth="1"/>
    <col min="3" max="3" width="9.85546875" bestFit="1" customWidth="1"/>
    <col min="4" max="4" width="12.140625" customWidth="1"/>
    <col min="6" max="6" width="11" bestFit="1" customWidth="1"/>
  </cols>
  <sheetData>
    <row r="1" spans="1:6" ht="25.5" x14ac:dyDescent="0.2">
      <c r="A1" s="17" t="s">
        <v>36</v>
      </c>
      <c r="B1" s="16" t="s">
        <v>35</v>
      </c>
      <c r="C1" s="16" t="s">
        <v>34</v>
      </c>
      <c r="D1" s="16" t="s">
        <v>33</v>
      </c>
      <c r="E1" s="16" t="s">
        <v>32</v>
      </c>
      <c r="F1" s="15" t="s">
        <v>31</v>
      </c>
    </row>
    <row r="2" spans="1:6" x14ac:dyDescent="0.2">
      <c r="A2" s="13" t="s">
        <v>30</v>
      </c>
      <c r="B2" s="12">
        <v>41183</v>
      </c>
      <c r="C2" s="11">
        <v>50000</v>
      </c>
      <c r="D2" s="14">
        <v>0</v>
      </c>
      <c r="E2" s="10"/>
      <c r="F2" s="9"/>
    </row>
    <row r="3" spans="1:6" x14ac:dyDescent="0.2">
      <c r="A3" s="13" t="s">
        <v>28</v>
      </c>
      <c r="B3" s="12">
        <v>40891</v>
      </c>
      <c r="C3" s="11">
        <v>650000</v>
      </c>
      <c r="D3" s="11">
        <v>72000</v>
      </c>
      <c r="E3" s="10"/>
      <c r="F3" s="9"/>
    </row>
    <row r="4" spans="1:6" x14ac:dyDescent="0.2">
      <c r="A4" s="13" t="s">
        <v>27</v>
      </c>
      <c r="B4" s="12">
        <v>40910</v>
      </c>
      <c r="C4" s="11">
        <v>750000</v>
      </c>
      <c r="D4" s="11">
        <v>750000</v>
      </c>
      <c r="E4" s="10"/>
      <c r="F4" s="9"/>
    </row>
    <row r="5" spans="1:6" x14ac:dyDescent="0.2">
      <c r="A5" s="13" t="s">
        <v>25</v>
      </c>
      <c r="B5" s="12">
        <v>41031</v>
      </c>
      <c r="C5" s="11">
        <v>80000</v>
      </c>
      <c r="D5" s="11">
        <v>60000</v>
      </c>
      <c r="E5" s="10"/>
      <c r="F5" s="9"/>
    </row>
    <row r="6" spans="1:6" x14ac:dyDescent="0.2">
      <c r="A6" s="13" t="s">
        <v>24</v>
      </c>
      <c r="B6" s="12">
        <v>41125</v>
      </c>
      <c r="C6" s="11">
        <v>750000</v>
      </c>
      <c r="D6" s="11">
        <v>52000</v>
      </c>
      <c r="E6" s="10"/>
      <c r="F6" s="9"/>
    </row>
    <row r="7" spans="1:6" ht="13.5" thickBot="1" x14ac:dyDescent="0.25">
      <c r="A7" s="8" t="s">
        <v>23</v>
      </c>
      <c r="B7" s="7">
        <v>41120</v>
      </c>
      <c r="C7" s="6">
        <v>95000</v>
      </c>
      <c r="D7" s="5">
        <v>0</v>
      </c>
      <c r="E7" s="4"/>
      <c r="F7" s="3"/>
    </row>
    <row r="11" spans="1:6" ht="13.5" thickBot="1" x14ac:dyDescent="0.25"/>
    <row r="12" spans="1:6" ht="25.5" x14ac:dyDescent="0.2">
      <c r="A12" s="17" t="s">
        <v>36</v>
      </c>
      <c r="B12" s="16" t="s">
        <v>35</v>
      </c>
      <c r="C12" s="16" t="s">
        <v>34</v>
      </c>
      <c r="D12" s="16" t="s">
        <v>33</v>
      </c>
      <c r="E12" s="16" t="s">
        <v>32</v>
      </c>
      <c r="F12" s="15" t="s">
        <v>31</v>
      </c>
    </row>
    <row r="13" spans="1:6" x14ac:dyDescent="0.2">
      <c r="A13" s="13" t="s">
        <v>30</v>
      </c>
      <c r="B13" s="12">
        <v>41183</v>
      </c>
      <c r="C13" s="11">
        <v>50000</v>
      </c>
      <c r="D13" s="14">
        <v>0</v>
      </c>
      <c r="E13" s="10" t="s">
        <v>29</v>
      </c>
      <c r="F13" s="9">
        <v>50000</v>
      </c>
    </row>
    <row r="14" spans="1:6" x14ac:dyDescent="0.2">
      <c r="A14" s="13" t="s">
        <v>28</v>
      </c>
      <c r="B14" s="12">
        <v>40891</v>
      </c>
      <c r="C14" s="11">
        <v>650000</v>
      </c>
      <c r="D14" s="11">
        <v>72000</v>
      </c>
      <c r="E14" s="10" t="s">
        <v>22</v>
      </c>
      <c r="F14" s="9">
        <v>578000</v>
      </c>
    </row>
    <row r="15" spans="1:6" x14ac:dyDescent="0.2">
      <c r="A15" s="13" t="s">
        <v>27</v>
      </c>
      <c r="B15" s="12">
        <v>40910</v>
      </c>
      <c r="C15" s="11">
        <v>750000</v>
      </c>
      <c r="D15" s="11">
        <v>750000</v>
      </c>
      <c r="E15" s="10" t="s">
        <v>26</v>
      </c>
      <c r="F15" s="9">
        <v>0</v>
      </c>
    </row>
    <row r="16" spans="1:6" x14ac:dyDescent="0.2">
      <c r="A16" s="13" t="s">
        <v>25</v>
      </c>
      <c r="B16" s="12">
        <v>41031</v>
      </c>
      <c r="C16" s="11">
        <v>80000</v>
      </c>
      <c r="D16" s="11">
        <v>60000</v>
      </c>
      <c r="E16" s="10" t="s">
        <v>22</v>
      </c>
      <c r="F16" s="9">
        <v>20000</v>
      </c>
    </row>
    <row r="17" spans="1:6" x14ac:dyDescent="0.2">
      <c r="A17" s="13" t="s">
        <v>24</v>
      </c>
      <c r="B17" s="12">
        <v>41125</v>
      </c>
      <c r="C17" s="11">
        <v>750000</v>
      </c>
      <c r="D17" s="11">
        <v>52000</v>
      </c>
      <c r="E17" s="10" t="s">
        <v>22</v>
      </c>
      <c r="F17" s="9">
        <v>698000</v>
      </c>
    </row>
    <row r="18" spans="1:6" ht="13.5" thickBot="1" x14ac:dyDescent="0.25">
      <c r="A18" s="8" t="s">
        <v>23</v>
      </c>
      <c r="B18" s="7">
        <v>41120</v>
      </c>
      <c r="C18" s="6">
        <v>95000</v>
      </c>
      <c r="D18" s="5">
        <v>0</v>
      </c>
      <c r="E18" s="4" t="s">
        <v>22</v>
      </c>
      <c r="F18" s="3">
        <v>95000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autoPageBreaks="0"/>
  </sheetPr>
  <dimension ref="A1:J42"/>
  <sheetViews>
    <sheetView workbookViewId="0">
      <selection activeCell="F22" sqref="F22"/>
    </sheetView>
  </sheetViews>
  <sheetFormatPr defaultRowHeight="12.75" x14ac:dyDescent="0.2"/>
  <cols>
    <col min="1" max="1" width="12.85546875" style="18" customWidth="1"/>
    <col min="2" max="2" width="9.7109375" style="18" customWidth="1"/>
    <col min="3" max="3" width="12.7109375" style="18" customWidth="1"/>
    <col min="4" max="5" width="8.140625" style="18" customWidth="1"/>
    <col min="6" max="6" width="12" style="18" bestFit="1" customWidth="1"/>
    <col min="7" max="7" width="10.140625" style="18" bestFit="1" customWidth="1"/>
    <col min="8" max="8" width="8.140625" style="18" customWidth="1"/>
    <col min="9" max="9" width="10.140625" style="18" customWidth="1"/>
    <col min="10" max="10" width="9.28515625" style="18" customWidth="1"/>
    <col min="11" max="16384" width="9.140625" style="18"/>
  </cols>
  <sheetData>
    <row r="1" spans="1:10" ht="12" customHeight="1" x14ac:dyDescent="0.2">
      <c r="A1" s="43" t="s">
        <v>68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2" customHeight="1" x14ac:dyDescent="0.2">
      <c r="A2" s="43" t="s">
        <v>67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2" customHeight="1" x14ac:dyDescent="0.2"/>
    <row r="4" spans="1:10" ht="12" customHeight="1" x14ac:dyDescent="0.2">
      <c r="A4" s="18" t="s">
        <v>66</v>
      </c>
      <c r="D4" s="18">
        <v>7</v>
      </c>
    </row>
    <row r="5" spans="1:10" ht="12" customHeight="1" thickBot="1" x14ac:dyDescent="0.25"/>
    <row r="6" spans="1:10" x14ac:dyDescent="0.2">
      <c r="A6" s="23" t="s">
        <v>17</v>
      </c>
      <c r="B6" s="23" t="s">
        <v>65</v>
      </c>
      <c r="C6" s="23" t="s">
        <v>64</v>
      </c>
      <c r="D6" s="23" t="s">
        <v>63</v>
      </c>
      <c r="E6" s="23" t="s">
        <v>62</v>
      </c>
      <c r="F6" s="23" t="s">
        <v>61</v>
      </c>
      <c r="G6" s="23" t="s">
        <v>60</v>
      </c>
      <c r="H6" s="23" t="s">
        <v>59</v>
      </c>
      <c r="I6" s="23" t="s">
        <v>58</v>
      </c>
      <c r="J6" s="23" t="s">
        <v>57</v>
      </c>
    </row>
    <row r="7" spans="1:10" x14ac:dyDescent="0.2">
      <c r="A7" s="21" t="s">
        <v>56</v>
      </c>
      <c r="B7" s="21" t="s">
        <v>48</v>
      </c>
      <c r="C7" s="22">
        <v>32075</v>
      </c>
      <c r="D7" s="21">
        <v>2.5</v>
      </c>
      <c r="E7" s="21">
        <v>3.58</v>
      </c>
      <c r="F7" s="21">
        <v>4.25</v>
      </c>
      <c r="G7" s="21" t="s">
        <v>44</v>
      </c>
      <c r="H7" s="21">
        <v>5.25</v>
      </c>
      <c r="I7" s="21"/>
      <c r="J7" s="21"/>
    </row>
    <row r="8" spans="1:10" x14ac:dyDescent="0.2">
      <c r="A8" s="21" t="s">
        <v>55</v>
      </c>
      <c r="B8" s="21" t="s">
        <v>50</v>
      </c>
      <c r="C8" s="22">
        <v>32217</v>
      </c>
      <c r="D8" s="21">
        <v>4.25</v>
      </c>
      <c r="E8" s="21">
        <v>5</v>
      </c>
      <c r="F8" s="21">
        <v>5.14</v>
      </c>
      <c r="G8" s="21">
        <v>5.89</v>
      </c>
      <c r="H8" s="21" t="s">
        <v>44</v>
      </c>
      <c r="I8" s="21"/>
      <c r="J8" s="21"/>
    </row>
    <row r="9" spans="1:10" x14ac:dyDescent="0.2">
      <c r="A9" s="21" t="s">
        <v>54</v>
      </c>
      <c r="B9" s="21" t="s">
        <v>45</v>
      </c>
      <c r="C9" s="22">
        <v>31932</v>
      </c>
      <c r="D9" s="21">
        <v>6.25</v>
      </c>
      <c r="E9" s="21">
        <v>6</v>
      </c>
      <c r="F9" s="21">
        <v>6.88</v>
      </c>
      <c r="G9" s="21">
        <v>7.1</v>
      </c>
      <c r="H9" s="21">
        <v>7.11</v>
      </c>
      <c r="I9" s="21"/>
      <c r="J9" s="21"/>
    </row>
    <row r="10" spans="1:10" x14ac:dyDescent="0.2">
      <c r="A10" s="21" t="s">
        <v>53</v>
      </c>
      <c r="B10" s="21" t="s">
        <v>45</v>
      </c>
      <c r="C10" s="22">
        <v>32471</v>
      </c>
      <c r="D10" s="21">
        <v>6.25</v>
      </c>
      <c r="E10" s="21">
        <v>6.59</v>
      </c>
      <c r="F10" s="21">
        <v>7.02</v>
      </c>
      <c r="G10" s="21">
        <v>7.1</v>
      </c>
      <c r="H10" s="21" t="s">
        <v>44</v>
      </c>
      <c r="I10" s="21"/>
      <c r="J10" s="21"/>
    </row>
    <row r="11" spans="1:10" x14ac:dyDescent="0.2">
      <c r="A11" s="21" t="s">
        <v>52</v>
      </c>
      <c r="B11" s="21" t="s">
        <v>48</v>
      </c>
      <c r="C11" s="22">
        <v>32299</v>
      </c>
      <c r="D11" s="21">
        <v>7.6</v>
      </c>
      <c r="E11" s="21">
        <v>7.14</v>
      </c>
      <c r="F11" s="21">
        <v>7.8</v>
      </c>
      <c r="G11" s="21" t="s">
        <v>44</v>
      </c>
      <c r="H11" s="21" t="s">
        <v>44</v>
      </c>
      <c r="I11" s="21"/>
      <c r="J11" s="21"/>
    </row>
    <row r="12" spans="1:10" x14ac:dyDescent="0.2">
      <c r="A12" s="21" t="s">
        <v>51</v>
      </c>
      <c r="B12" s="21" t="s">
        <v>50</v>
      </c>
      <c r="C12" s="22">
        <v>32139</v>
      </c>
      <c r="D12" s="21">
        <v>5.99</v>
      </c>
      <c r="E12" s="21">
        <v>6.42</v>
      </c>
      <c r="F12" s="21">
        <v>6.89</v>
      </c>
      <c r="G12" s="21">
        <v>7</v>
      </c>
      <c r="H12" s="21">
        <v>7.11</v>
      </c>
      <c r="I12" s="21"/>
      <c r="J12" s="21"/>
    </row>
    <row r="13" spans="1:10" x14ac:dyDescent="0.2">
      <c r="A13" s="21" t="s">
        <v>49</v>
      </c>
      <c r="B13" s="21" t="s">
        <v>48</v>
      </c>
      <c r="C13" s="22">
        <v>32187</v>
      </c>
      <c r="D13" s="21">
        <v>7.99</v>
      </c>
      <c r="E13" s="21" t="s">
        <v>44</v>
      </c>
      <c r="F13" s="21" t="s">
        <v>44</v>
      </c>
      <c r="G13" s="21">
        <v>7.45</v>
      </c>
      <c r="H13" s="21">
        <v>7.6</v>
      </c>
      <c r="I13" s="21"/>
      <c r="J13" s="21"/>
    </row>
    <row r="14" spans="1:10" x14ac:dyDescent="0.2">
      <c r="A14" s="21" t="s">
        <v>46</v>
      </c>
      <c r="B14" s="21" t="s">
        <v>45</v>
      </c>
      <c r="C14" s="22">
        <v>32007</v>
      </c>
      <c r="D14" s="21">
        <v>6.1</v>
      </c>
      <c r="E14" s="21">
        <v>6.3</v>
      </c>
      <c r="F14" s="21" t="s">
        <v>44</v>
      </c>
      <c r="G14" s="21">
        <v>6.78</v>
      </c>
      <c r="H14" s="21">
        <v>6.99</v>
      </c>
      <c r="I14" s="21"/>
      <c r="J14" s="21"/>
    </row>
    <row r="15" spans="1:10" ht="13.5" thickBot="1" x14ac:dyDescent="0.25">
      <c r="A15" s="20" t="s">
        <v>42</v>
      </c>
      <c r="B15" s="20"/>
      <c r="C15" s="20"/>
      <c r="D15" s="20"/>
      <c r="E15" s="20"/>
      <c r="F15" s="20"/>
      <c r="G15" s="20"/>
      <c r="H15" s="20"/>
      <c r="I15" s="20"/>
      <c r="J15" s="20"/>
    </row>
    <row r="16" spans="1:10" ht="12" customHeight="1" x14ac:dyDescent="0.2"/>
    <row r="17" spans="1:10" ht="12" customHeight="1" x14ac:dyDescent="0.2">
      <c r="A17" s="18" t="s">
        <v>41</v>
      </c>
    </row>
    <row r="18" spans="1:10" ht="12" customHeight="1" x14ac:dyDescent="0.2">
      <c r="A18" s="18" t="s">
        <v>40</v>
      </c>
    </row>
    <row r="19" spans="1:10" ht="12" customHeight="1" x14ac:dyDescent="0.2">
      <c r="A19" s="18" t="s">
        <v>39</v>
      </c>
    </row>
    <row r="20" spans="1:10" ht="12" customHeight="1" x14ac:dyDescent="0.2">
      <c r="A20" s="18" t="s">
        <v>38</v>
      </c>
    </row>
    <row r="21" spans="1:10" ht="12" customHeight="1" x14ac:dyDescent="0.2">
      <c r="A21" s="18" t="s">
        <v>37</v>
      </c>
      <c r="C21" s="25"/>
      <c r="F21" s="24"/>
      <c r="G21" s="24"/>
    </row>
    <row r="22" spans="1:10" ht="12" customHeight="1" x14ac:dyDescent="0.2">
      <c r="F22" s="24"/>
      <c r="G22" s="24"/>
    </row>
    <row r="23" spans="1:10" ht="12" customHeight="1" x14ac:dyDescent="0.2">
      <c r="F23" s="24"/>
      <c r="G23" s="24"/>
    </row>
    <row r="24" spans="1:10" ht="12" customHeight="1" x14ac:dyDescent="0.2"/>
    <row r="25" spans="1:10" ht="12" customHeight="1" x14ac:dyDescent="0.2"/>
    <row r="26" spans="1:10" ht="12" customHeight="1" thickBot="1" x14ac:dyDescent="0.25"/>
    <row r="27" spans="1:10" x14ac:dyDescent="0.2">
      <c r="A27" s="23" t="s">
        <v>17</v>
      </c>
      <c r="B27" s="23" t="s">
        <v>65</v>
      </c>
      <c r="C27" s="23" t="s">
        <v>64</v>
      </c>
      <c r="D27" s="23" t="s">
        <v>63</v>
      </c>
      <c r="E27" s="23" t="s">
        <v>62</v>
      </c>
      <c r="F27" s="23" t="s">
        <v>61</v>
      </c>
      <c r="G27" s="23" t="s">
        <v>60</v>
      </c>
      <c r="H27" s="23" t="s">
        <v>59</v>
      </c>
      <c r="I27" s="23" t="s">
        <v>58</v>
      </c>
      <c r="J27" s="23" t="s">
        <v>57</v>
      </c>
    </row>
    <row r="28" spans="1:10" x14ac:dyDescent="0.2">
      <c r="A28" s="21" t="s">
        <v>56</v>
      </c>
      <c r="B28" s="21" t="s">
        <v>48</v>
      </c>
      <c r="C28" s="22">
        <v>32075</v>
      </c>
      <c r="D28" s="21">
        <v>2.5</v>
      </c>
      <c r="E28" s="21">
        <v>3.58</v>
      </c>
      <c r="F28" s="21">
        <v>4.25</v>
      </c>
      <c r="G28" s="21" t="s">
        <v>44</v>
      </c>
      <c r="H28" s="21">
        <v>5.25</v>
      </c>
      <c r="I28" s="21">
        <v>5.25</v>
      </c>
      <c r="J28" s="21" t="s">
        <v>43</v>
      </c>
    </row>
    <row r="29" spans="1:10" x14ac:dyDescent="0.2">
      <c r="A29" s="21" t="s">
        <v>55</v>
      </c>
      <c r="B29" s="21" t="s">
        <v>50</v>
      </c>
      <c r="C29" s="22">
        <v>32217</v>
      </c>
      <c r="D29" s="21">
        <v>4.25</v>
      </c>
      <c r="E29" s="21">
        <v>5</v>
      </c>
      <c r="F29" s="21">
        <v>5.14</v>
      </c>
      <c r="G29" s="21">
        <v>5.89</v>
      </c>
      <c r="H29" s="21" t="s">
        <v>44</v>
      </c>
      <c r="I29" s="21">
        <v>5.89</v>
      </c>
      <c r="J29" s="21" t="s">
        <v>43</v>
      </c>
    </row>
    <row r="30" spans="1:10" x14ac:dyDescent="0.2">
      <c r="A30" s="21" t="s">
        <v>54</v>
      </c>
      <c r="B30" s="21" t="s">
        <v>45</v>
      </c>
      <c r="C30" s="22">
        <v>31932</v>
      </c>
      <c r="D30" s="21">
        <v>6.25</v>
      </c>
      <c r="E30" s="21">
        <v>6</v>
      </c>
      <c r="F30" s="21">
        <v>6.88</v>
      </c>
      <c r="G30" s="21">
        <v>7.1</v>
      </c>
      <c r="H30" s="21">
        <v>7.11</v>
      </c>
      <c r="I30" s="21">
        <v>7.11</v>
      </c>
      <c r="J30" s="21" t="s">
        <v>47</v>
      </c>
    </row>
    <row r="31" spans="1:10" x14ac:dyDescent="0.2">
      <c r="A31" s="21" t="s">
        <v>53</v>
      </c>
      <c r="B31" s="21" t="s">
        <v>45</v>
      </c>
      <c r="C31" s="22">
        <v>32471</v>
      </c>
      <c r="D31" s="21">
        <v>6.25</v>
      </c>
      <c r="E31" s="21">
        <v>6.59</v>
      </c>
      <c r="F31" s="21">
        <v>7.02</v>
      </c>
      <c r="G31" s="21">
        <v>7.1</v>
      </c>
      <c r="H31" s="21" t="s">
        <v>44</v>
      </c>
      <c r="I31" s="21">
        <v>7.1</v>
      </c>
      <c r="J31" s="21" t="s">
        <v>47</v>
      </c>
    </row>
    <row r="32" spans="1:10" x14ac:dyDescent="0.2">
      <c r="A32" s="21" t="s">
        <v>52</v>
      </c>
      <c r="B32" s="21" t="s">
        <v>48</v>
      </c>
      <c r="C32" s="22">
        <v>32299</v>
      </c>
      <c r="D32" s="21">
        <v>7.6</v>
      </c>
      <c r="E32" s="21">
        <v>7.14</v>
      </c>
      <c r="F32" s="21">
        <v>7.8</v>
      </c>
      <c r="G32" s="21" t="s">
        <v>44</v>
      </c>
      <c r="H32" s="21" t="s">
        <v>44</v>
      </c>
      <c r="I32" s="21">
        <v>7.8</v>
      </c>
      <c r="J32" s="21" t="s">
        <v>47</v>
      </c>
    </row>
    <row r="33" spans="1:10" x14ac:dyDescent="0.2">
      <c r="A33" s="21" t="s">
        <v>51</v>
      </c>
      <c r="B33" s="21" t="s">
        <v>50</v>
      </c>
      <c r="C33" s="22">
        <v>32139</v>
      </c>
      <c r="D33" s="21">
        <v>5.99</v>
      </c>
      <c r="E33" s="21">
        <v>6.42</v>
      </c>
      <c r="F33" s="21">
        <v>6.89</v>
      </c>
      <c r="G33" s="21">
        <v>7</v>
      </c>
      <c r="H33" s="21">
        <v>7.11</v>
      </c>
      <c r="I33" s="21">
        <v>7.11</v>
      </c>
      <c r="J33" s="21" t="s">
        <v>47</v>
      </c>
    </row>
    <row r="34" spans="1:10" x14ac:dyDescent="0.2">
      <c r="A34" s="21" t="s">
        <v>49</v>
      </c>
      <c r="B34" s="21" t="s">
        <v>48</v>
      </c>
      <c r="C34" s="22">
        <v>32187</v>
      </c>
      <c r="D34" s="21">
        <v>7.99</v>
      </c>
      <c r="E34" s="21" t="s">
        <v>44</v>
      </c>
      <c r="F34" s="21" t="s">
        <v>44</v>
      </c>
      <c r="G34" s="21">
        <v>7.45</v>
      </c>
      <c r="H34" s="21">
        <v>7.6</v>
      </c>
      <c r="I34" s="21">
        <v>7.99</v>
      </c>
      <c r="J34" s="21" t="s">
        <v>47</v>
      </c>
    </row>
    <row r="35" spans="1:10" x14ac:dyDescent="0.2">
      <c r="A35" s="21" t="s">
        <v>46</v>
      </c>
      <c r="B35" s="21" t="s">
        <v>45</v>
      </c>
      <c r="C35" s="22">
        <v>32007</v>
      </c>
      <c r="D35" s="21">
        <v>6.1</v>
      </c>
      <c r="E35" s="21">
        <v>6.3</v>
      </c>
      <c r="F35" s="21" t="s">
        <v>44</v>
      </c>
      <c r="G35" s="21">
        <v>6.78</v>
      </c>
      <c r="H35" s="21">
        <v>6.99</v>
      </c>
      <c r="I35" s="21">
        <v>6.99</v>
      </c>
      <c r="J35" s="21" t="s">
        <v>43</v>
      </c>
    </row>
    <row r="36" spans="1:10" ht="13.5" thickBot="1" x14ac:dyDescent="0.25">
      <c r="A36" s="20" t="s">
        <v>42</v>
      </c>
      <c r="B36" s="20"/>
      <c r="C36" s="20"/>
      <c r="D36" s="20">
        <v>5.86625</v>
      </c>
      <c r="E36" s="20">
        <v>5.8614285714285712</v>
      </c>
      <c r="F36" s="20">
        <v>6.33</v>
      </c>
      <c r="G36" s="20">
        <v>6.8866666666666667</v>
      </c>
      <c r="H36" s="20">
        <v>6.8120000000000003</v>
      </c>
      <c r="I36" s="20">
        <v>6.9050000000000002</v>
      </c>
      <c r="J36" s="20"/>
    </row>
    <row r="38" spans="1:10" x14ac:dyDescent="0.2">
      <c r="A38" s="18" t="s">
        <v>41</v>
      </c>
      <c r="C38" s="18">
        <v>2.5</v>
      </c>
    </row>
    <row r="39" spans="1:10" x14ac:dyDescent="0.2">
      <c r="A39" s="18" t="s">
        <v>40</v>
      </c>
      <c r="C39" s="18">
        <v>7.99</v>
      </c>
    </row>
    <row r="40" spans="1:10" x14ac:dyDescent="0.2">
      <c r="A40" s="18" t="s">
        <v>39</v>
      </c>
      <c r="C40" s="18">
        <v>6.2912499999999998</v>
      </c>
    </row>
    <row r="41" spans="1:10" x14ac:dyDescent="0.2">
      <c r="A41" s="18" t="s">
        <v>38</v>
      </c>
      <c r="C41" s="18">
        <v>8</v>
      </c>
    </row>
    <row r="42" spans="1:10" x14ac:dyDescent="0.2">
      <c r="A42" s="18" t="s">
        <v>37</v>
      </c>
      <c r="C42" s="19">
        <v>0.2</v>
      </c>
    </row>
  </sheetData>
  <mergeCells count="2">
    <mergeCell ref="A1:J1"/>
    <mergeCell ref="A2:J2"/>
  </mergeCells>
  <pageMargins left="0.75" right="0.75" top="1" bottom="1" header="0.5" footer="0.5"/>
  <pageSetup paperSize="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18"/>
  <sheetViews>
    <sheetView workbookViewId="0">
      <selection activeCell="J12" sqref="J12"/>
    </sheetView>
  </sheetViews>
  <sheetFormatPr defaultRowHeight="12.75" x14ac:dyDescent="0.2"/>
  <cols>
    <col min="1" max="1" width="14.85546875" customWidth="1"/>
    <col min="10" max="10" width="11" customWidth="1"/>
  </cols>
  <sheetData>
    <row r="1" spans="1:11" x14ac:dyDescent="0.2">
      <c r="A1" t="s">
        <v>93</v>
      </c>
    </row>
    <row r="3" spans="1:11" x14ac:dyDescent="0.2">
      <c r="A3" s="27" t="s">
        <v>17</v>
      </c>
      <c r="B3" s="27" t="s">
        <v>92</v>
      </c>
      <c r="C3" s="27" t="s">
        <v>91</v>
      </c>
      <c r="D3" s="27" t="s">
        <v>90</v>
      </c>
      <c r="E3" s="27" t="s">
        <v>89</v>
      </c>
      <c r="F3" s="27" t="s">
        <v>88</v>
      </c>
      <c r="G3" s="27" t="s">
        <v>87</v>
      </c>
      <c r="H3" s="27" t="s">
        <v>86</v>
      </c>
      <c r="I3" s="27" t="s">
        <v>85</v>
      </c>
      <c r="J3" s="27" t="s">
        <v>84</v>
      </c>
      <c r="K3" s="27" t="s">
        <v>83</v>
      </c>
    </row>
    <row r="4" spans="1:11" x14ac:dyDescent="0.2">
      <c r="A4" s="27" t="s">
        <v>82</v>
      </c>
      <c r="B4" s="27">
        <v>8</v>
      </c>
      <c r="C4" s="27">
        <v>10</v>
      </c>
      <c r="D4" s="27">
        <v>15</v>
      </c>
      <c r="E4" s="27">
        <v>11</v>
      </c>
      <c r="F4" s="27">
        <v>10</v>
      </c>
      <c r="G4" s="27">
        <v>12</v>
      </c>
    </row>
    <row r="5" spans="1:11" x14ac:dyDescent="0.2">
      <c r="A5" s="27" t="s">
        <v>81</v>
      </c>
      <c r="B5" s="29">
        <v>0</v>
      </c>
      <c r="C5" s="29">
        <v>7</v>
      </c>
      <c r="D5" s="29">
        <v>0</v>
      </c>
      <c r="E5" s="29">
        <v>11</v>
      </c>
      <c r="F5" s="29">
        <v>8</v>
      </c>
      <c r="G5" s="29">
        <v>0</v>
      </c>
      <c r="I5" s="28" t="s">
        <v>74</v>
      </c>
    </row>
    <row r="6" spans="1:11" x14ac:dyDescent="0.2">
      <c r="A6" s="27" t="s">
        <v>80</v>
      </c>
      <c r="B6" s="29">
        <v>7</v>
      </c>
      <c r="C6" s="29">
        <v>8</v>
      </c>
      <c r="D6" s="29">
        <v>13</v>
      </c>
      <c r="E6" s="29">
        <v>11</v>
      </c>
      <c r="F6" s="29">
        <v>10</v>
      </c>
      <c r="G6" s="29">
        <v>6</v>
      </c>
      <c r="I6" s="28" t="s">
        <v>72</v>
      </c>
    </row>
    <row r="7" spans="1:11" x14ac:dyDescent="0.2">
      <c r="A7" s="27" t="s">
        <v>79</v>
      </c>
      <c r="B7" s="29">
        <v>0</v>
      </c>
      <c r="C7" s="29">
        <v>1</v>
      </c>
      <c r="D7" s="29">
        <v>0</v>
      </c>
      <c r="E7" s="29">
        <v>5</v>
      </c>
      <c r="F7" s="29">
        <v>1</v>
      </c>
      <c r="G7" s="29">
        <v>0</v>
      </c>
      <c r="I7" s="28" t="s">
        <v>72</v>
      </c>
    </row>
    <row r="8" spans="1:11" x14ac:dyDescent="0.2">
      <c r="A8" s="27" t="s">
        <v>78</v>
      </c>
      <c r="B8" s="29">
        <v>8</v>
      </c>
      <c r="C8" s="29">
        <v>6</v>
      </c>
      <c r="D8" s="29">
        <v>3</v>
      </c>
      <c r="E8" s="29">
        <v>10</v>
      </c>
      <c r="F8" s="29">
        <v>5</v>
      </c>
      <c r="G8" s="29">
        <v>12</v>
      </c>
      <c r="I8" s="28" t="s">
        <v>74</v>
      </c>
    </row>
    <row r="9" spans="1:11" x14ac:dyDescent="0.2">
      <c r="A9" s="27" t="s">
        <v>77</v>
      </c>
      <c r="B9" s="29">
        <v>4</v>
      </c>
      <c r="C9" s="29">
        <v>8</v>
      </c>
      <c r="D9" s="29">
        <v>1</v>
      </c>
      <c r="E9" s="29">
        <v>11</v>
      </c>
      <c r="F9" s="29">
        <v>7</v>
      </c>
      <c r="G9" s="29">
        <v>2</v>
      </c>
      <c r="I9" s="28" t="s">
        <v>72</v>
      </c>
    </row>
    <row r="10" spans="1:11" x14ac:dyDescent="0.2">
      <c r="A10" s="27" t="s">
        <v>76</v>
      </c>
      <c r="B10" s="29">
        <v>1</v>
      </c>
      <c r="C10" s="29">
        <v>1</v>
      </c>
      <c r="D10" s="29">
        <v>0</v>
      </c>
      <c r="E10" s="29">
        <v>4</v>
      </c>
      <c r="F10" s="29">
        <v>8</v>
      </c>
      <c r="G10" s="29">
        <v>5</v>
      </c>
      <c r="I10" s="28" t="s">
        <v>74</v>
      </c>
    </row>
    <row r="11" spans="1:11" x14ac:dyDescent="0.2">
      <c r="A11" s="27" t="s">
        <v>75</v>
      </c>
      <c r="B11" s="29">
        <v>0</v>
      </c>
      <c r="C11" s="29">
        <v>4</v>
      </c>
      <c r="D11" s="29">
        <v>7</v>
      </c>
      <c r="E11" s="29">
        <v>9</v>
      </c>
      <c r="F11" s="29">
        <v>10</v>
      </c>
      <c r="G11" s="29">
        <v>8</v>
      </c>
      <c r="I11" s="28" t="s">
        <v>74</v>
      </c>
    </row>
    <row r="12" spans="1:11" x14ac:dyDescent="0.2">
      <c r="A12" s="27" t="s">
        <v>73</v>
      </c>
      <c r="B12" s="29">
        <v>6</v>
      </c>
      <c r="C12" s="29">
        <v>9</v>
      </c>
      <c r="D12" s="29">
        <v>14</v>
      </c>
      <c r="E12" s="29">
        <v>11</v>
      </c>
      <c r="F12" s="29">
        <v>10</v>
      </c>
      <c r="G12" s="29">
        <v>12</v>
      </c>
      <c r="I12" s="28" t="s">
        <v>72</v>
      </c>
    </row>
    <row r="13" spans="1:11" x14ac:dyDescent="0.2">
      <c r="A13" s="27" t="s">
        <v>42</v>
      </c>
      <c r="B13" s="26"/>
      <c r="C13" s="26"/>
      <c r="D13" s="26"/>
      <c r="E13" s="26"/>
      <c r="F13" s="26"/>
      <c r="G13" s="26"/>
      <c r="H13" s="26"/>
    </row>
    <row r="14" spans="1:11" x14ac:dyDescent="0.2">
      <c r="A14" s="27" t="s">
        <v>71</v>
      </c>
      <c r="B14" s="26"/>
      <c r="C14" s="26"/>
      <c r="D14" s="26"/>
      <c r="E14" s="26"/>
      <c r="F14" s="26"/>
      <c r="G14" s="26"/>
    </row>
    <row r="17" spans="1:4" x14ac:dyDescent="0.2">
      <c r="A17" t="s">
        <v>70</v>
      </c>
      <c r="C17" s="44">
        <v>45</v>
      </c>
      <c r="D17" s="44"/>
    </row>
    <row r="18" spans="1:4" x14ac:dyDescent="0.2">
      <c r="A18" t="s">
        <v>69</v>
      </c>
      <c r="C18">
        <v>5</v>
      </c>
    </row>
  </sheetData>
  <mergeCells count="1">
    <mergeCell ref="C17:D17"/>
  </mergeCells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8"/>
  <sheetViews>
    <sheetView workbookViewId="0">
      <selection activeCell="G14" sqref="G14"/>
    </sheetView>
  </sheetViews>
  <sheetFormatPr defaultRowHeight="12.75" x14ac:dyDescent="0.2"/>
  <cols>
    <col min="1" max="1" width="10.140625" bestFit="1" customWidth="1"/>
    <col min="2" max="2" width="13.42578125" customWidth="1"/>
  </cols>
  <sheetData>
    <row r="1" spans="1:14" x14ac:dyDescent="0.2">
      <c r="A1" t="s">
        <v>113</v>
      </c>
      <c r="B1" t="s">
        <v>112</v>
      </c>
      <c r="C1" t="s">
        <v>111</v>
      </c>
      <c r="D1" t="s">
        <v>110</v>
      </c>
      <c r="E1" t="s">
        <v>109</v>
      </c>
      <c r="F1" t="s">
        <v>108</v>
      </c>
      <c r="G1" t="s">
        <v>107</v>
      </c>
      <c r="H1" t="s">
        <v>106</v>
      </c>
      <c r="I1" t="s">
        <v>105</v>
      </c>
      <c r="J1" t="s">
        <v>104</v>
      </c>
    </row>
    <row r="2" spans="1:14" x14ac:dyDescent="0.2">
      <c r="A2" s="2">
        <v>40038</v>
      </c>
      <c r="B2" t="s">
        <v>100</v>
      </c>
      <c r="C2" t="s">
        <v>97</v>
      </c>
      <c r="D2">
        <v>2500</v>
      </c>
      <c r="G2" s="30">
        <v>0.25</v>
      </c>
      <c r="I2">
        <v>5</v>
      </c>
    </row>
    <row r="3" spans="1:14" x14ac:dyDescent="0.2">
      <c r="A3" s="2">
        <v>40045</v>
      </c>
      <c r="B3" t="s">
        <v>102</v>
      </c>
      <c r="C3" t="s">
        <v>97</v>
      </c>
      <c r="D3">
        <v>3475</v>
      </c>
      <c r="G3" s="30">
        <v>0.2</v>
      </c>
      <c r="I3">
        <v>12</v>
      </c>
    </row>
    <row r="4" spans="1:14" x14ac:dyDescent="0.2">
      <c r="A4" s="2">
        <v>40045</v>
      </c>
      <c r="B4" t="s">
        <v>103</v>
      </c>
      <c r="C4" t="s">
        <v>44</v>
      </c>
      <c r="D4">
        <v>1500</v>
      </c>
      <c r="G4" s="30">
        <v>0.25</v>
      </c>
      <c r="I4">
        <v>10</v>
      </c>
    </row>
    <row r="5" spans="1:14" x14ac:dyDescent="0.2">
      <c r="A5" s="2">
        <v>40050</v>
      </c>
      <c r="B5" t="s">
        <v>100</v>
      </c>
      <c r="C5" t="s">
        <v>97</v>
      </c>
      <c r="D5">
        <v>2750</v>
      </c>
      <c r="G5" s="30">
        <v>0.15</v>
      </c>
      <c r="I5">
        <v>12</v>
      </c>
    </row>
    <row r="6" spans="1:14" x14ac:dyDescent="0.2">
      <c r="A6" s="2">
        <v>40055</v>
      </c>
      <c r="B6" t="s">
        <v>101</v>
      </c>
      <c r="C6" t="s">
        <v>44</v>
      </c>
      <c r="D6">
        <v>4850</v>
      </c>
      <c r="G6" s="30">
        <v>0.25</v>
      </c>
      <c r="I6">
        <v>10</v>
      </c>
      <c r="N6" s="31"/>
    </row>
    <row r="7" spans="1:14" x14ac:dyDescent="0.2">
      <c r="A7" s="2">
        <v>40055</v>
      </c>
      <c r="B7" t="s">
        <v>99</v>
      </c>
      <c r="C7" t="s">
        <v>97</v>
      </c>
      <c r="D7">
        <v>5000</v>
      </c>
      <c r="G7" s="30">
        <v>0.15</v>
      </c>
      <c r="I7">
        <v>2</v>
      </c>
      <c r="N7" s="31"/>
    </row>
    <row r="8" spans="1:14" x14ac:dyDescent="0.2">
      <c r="A8" s="2">
        <v>40059</v>
      </c>
      <c r="B8" t="s">
        <v>103</v>
      </c>
      <c r="C8" t="s">
        <v>44</v>
      </c>
      <c r="D8">
        <v>2000</v>
      </c>
      <c r="G8" s="30">
        <v>0.25</v>
      </c>
      <c r="I8">
        <v>25</v>
      </c>
    </row>
    <row r="9" spans="1:14" x14ac:dyDescent="0.2">
      <c r="A9" s="2">
        <v>40061</v>
      </c>
      <c r="B9" t="s">
        <v>102</v>
      </c>
      <c r="C9" t="s">
        <v>97</v>
      </c>
      <c r="D9">
        <v>3500</v>
      </c>
      <c r="G9" s="30">
        <v>0.2</v>
      </c>
      <c r="I9">
        <v>12</v>
      </c>
    </row>
    <row r="10" spans="1:14" x14ac:dyDescent="0.2">
      <c r="A10" s="2">
        <v>40068</v>
      </c>
      <c r="B10" t="s">
        <v>101</v>
      </c>
      <c r="C10" t="s">
        <v>44</v>
      </c>
      <c r="D10">
        <v>5000</v>
      </c>
      <c r="G10" s="30">
        <v>0.25</v>
      </c>
      <c r="I10">
        <v>8</v>
      </c>
    </row>
    <row r="11" spans="1:14" x14ac:dyDescent="0.2">
      <c r="A11" s="2">
        <v>40071</v>
      </c>
      <c r="B11" t="s">
        <v>100</v>
      </c>
      <c r="C11" t="s">
        <v>97</v>
      </c>
      <c r="D11">
        <v>2500</v>
      </c>
      <c r="G11" s="30">
        <v>0.25</v>
      </c>
      <c r="I11">
        <v>11</v>
      </c>
    </row>
    <row r="12" spans="1:14" x14ac:dyDescent="0.2">
      <c r="A12" s="2">
        <v>40076</v>
      </c>
      <c r="B12" t="s">
        <v>99</v>
      </c>
      <c r="C12" t="s">
        <v>97</v>
      </c>
      <c r="D12">
        <v>5500</v>
      </c>
      <c r="G12" s="30">
        <v>0.15</v>
      </c>
      <c r="I12">
        <v>15</v>
      </c>
    </row>
    <row r="13" spans="1:14" x14ac:dyDescent="0.2">
      <c r="A13" s="2">
        <v>40087</v>
      </c>
      <c r="B13" t="s">
        <v>98</v>
      </c>
      <c r="C13" t="s">
        <v>97</v>
      </c>
      <c r="D13">
        <v>10500</v>
      </c>
      <c r="G13" s="30">
        <v>0.25</v>
      </c>
      <c r="I13">
        <v>1</v>
      </c>
    </row>
    <row r="14" spans="1:14" x14ac:dyDescent="0.2">
      <c r="A14" t="s">
        <v>96</v>
      </c>
    </row>
    <row r="15" spans="1:14" x14ac:dyDescent="0.2">
      <c r="A15" t="s">
        <v>42</v>
      </c>
    </row>
    <row r="17" spans="1:1" x14ac:dyDescent="0.2">
      <c r="A17" t="s">
        <v>95</v>
      </c>
    </row>
    <row r="18" spans="1:1" x14ac:dyDescent="0.2">
      <c r="A18" t="s">
        <v>94</v>
      </c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18"/>
  <sheetViews>
    <sheetView workbookViewId="0">
      <selection activeCell="K10" sqref="K10"/>
    </sheetView>
  </sheetViews>
  <sheetFormatPr defaultRowHeight="12.75" x14ac:dyDescent="0.2"/>
  <cols>
    <col min="1" max="1" width="8.140625" customWidth="1"/>
    <col min="2" max="2" width="11.42578125" customWidth="1"/>
    <col min="3" max="3" width="11.140625" customWidth="1"/>
    <col min="4" max="4" width="10.85546875" customWidth="1"/>
    <col min="5" max="5" width="10.28515625" customWidth="1"/>
    <col min="6" max="6" width="9.85546875" customWidth="1"/>
    <col min="7" max="7" width="12.5703125" bestFit="1" customWidth="1"/>
    <col min="8" max="8" width="10.85546875" bestFit="1" customWidth="1"/>
    <col min="9" max="9" width="12.5703125" bestFit="1" customWidth="1"/>
  </cols>
  <sheetData>
    <row r="1" spans="1:9" ht="26.25" thickTop="1" x14ac:dyDescent="0.2">
      <c r="A1" s="39" t="s">
        <v>17</v>
      </c>
      <c r="B1" s="39" t="s">
        <v>126</v>
      </c>
      <c r="C1" s="39" t="s">
        <v>125</v>
      </c>
      <c r="D1" s="39" t="s">
        <v>124</v>
      </c>
      <c r="E1" s="39" t="s">
        <v>123</v>
      </c>
      <c r="F1" s="39" t="s">
        <v>122</v>
      </c>
      <c r="G1" s="38" t="s">
        <v>121</v>
      </c>
      <c r="H1" s="38" t="s">
        <v>120</v>
      </c>
      <c r="I1" s="38" t="s">
        <v>119</v>
      </c>
    </row>
    <row r="2" spans="1:9" x14ac:dyDescent="0.2">
      <c r="A2" s="35" t="s">
        <v>118</v>
      </c>
      <c r="B2" s="37">
        <v>54000</v>
      </c>
      <c r="C2" s="37">
        <v>35000</v>
      </c>
      <c r="D2" s="37">
        <v>15000</v>
      </c>
      <c r="E2" s="36">
        <v>5</v>
      </c>
      <c r="F2" s="36">
        <v>2</v>
      </c>
      <c r="G2" s="36"/>
      <c r="H2" s="36"/>
      <c r="I2" s="36"/>
    </row>
    <row r="3" spans="1:9" x14ac:dyDescent="0.2">
      <c r="A3" s="35" t="s">
        <v>117</v>
      </c>
      <c r="B3" s="37">
        <v>68000</v>
      </c>
      <c r="C3" s="37">
        <v>48000</v>
      </c>
      <c r="D3" s="37"/>
      <c r="E3" s="36">
        <v>4</v>
      </c>
      <c r="F3" s="36">
        <v>2</v>
      </c>
      <c r="G3" s="36"/>
      <c r="H3" s="36"/>
      <c r="I3" s="36"/>
    </row>
    <row r="4" spans="1:9" x14ac:dyDescent="0.2">
      <c r="A4" s="35" t="s">
        <v>116</v>
      </c>
      <c r="B4" s="37"/>
      <c r="C4" s="37">
        <v>29000</v>
      </c>
      <c r="D4" s="37">
        <v>48000</v>
      </c>
      <c r="E4" s="36">
        <v>6</v>
      </c>
      <c r="F4" s="36">
        <v>3</v>
      </c>
      <c r="G4" s="36"/>
      <c r="H4" s="36"/>
      <c r="I4" s="36"/>
    </row>
    <row r="5" spans="1:9" x14ac:dyDescent="0.2">
      <c r="A5" s="35" t="s">
        <v>115</v>
      </c>
      <c r="B5" s="37">
        <v>198000</v>
      </c>
      <c r="C5" s="37">
        <v>85000</v>
      </c>
      <c r="D5" s="37"/>
      <c r="E5" s="36">
        <v>5</v>
      </c>
      <c r="F5" s="36">
        <v>3</v>
      </c>
      <c r="G5" s="36"/>
      <c r="H5" s="36"/>
      <c r="I5" s="36"/>
    </row>
    <row r="6" spans="1:9" ht="13.5" thickBot="1" x14ac:dyDescent="0.25">
      <c r="A6" s="32" t="s">
        <v>114</v>
      </c>
      <c r="B6" s="34">
        <v>75000</v>
      </c>
      <c r="C6" s="34">
        <v>17800</v>
      </c>
      <c r="D6" s="34">
        <v>10200</v>
      </c>
      <c r="E6" s="33">
        <v>7</v>
      </c>
      <c r="F6" s="33">
        <v>4</v>
      </c>
      <c r="G6" s="33"/>
      <c r="H6" s="33"/>
      <c r="I6" s="33"/>
    </row>
    <row r="7" spans="1:9" ht="13.5" thickTop="1" x14ac:dyDescent="0.2"/>
    <row r="8" spans="1:9" x14ac:dyDescent="0.2">
      <c r="A8" t="s">
        <v>128</v>
      </c>
      <c r="C8" s="40">
        <v>17500</v>
      </c>
    </row>
    <row r="9" spans="1:9" x14ac:dyDescent="0.2">
      <c r="A9" t="s">
        <v>127</v>
      </c>
      <c r="C9" s="40">
        <v>4500</v>
      </c>
    </row>
    <row r="11" spans="1:9" ht="13.5" thickBot="1" x14ac:dyDescent="0.25"/>
    <row r="12" spans="1:9" ht="26.25" thickTop="1" x14ac:dyDescent="0.2">
      <c r="A12" s="39" t="s">
        <v>17</v>
      </c>
      <c r="B12" s="39" t="s">
        <v>126</v>
      </c>
      <c r="C12" s="39" t="s">
        <v>125</v>
      </c>
      <c r="D12" s="39" t="s">
        <v>124</v>
      </c>
      <c r="E12" s="39" t="s">
        <v>123</v>
      </c>
      <c r="F12" s="39" t="s">
        <v>122</v>
      </c>
      <c r="G12" s="38" t="s">
        <v>121</v>
      </c>
      <c r="H12" s="38" t="s">
        <v>120</v>
      </c>
      <c r="I12" s="38" t="s">
        <v>119</v>
      </c>
    </row>
    <row r="13" spans="1:9" x14ac:dyDescent="0.2">
      <c r="A13" s="35" t="s">
        <v>118</v>
      </c>
      <c r="B13" s="37">
        <v>54000</v>
      </c>
      <c r="C13" s="37">
        <v>35000</v>
      </c>
      <c r="D13" s="37">
        <v>15000</v>
      </c>
      <c r="E13" s="36">
        <v>5</v>
      </c>
      <c r="F13" s="36">
        <v>2</v>
      </c>
      <c r="G13" s="35">
        <v>20800</v>
      </c>
      <c r="H13" s="35" t="s">
        <v>21</v>
      </c>
      <c r="I13" s="35">
        <v>0</v>
      </c>
    </row>
    <row r="14" spans="1:9" x14ac:dyDescent="0.2">
      <c r="A14" s="35" t="s">
        <v>117</v>
      </c>
      <c r="B14" s="37">
        <v>68000</v>
      </c>
      <c r="C14" s="37">
        <v>48000</v>
      </c>
      <c r="D14" s="37"/>
      <c r="E14" s="36">
        <v>4</v>
      </c>
      <c r="F14" s="36">
        <v>2</v>
      </c>
      <c r="G14" s="35">
        <v>29000</v>
      </c>
      <c r="H14" s="35" t="s">
        <v>21</v>
      </c>
      <c r="I14" s="35">
        <v>0</v>
      </c>
    </row>
    <row r="15" spans="1:9" x14ac:dyDescent="0.2">
      <c r="A15" s="35" t="s">
        <v>116</v>
      </c>
      <c r="B15" s="37"/>
      <c r="C15" s="37">
        <v>29000</v>
      </c>
      <c r="D15" s="37">
        <v>48000</v>
      </c>
      <c r="E15" s="36">
        <v>6</v>
      </c>
      <c r="F15" s="36">
        <v>3</v>
      </c>
      <c r="G15" s="35">
        <v>12833.333333333334</v>
      </c>
      <c r="H15" s="35" t="s">
        <v>20</v>
      </c>
      <c r="I15" s="35">
        <v>13500</v>
      </c>
    </row>
    <row r="16" spans="1:9" x14ac:dyDescent="0.2">
      <c r="A16" s="35" t="s">
        <v>115</v>
      </c>
      <c r="B16" s="37">
        <v>198000</v>
      </c>
      <c r="C16" s="37">
        <v>85000</v>
      </c>
      <c r="D16" s="37"/>
      <c r="E16" s="36">
        <v>5</v>
      </c>
      <c r="F16" s="36">
        <v>3</v>
      </c>
      <c r="G16" s="35">
        <v>56600</v>
      </c>
      <c r="H16" s="35" t="s">
        <v>21</v>
      </c>
      <c r="I16" s="35">
        <v>0</v>
      </c>
    </row>
    <row r="17" spans="1:9" ht="13.5" thickBot="1" x14ac:dyDescent="0.25">
      <c r="A17" s="32" t="s">
        <v>114</v>
      </c>
      <c r="B17" s="34">
        <v>75000</v>
      </c>
      <c r="C17" s="34">
        <v>17800</v>
      </c>
      <c r="D17" s="34">
        <v>10200</v>
      </c>
      <c r="E17" s="33">
        <v>7</v>
      </c>
      <c r="F17" s="33">
        <v>4</v>
      </c>
      <c r="G17" s="32">
        <v>14714.285714285714</v>
      </c>
      <c r="H17" s="32" t="s">
        <v>20</v>
      </c>
      <c r="I17" s="32">
        <v>18000</v>
      </c>
    </row>
    <row r="18" spans="1:9" ht="13.5" thickTop="1" x14ac:dyDescent="0.2"/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5"/>
  <sheetViews>
    <sheetView workbookViewId="0">
      <selection activeCell="B9" sqref="B9"/>
    </sheetView>
  </sheetViews>
  <sheetFormatPr defaultRowHeight="12.75" x14ac:dyDescent="0.2"/>
  <cols>
    <col min="1" max="1" width="16.85546875" style="41" bestFit="1" customWidth="1"/>
    <col min="2" max="2" width="14" style="41" bestFit="1" customWidth="1"/>
    <col min="3" max="16384" width="9.140625" style="41"/>
  </cols>
  <sheetData>
    <row r="1" spans="1:4" x14ac:dyDescent="0.2">
      <c r="A1" s="42" t="s">
        <v>17</v>
      </c>
      <c r="B1" s="42" t="s">
        <v>134</v>
      </c>
      <c r="C1" s="42" t="s">
        <v>133</v>
      </c>
      <c r="D1" s="42"/>
    </row>
    <row r="2" spans="1:4" x14ac:dyDescent="0.2">
      <c r="A2" s="42" t="s">
        <v>132</v>
      </c>
      <c r="B2" s="42">
        <v>17411225789</v>
      </c>
      <c r="C2" s="42"/>
      <c r="D2" s="42"/>
    </row>
    <row r="3" spans="1:4" x14ac:dyDescent="0.2">
      <c r="A3" s="42" t="s">
        <v>131</v>
      </c>
      <c r="B3" s="42">
        <v>27802145698</v>
      </c>
      <c r="C3" s="42"/>
      <c r="D3" s="42"/>
    </row>
    <row r="4" spans="1:4" x14ac:dyDescent="0.2">
      <c r="A4" s="42" t="s">
        <v>130</v>
      </c>
      <c r="B4" s="42">
        <v>17104011234</v>
      </c>
      <c r="C4" s="42"/>
      <c r="D4" s="42"/>
    </row>
    <row r="5" spans="1:4" x14ac:dyDescent="0.2">
      <c r="A5" s="42" t="s">
        <v>129</v>
      </c>
      <c r="B5" s="42">
        <v>27603259876</v>
      </c>
      <c r="C5" s="42"/>
      <c r="D5" s="4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9"/>
  <sheetViews>
    <sheetView tabSelected="1" workbookViewId="0">
      <selection activeCell="B2" sqref="B2"/>
    </sheetView>
  </sheetViews>
  <sheetFormatPr defaultRowHeight="12.75" x14ac:dyDescent="0.2"/>
  <cols>
    <col min="3" max="3" width="11.42578125" bestFit="1" customWidth="1"/>
    <col min="4" max="4" width="13" customWidth="1"/>
  </cols>
  <sheetData>
    <row r="1" spans="1:4" x14ac:dyDescent="0.2">
      <c r="A1" t="s">
        <v>135</v>
      </c>
      <c r="B1" t="s">
        <v>105</v>
      </c>
      <c r="C1" t="s">
        <v>136</v>
      </c>
      <c r="D1" t="s">
        <v>137</v>
      </c>
    </row>
    <row r="2" spans="1:4" x14ac:dyDescent="0.2">
      <c r="A2" t="s">
        <v>97</v>
      </c>
      <c r="B2">
        <v>3</v>
      </c>
      <c r="C2" s="46">
        <v>8000</v>
      </c>
      <c r="D2" s="45"/>
    </row>
    <row r="3" spans="1:4" x14ac:dyDescent="0.2">
      <c r="A3" t="s">
        <v>44</v>
      </c>
      <c r="B3">
        <v>4</v>
      </c>
      <c r="C3" s="46">
        <v>3000</v>
      </c>
      <c r="D3" s="45"/>
    </row>
    <row r="4" spans="1:4" x14ac:dyDescent="0.2">
      <c r="A4" t="s">
        <v>138</v>
      </c>
      <c r="B4">
        <v>0</v>
      </c>
      <c r="C4" s="46">
        <v>5000</v>
      </c>
      <c r="D4" s="45"/>
    </row>
    <row r="5" spans="1:4" x14ac:dyDescent="0.2">
      <c r="A5" t="s">
        <v>139</v>
      </c>
      <c r="B5">
        <v>8</v>
      </c>
      <c r="C5" s="46">
        <v>7000</v>
      </c>
      <c r="D5" s="45"/>
    </row>
    <row r="6" spans="1:4" x14ac:dyDescent="0.2">
      <c r="A6" t="s">
        <v>140</v>
      </c>
      <c r="B6">
        <v>2</v>
      </c>
      <c r="C6" s="46">
        <v>6000</v>
      </c>
      <c r="D6" s="45"/>
    </row>
    <row r="7" spans="1:4" x14ac:dyDescent="0.2">
      <c r="A7" t="s">
        <v>141</v>
      </c>
      <c r="B7">
        <v>0</v>
      </c>
      <c r="C7" s="46">
        <v>2000</v>
      </c>
      <c r="D7" s="45"/>
    </row>
    <row r="8" spans="1:4" x14ac:dyDescent="0.2">
      <c r="A8" t="s">
        <v>142</v>
      </c>
      <c r="B8">
        <v>0</v>
      </c>
      <c r="C8" s="46">
        <v>4000</v>
      </c>
      <c r="D8" s="45"/>
    </row>
    <row r="9" spans="1:4" x14ac:dyDescent="0.2">
      <c r="A9" t="s">
        <v>143</v>
      </c>
      <c r="B9">
        <v>3</v>
      </c>
      <c r="C9" s="46">
        <v>10000</v>
      </c>
      <c r="D9" s="4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Öreg</vt:lpstr>
      <vt:lpstr>Tartozás</vt:lpstr>
      <vt:lpstr>Távolugrás</vt:lpstr>
      <vt:lpstr>Felvétel</vt:lpstr>
      <vt:lpstr>Árak</vt:lpstr>
      <vt:lpstr>Pótlék</vt:lpstr>
      <vt:lpstr>Szemszám</vt:lpstr>
      <vt:lpstr>Hiba</vt:lpstr>
    </vt:vector>
  </TitlesOfParts>
  <Company>KDG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Németh Anikó</dc:creator>
  <cp:lastModifiedBy>Németh Anikó</cp:lastModifiedBy>
  <dcterms:created xsi:type="dcterms:W3CDTF">2009-03-29T15:20:04Z</dcterms:created>
  <dcterms:modified xsi:type="dcterms:W3CDTF">2017-08-25T08:40:53Z</dcterms:modified>
</cp:coreProperties>
</file>