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an_nemeth/Documents/GitHub/blog/static/fpp/data/"/>
    </mc:Choice>
  </mc:AlternateContent>
  <xr:revisionPtr revIDLastSave="0" documentId="13_ncr:1_{B076230E-3416-AE4D-8A4C-8F0527EEED51}" xr6:coauthVersionLast="41" xr6:coauthVersionMax="41" xr10:uidLastSave="{00000000-0000-0000-0000-000000000000}"/>
  <bookViews>
    <workbookView xWindow="380" yWindow="460" windowWidth="28040" windowHeight="17040" xr2:uid="{C373BDEA-D9AB-664E-A5DC-678FBC43B6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E17" i="1"/>
  <c r="N2" i="1"/>
  <c r="E13" i="1"/>
  <c r="E11" i="1"/>
  <c r="E9" i="1"/>
  <c r="J3" i="1"/>
  <c r="J2" i="1"/>
  <c r="E8" i="1"/>
  <c r="E3" i="1"/>
</calcChain>
</file>

<file path=xl/sharedStrings.xml><?xml version="1.0" encoding="utf-8"?>
<sst xmlns="http://schemas.openxmlformats.org/spreadsheetml/2006/main" count="61" uniqueCount="15">
  <si>
    <t>source</t>
  </si>
  <si>
    <t>target</t>
  </si>
  <si>
    <t>paid</t>
  </si>
  <si>
    <t>charged</t>
  </si>
  <si>
    <t>lab</t>
  </si>
  <si>
    <t>radiology</t>
  </si>
  <si>
    <t>radiology doc</t>
  </si>
  <si>
    <t>provider</t>
  </si>
  <si>
    <t>facility</t>
  </si>
  <si>
    <t>insurance allowed</t>
  </si>
  <si>
    <t>insurance paid</t>
  </si>
  <si>
    <t>patient paid</t>
  </si>
  <si>
    <t xml:space="preserve">lab </t>
  </si>
  <si>
    <t>write off</t>
  </si>
  <si>
    <t>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</si>
</sst>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5C70-55C6-C747-9642-FFCD4473F7B4}">
  <dimension ref="C2:N20"/>
  <sheetViews>
    <sheetView tabSelected="1" workbookViewId="0">
      <selection activeCell="E21" sqref="E21"/>
    </sheetView>
  </sheetViews>
  <sheetFormatPr baseColWidth="10" defaultRowHeight="16" x14ac:dyDescent="0.2"/>
  <cols>
    <col min="3" max="4" width="16" bestFit="1" customWidth="1"/>
    <col min="5" max="5" width="8.1640625" bestFit="1" customWidth="1"/>
    <col min="9" max="9" width="13" bestFit="1" customWidth="1"/>
    <col min="14" max="14" width="7.1640625" bestFit="1" customWidth="1"/>
  </cols>
  <sheetData>
    <row r="2" spans="3:14" x14ac:dyDescent="0.2">
      <c r="C2" t="s">
        <v>0</v>
      </c>
      <c r="D2" t="s">
        <v>1</v>
      </c>
      <c r="E2" t="s">
        <v>2</v>
      </c>
      <c r="H2" t="s">
        <v>4</v>
      </c>
      <c r="I2" t="s">
        <v>10</v>
      </c>
      <c r="J2">
        <f>3.82+11.17+13.59</f>
        <v>28.58</v>
      </c>
      <c r="L2" t="s">
        <v>14</v>
      </c>
      <c r="M2" t="s">
        <v>11</v>
      </c>
      <c r="N2">
        <f>1166.48-24.98</f>
        <v>1141.5</v>
      </c>
    </row>
    <row r="3" spans="3:14" x14ac:dyDescent="0.2">
      <c r="C3" t="s">
        <v>3</v>
      </c>
      <c r="D3" t="s">
        <v>4</v>
      </c>
      <c r="E3">
        <f>44+382+193</f>
        <v>619</v>
      </c>
      <c r="H3" t="s">
        <v>4</v>
      </c>
      <c r="I3" t="s">
        <v>11</v>
      </c>
      <c r="J3">
        <f>0.68+1.97+2.4</f>
        <v>5.05</v>
      </c>
    </row>
    <row r="4" spans="3:14" x14ac:dyDescent="0.2">
      <c r="C4" t="s">
        <v>3</v>
      </c>
      <c r="D4" t="s">
        <v>5</v>
      </c>
      <c r="E4">
        <v>3442</v>
      </c>
      <c r="H4" t="s">
        <v>5</v>
      </c>
      <c r="I4" t="s">
        <v>10</v>
      </c>
      <c r="J4">
        <v>181.68</v>
      </c>
    </row>
    <row r="5" spans="3:14" x14ac:dyDescent="0.2">
      <c r="C5" t="s">
        <v>3</v>
      </c>
      <c r="D5" t="s">
        <v>6</v>
      </c>
      <c r="E5">
        <v>250</v>
      </c>
      <c r="H5" t="s">
        <v>5</v>
      </c>
      <c r="I5" t="s">
        <v>11</v>
      </c>
      <c r="J5">
        <v>32.06</v>
      </c>
    </row>
    <row r="6" spans="3:14" x14ac:dyDescent="0.2">
      <c r="C6" t="s">
        <v>3</v>
      </c>
      <c r="D6" t="s">
        <v>7</v>
      </c>
      <c r="E6">
        <v>1308</v>
      </c>
      <c r="H6" t="s">
        <v>6</v>
      </c>
      <c r="I6" t="s">
        <v>10</v>
      </c>
      <c r="J6">
        <v>85.41</v>
      </c>
    </row>
    <row r="7" spans="3:14" x14ac:dyDescent="0.2">
      <c r="C7" t="s">
        <v>3</v>
      </c>
      <c r="D7" t="s">
        <v>8</v>
      </c>
      <c r="E7">
        <v>2109</v>
      </c>
      <c r="H7" t="s">
        <v>6</v>
      </c>
      <c r="I7" t="s">
        <v>11</v>
      </c>
      <c r="J7">
        <v>15.07</v>
      </c>
    </row>
    <row r="8" spans="3:14" x14ac:dyDescent="0.2">
      <c r="C8" t="s">
        <v>4</v>
      </c>
      <c r="D8" t="s">
        <v>9</v>
      </c>
      <c r="E8">
        <f>4.5+13.14+15.99</f>
        <v>33.630000000000003</v>
      </c>
      <c r="H8" t="s">
        <v>7</v>
      </c>
      <c r="I8" t="s">
        <v>10</v>
      </c>
      <c r="J8">
        <v>141.52000000000001</v>
      </c>
    </row>
    <row r="9" spans="3:14" x14ac:dyDescent="0.2">
      <c r="C9" t="s">
        <v>12</v>
      </c>
      <c r="D9" t="s">
        <v>13</v>
      </c>
      <c r="E9">
        <f>44-4.5+382-13.14+193-15.99</f>
        <v>585.37</v>
      </c>
      <c r="H9" t="s">
        <v>7</v>
      </c>
      <c r="I9" t="s">
        <v>11</v>
      </c>
      <c r="J9">
        <v>24.98</v>
      </c>
    </row>
    <row r="10" spans="3:14" x14ac:dyDescent="0.2">
      <c r="C10" t="s">
        <v>5</v>
      </c>
      <c r="D10" t="s">
        <v>9</v>
      </c>
      <c r="E10">
        <v>213.74</v>
      </c>
      <c r="H10" t="s">
        <v>8</v>
      </c>
      <c r="I10" t="s">
        <v>10</v>
      </c>
      <c r="J10">
        <v>471.96</v>
      </c>
    </row>
    <row r="11" spans="3:14" x14ac:dyDescent="0.2">
      <c r="C11" t="s">
        <v>5</v>
      </c>
      <c r="D11" t="s">
        <v>13</v>
      </c>
      <c r="E11">
        <f>3442-E10</f>
        <v>3228.26</v>
      </c>
      <c r="H11" t="s">
        <v>8</v>
      </c>
      <c r="I11" t="s">
        <v>11</v>
      </c>
      <c r="J11">
        <f>75+83.29</f>
        <v>158.29000000000002</v>
      </c>
    </row>
    <row r="12" spans="3:14" x14ac:dyDescent="0.2">
      <c r="C12" t="s">
        <v>6</v>
      </c>
      <c r="D12" t="s">
        <v>9</v>
      </c>
      <c r="E12">
        <v>100.48</v>
      </c>
    </row>
    <row r="13" spans="3:14" x14ac:dyDescent="0.2">
      <c r="C13" t="s">
        <v>6</v>
      </c>
      <c r="D13" t="s">
        <v>13</v>
      </c>
      <c r="E13">
        <f>E5-E12</f>
        <v>149.51999999999998</v>
      </c>
    </row>
    <row r="14" spans="3:14" x14ac:dyDescent="0.2">
      <c r="C14" t="s">
        <v>7</v>
      </c>
      <c r="D14" t="s">
        <v>9</v>
      </c>
      <c r="E14">
        <v>166.5</v>
      </c>
    </row>
    <row r="15" spans="3:14" x14ac:dyDescent="0.2">
      <c r="C15" t="s">
        <v>7</v>
      </c>
      <c r="D15" t="s">
        <v>14</v>
      </c>
      <c r="E15">
        <v>1141.5</v>
      </c>
    </row>
    <row r="16" spans="3:14" x14ac:dyDescent="0.2">
      <c r="C16" t="s">
        <v>8</v>
      </c>
      <c r="D16" t="s">
        <v>9</v>
      </c>
      <c r="E16">
        <v>630.25</v>
      </c>
    </row>
    <row r="17" spans="3:5" x14ac:dyDescent="0.2">
      <c r="C17" t="s">
        <v>8</v>
      </c>
      <c r="D17" t="s">
        <v>13</v>
      </c>
      <c r="E17">
        <f>E7-E16</f>
        <v>1478.75</v>
      </c>
    </row>
    <row r="18" spans="3:5" x14ac:dyDescent="0.2">
      <c r="C18" t="s">
        <v>9</v>
      </c>
      <c r="D18" t="s">
        <v>10</v>
      </c>
      <c r="E18">
        <v>909.15</v>
      </c>
    </row>
    <row r="19" spans="3:5" x14ac:dyDescent="0.2">
      <c r="C19" t="s">
        <v>9</v>
      </c>
      <c r="D19" t="s">
        <v>11</v>
      </c>
      <c r="E19">
        <v>235.45</v>
      </c>
    </row>
    <row r="20" spans="3:5" x14ac:dyDescent="0.2">
      <c r="C20" t="s">
        <v>14</v>
      </c>
      <c r="D20" t="s">
        <v>11</v>
      </c>
      <c r="E20">
        <v>1141.5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clnemeth</dc:creator>
  <cp:lastModifiedBy>clnemeth</cp:lastModifiedBy>
  <dcterms:created xsi:type="dcterms:W3CDTF">2019-03-11T03:28:34Z</dcterms:created>
  <dcterms:modified xsi:type="dcterms:W3CDTF">2019-03-11T03:49:49Z</dcterms:modified>
</cp:coreProperties>
</file>