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509" documentId="13_ncr:1_{7EEB4C27-77F1-4C37-AEAC-0982BE2EA449}" xr6:coauthVersionLast="47" xr6:coauthVersionMax="47" xr10:uidLastSave="{0494F78E-FD96-4398-B8E9-B1B1C1EE5DC2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9" i="1" l="1"/>
  <c r="AD1049" i="1"/>
  <c r="AE1049" i="1" a="1"/>
  <c r="AF1049" i="1" a="1"/>
  <c r="AG1049" i="1" a="1"/>
  <c r="AH1049" i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A1045" i="17"/>
  <c r="AC1045" i="17" s="1"/>
  <c r="AC1044" i="17"/>
  <c r="AD1044" i="17" a="1"/>
  <c r="O1044" i="17" s="1" a="1"/>
  <c r="AD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D1020" i="14" a="1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D1019" i="14" a="1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D1018" i="14" a="1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O1049" i="17" l="1" a="1"/>
  <c r="E1049" i="24" s="1"/>
  <c r="AM1049" i="17"/>
  <c r="AL1049" i="17"/>
  <c r="AN1049" i="17" s="1"/>
  <c r="C1049" i="14" a="1"/>
  <c r="D1049" i="24"/>
  <c r="L1049" i="14" s="1"/>
  <c r="C1049" i="24"/>
  <c r="F1049" i="24" a="1"/>
  <c r="B1049" i="24" a="1"/>
  <c r="AO1018" i="17" a="1"/>
  <c r="AO1019" i="17" a="1"/>
  <c r="AO1020" i="17" a="1"/>
  <c r="AO1024" i="17" a="1"/>
  <c r="AO1023" i="17" a="1"/>
  <c r="AO1022" i="17" a="1"/>
  <c r="AO1043" i="17" a="1"/>
  <c r="AO649" i="17" a="1"/>
  <c r="E649" i="24" s="1"/>
  <c r="AO650" i="17" a="1"/>
  <c r="E650" i="24" s="1"/>
  <c r="AO651" i="17" a="1"/>
  <c r="E651" i="24" s="1"/>
  <c r="AO652" i="17" a="1"/>
  <c r="E652" i="24" s="1"/>
  <c r="AO653" i="17" a="1"/>
  <c r="E653" i="24" s="1"/>
  <c r="AO654" i="17" a="1"/>
  <c r="E654" i="24" s="1"/>
  <c r="AO1009" i="17" a="1"/>
  <c r="AO1044" i="17" a="1"/>
  <c r="E1044" i="24" s="1"/>
  <c r="AO1021" i="17" a="1"/>
  <c r="H1048" i="14"/>
  <c r="AO1048" i="17" a="1"/>
  <c r="E1048" i="24" s="1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O1046" i="17" s="1" a="1"/>
  <c r="E1046" i="24" s="1"/>
  <c r="AH1047" i="1"/>
  <c r="AO1047" i="17" s="1" a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AO1035" i="17" s="1" a="1"/>
  <c r="D1030" i="14" a="1"/>
  <c r="AO1030" i="17" s="1" a="1"/>
  <c r="E1030" i="24" s="1"/>
  <c r="D1031" i="14" a="1"/>
  <c r="AO1031" i="17" s="1" a="1"/>
  <c r="D1032" i="14" a="1"/>
  <c r="AO1032" i="17" s="1" a="1"/>
  <c r="D1033" i="14" a="1"/>
  <c r="AO1033" i="17" s="1" a="1"/>
  <c r="D1034" i="14" a="1"/>
  <c r="AO1034" i="17" s="1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AO1045" i="17" s="1" a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E1043" i="24"/>
  <c r="C1043" i="14" a="1"/>
  <c r="AH1042" i="1"/>
  <c r="AO1042" i="17" s="1" a="1"/>
  <c r="E1042" i="24" s="1"/>
  <c r="AH1041" i="1"/>
  <c r="AO1041" i="17" s="1" a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AO1040" i="17" s="1" a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AO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AO1027" i="17" s="1" a="1"/>
  <c r="C1039" i="24"/>
  <c r="D1039" i="24"/>
  <c r="L1039" i="14" s="1"/>
  <c r="B1039" i="24" a="1"/>
  <c r="F1039" i="24" a="1"/>
  <c r="AH355" i="1"/>
  <c r="D1025" i="14" a="1"/>
  <c r="AO1025" i="17" s="1" a="1"/>
  <c r="D1026" i="14" a="1"/>
  <c r="AO1026" i="17" s="1" a="1"/>
  <c r="D1028" i="14" a="1"/>
  <c r="AO1028" i="17" s="1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AO994" i="17" s="1" a="1"/>
  <c r="D995" i="14" a="1"/>
  <c r="AO995" i="17" s="1" a="1"/>
  <c r="D1002" i="14" a="1"/>
  <c r="D1004" i="14" a="1"/>
  <c r="D1005" i="14" a="1"/>
  <c r="D1011" i="14" a="1"/>
  <c r="C1021" i="14" a="1"/>
  <c r="D1006" i="14" a="1"/>
  <c r="AO1006" i="17" s="1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AO1001" i="17" s="1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O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O997" i="17" s="1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E1022" i="24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AO1014" i="17" s="1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AO996" i="17" s="1" a="1"/>
  <c r="D945" i="14" a="1"/>
  <c r="AO945" i="17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AO944" i="17" s="1" a="1"/>
  <c r="D943" i="14" a="1"/>
  <c r="AO943" i="17" s="1" a="1"/>
  <c r="D942" i="14" a="1"/>
  <c r="AO942" i="17" s="1" a="1"/>
  <c r="D941" i="14" a="1"/>
  <c r="AO941" i="17" s="1" a="1"/>
  <c r="D940" i="14" a="1"/>
  <c r="AO940" i="17" s="1" a="1"/>
  <c r="D939" i="14" a="1"/>
  <c r="H1013" i="14"/>
  <c r="AH1013" i="1"/>
  <c r="AH1015" i="1"/>
  <c r="AH1016" i="1"/>
  <c r="AO1016" i="17" s="1" a="1"/>
  <c r="E1016" i="24" s="1"/>
  <c r="C1016" i="14" a="1"/>
  <c r="D938" i="14" a="1"/>
  <c r="AO938" i="17" s="1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AO989" i="17" s="1" a="1"/>
  <c r="D988" i="14" a="1"/>
  <c r="AO988" i="17" s="1" a="1"/>
  <c r="AH563" i="1"/>
  <c r="AH531" i="1"/>
  <c r="AH551" i="1"/>
  <c r="D1012" i="24"/>
  <c r="C1012" i="24"/>
  <c r="B1012" i="24" a="1"/>
  <c r="AH404" i="1"/>
  <c r="AH439" i="1"/>
  <c r="AH1012" i="1"/>
  <c r="AO1012" i="17" s="1" a="1"/>
  <c r="E1012" i="24" s="1"/>
  <c r="C1012" i="14" a="1"/>
  <c r="D987" i="14" a="1"/>
  <c r="D986" i="14" a="1"/>
  <c r="AO986" i="17" s="1" a="1"/>
  <c r="D985" i="14" a="1"/>
  <c r="AO985" i="17" s="1" a="1"/>
  <c r="D984" i="14" a="1"/>
  <c r="AO984" i="17" s="1" a="1"/>
  <c r="D983" i="14" a="1"/>
  <c r="D982" i="14" a="1"/>
  <c r="AO982" i="17" s="1" a="1"/>
  <c r="D981" i="14" a="1"/>
  <c r="AO981" i="17" s="1" a="1"/>
  <c r="D980" i="14" a="1"/>
  <c r="AO980" i="17" s="1" a="1"/>
  <c r="D979" i="14" a="1"/>
  <c r="AO979" i="17" s="1" a="1"/>
  <c r="D978" i="14" a="1"/>
  <c r="AO978" i="17" s="1" a="1"/>
  <c r="D972" i="14" a="1"/>
  <c r="D971" i="14" a="1"/>
  <c r="D970" i="14" a="1"/>
  <c r="AO970" i="17" s="1" a="1"/>
  <c r="D969" i="14" a="1"/>
  <c r="AO969" i="17" s="1" a="1"/>
  <c r="D968" i="14" a="1"/>
  <c r="AO968" i="17" s="1" a="1"/>
  <c r="D916" i="14" a="1"/>
  <c r="AO916" i="17" s="1" a="1"/>
  <c r="D915" i="14" a="1"/>
  <c r="AO915" i="17" s="1" a="1"/>
  <c r="D914" i="14" a="1"/>
  <c r="AO914" i="17" s="1" a="1"/>
  <c r="D913" i="14" a="1"/>
  <c r="AO913" i="17" s="1" a="1"/>
  <c r="D912" i="14" a="1"/>
  <c r="AO912" i="17" s="1" a="1"/>
  <c r="D911" i="14" a="1"/>
  <c r="AH413" i="1"/>
  <c r="AH1010" i="1"/>
  <c r="D999" i="14" a="1"/>
  <c r="AO999" i="17" s="1" a="1"/>
  <c r="D1000" i="14" a="1"/>
  <c r="AO1000" i="17" s="1" a="1"/>
  <c r="D919" i="14" a="1"/>
  <c r="AO919" i="17" s="1" a="1"/>
  <c r="D918" i="14" a="1"/>
  <c r="D917" i="14" a="1"/>
  <c r="AO917" i="17" s="1" a="1"/>
  <c r="AH1011" i="1"/>
  <c r="D990" i="14" a="1"/>
  <c r="AO990" i="17" s="1" a="1"/>
  <c r="D993" i="14" a="1"/>
  <c r="AO993" i="17" s="1" a="1"/>
  <c r="D992" i="14" a="1"/>
  <c r="AO992" i="17" s="1" a="1"/>
  <c r="D991" i="14" a="1"/>
  <c r="AO991" i="17" s="1" a="1"/>
  <c r="D967" i="14" a="1"/>
  <c r="AO967" i="17" s="1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O1008" i="17" s="1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O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AO39" i="17" s="1" a="1"/>
  <c r="D38" i="14" a="1"/>
  <c r="AO38" i="17" s="1" a="1"/>
  <c r="D37" i="14" a="1"/>
  <c r="AO37" i="17" s="1" a="1"/>
  <c r="D36" i="14" a="1"/>
  <c r="AO36" i="17" s="1" a="1"/>
  <c r="D35" i="14" a="1"/>
  <c r="AO35" i="17" s="1" a="1"/>
  <c r="D34" i="14" a="1"/>
  <c r="AO34" i="17" s="1" a="1"/>
  <c r="D33" i="14" a="1"/>
  <c r="D32" i="14" a="1"/>
  <c r="AO32" i="17" s="1" a="1"/>
  <c r="D31" i="14" a="1"/>
  <c r="AO31" i="17" s="1" a="1"/>
  <c r="D30" i="14" a="1"/>
  <c r="AO30" i="17" s="1" a="1"/>
  <c r="D29" i="14" a="1"/>
  <c r="AO29" i="17" s="1" a="1"/>
  <c r="D28" i="14" a="1"/>
  <c r="AO28" i="17" s="1" a="1"/>
  <c r="D27" i="14" a="1"/>
  <c r="D26" i="14" a="1"/>
  <c r="AO26" i="17" s="1" a="1"/>
  <c r="D25" i="14" a="1"/>
  <c r="AO25" i="17" s="1" a="1"/>
  <c r="H1006" i="14"/>
  <c r="D1006" i="24"/>
  <c r="C1006" i="24"/>
  <c r="B1006" i="24" a="1"/>
  <c r="AH54" i="1"/>
  <c r="D977" i="14" a="1"/>
  <c r="AO977" i="17" s="1" a="1"/>
  <c r="AH1004" i="1"/>
  <c r="AH1003" i="1"/>
  <c r="D1005" i="24"/>
  <c r="C1005" i="24"/>
  <c r="B1005" i="24" a="1"/>
  <c r="D887" i="14" a="1"/>
  <c r="AO887" i="17" s="1" a="1"/>
  <c r="D24" i="14" a="1"/>
  <c r="AO24" i="17" s="1" a="1"/>
  <c r="D23" i="14" a="1"/>
  <c r="AO23" i="17" s="1" a="1"/>
  <c r="D22" i="14" a="1"/>
  <c r="AO22" i="17" s="1" a="1"/>
  <c r="H1004" i="14"/>
  <c r="AH244" i="1"/>
  <c r="AH241" i="1"/>
  <c r="D21" i="14" a="1"/>
  <c r="AO21" i="17" s="1" a="1"/>
  <c r="D20" i="14" a="1"/>
  <c r="AO20" i="17" s="1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AO976" i="17" s="1" a="1"/>
  <c r="D975" i="14" a="1"/>
  <c r="AO975" i="17" s="1" a="1"/>
  <c r="D974" i="14" a="1"/>
  <c r="D870" i="14" a="1"/>
  <c r="AO870" i="17" s="1" a="1"/>
  <c r="D869" i="14" a="1"/>
  <c r="AO869" i="17" s="1" a="1"/>
  <c r="D868" i="14" a="1"/>
  <c r="AO868" i="17" s="1" a="1"/>
  <c r="D867" i="14" a="1"/>
  <c r="AO867" i="17" s="1" a="1"/>
  <c r="D866" i="14" a="1"/>
  <c r="AO866" i="17" s="1" a="1"/>
  <c r="D865" i="14" a="1"/>
  <c r="AO865" i="17" s="1" a="1"/>
  <c r="D792" i="14" a="1"/>
  <c r="D791" i="14" a="1"/>
  <c r="D790" i="14" a="1"/>
  <c r="AO790" i="17" s="1" a="1"/>
  <c r="D789" i="14" a="1"/>
  <c r="AO789" i="17" s="1" a="1"/>
  <c r="D788" i="14" a="1"/>
  <c r="AO788" i="17" s="1" a="1"/>
  <c r="D787" i="14" a="1"/>
  <c r="AO787" i="17" s="1" a="1"/>
  <c r="D557" i="14" a="1"/>
  <c r="AO557" i="17" s="1" a="1"/>
  <c r="D556" i="14" a="1"/>
  <c r="AO556" i="17" s="1" a="1"/>
  <c r="D487" i="14" a="1"/>
  <c r="D486" i="14" a="1"/>
  <c r="AO486" i="17" s="1" a="1"/>
  <c r="D485" i="14" a="1"/>
  <c r="D484" i="14" a="1"/>
  <c r="D483" i="14" a="1"/>
  <c r="AO483" i="17" s="1" a="1"/>
  <c r="D482" i="14" a="1"/>
  <c r="AO482" i="17" s="1" a="1"/>
  <c r="D481" i="14" a="1"/>
  <c r="AO481" i="17" s="1" a="1"/>
  <c r="D480" i="14" a="1"/>
  <c r="AO480" i="17" s="1" a="1"/>
  <c r="D19" i="14" a="1"/>
  <c r="AO19" i="17" s="1" a="1"/>
  <c r="D18" i="14" a="1"/>
  <c r="AO18" i="17" s="1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AO966" i="17" s="1" a="1"/>
  <c r="D786" i="14" a="1"/>
  <c r="AO786" i="17" s="1" a="1"/>
  <c r="D785" i="14" a="1"/>
  <c r="AO785" i="17" s="1" a="1"/>
  <c r="D555" i="14" a="1"/>
  <c r="AO555" i="17" s="1" a="1"/>
  <c r="D554" i="14" a="1"/>
  <c r="AO554" i="17" s="1" a="1"/>
  <c r="D1002" i="24"/>
  <c r="C1002" i="24"/>
  <c r="B1002" i="24" a="1"/>
  <c r="AH9" i="1"/>
  <c r="AH141" i="1"/>
  <c r="D713" i="14" a="1"/>
  <c r="AO713" i="17" s="1" a="1"/>
  <c r="D712" i="14" a="1"/>
  <c r="AO712" i="17" s="1" a="1"/>
  <c r="D13" i="14" a="1"/>
  <c r="AO13" i="17" s="1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AO946" i="17" s="1" a="1"/>
  <c r="D910" i="14" a="1"/>
  <c r="D909" i="14" a="1"/>
  <c r="D908" i="14" a="1"/>
  <c r="AO908" i="17" s="1" a="1"/>
  <c r="D907" i="14" a="1"/>
  <c r="AO907" i="17" s="1" a="1"/>
  <c r="D906" i="14" a="1"/>
  <c r="D905" i="14" a="1"/>
  <c r="D904" i="14" a="1"/>
  <c r="AO904" i="17" s="1" a="1"/>
  <c r="D903" i="14" a="1"/>
  <c r="AO903" i="17" s="1" a="1"/>
  <c r="D902" i="14" a="1"/>
  <c r="AO902" i="17" s="1" a="1"/>
  <c r="D901" i="14" a="1"/>
  <c r="AO901" i="17" s="1" a="1"/>
  <c r="D900" i="14" a="1"/>
  <c r="AO900" i="17" s="1" a="1"/>
  <c r="D899" i="14" a="1"/>
  <c r="AO899" i="17" s="1" a="1"/>
  <c r="D898" i="14" a="1"/>
  <c r="D897" i="14" a="1"/>
  <c r="AO897" i="17" s="1" a="1"/>
  <c r="D896" i="14" a="1"/>
  <c r="D895" i="14" a="1"/>
  <c r="D894" i="14" a="1"/>
  <c r="D893" i="14" a="1"/>
  <c r="D892" i="14" a="1"/>
  <c r="D891" i="14" a="1"/>
  <c r="D890" i="14" a="1"/>
  <c r="AO890" i="17" s="1" a="1"/>
  <c r="D889" i="14" a="1"/>
  <c r="AO889" i="17" s="1" a="1"/>
  <c r="D888" i="14" a="1"/>
  <c r="D947" i="14" a="1"/>
  <c r="AO947" i="17" s="1" a="1"/>
  <c r="AH604" i="1"/>
  <c r="AH423" i="1"/>
  <c r="D998" i="24"/>
  <c r="C998" i="24"/>
  <c r="B998" i="24" a="1"/>
  <c r="D949" i="14" a="1"/>
  <c r="AO949" i="17" s="1" a="1"/>
  <c r="D948" i="14" a="1"/>
  <c r="AO948" i="17" s="1" a="1"/>
  <c r="D553" i="14" a="1"/>
  <c r="AO553" i="17" s="1" a="1"/>
  <c r="D552" i="14" a="1"/>
  <c r="AO552" i="17" s="1" a="1"/>
  <c r="D551" i="14" a="1"/>
  <c r="AO551" i="17" s="1" a="1"/>
  <c r="D258" i="14" a="1"/>
  <c r="AO258" i="17" s="1" a="1"/>
  <c r="D257" i="14" a="1"/>
  <c r="AO257" i="17" s="1" a="1"/>
  <c r="D256" i="14" a="1"/>
  <c r="AO256" i="17" s="1" a="1"/>
  <c r="D255" i="14" a="1"/>
  <c r="AO255" i="17" s="1" a="1"/>
  <c r="D254" i="14" a="1"/>
  <c r="AO254" i="17" s="1" a="1"/>
  <c r="D253" i="14" a="1"/>
  <c r="AO253" i="17" s="1" a="1"/>
  <c r="D252" i="14" a="1"/>
  <c r="D251" i="14" a="1"/>
  <c r="AO251" i="17" s="1" a="1"/>
  <c r="D250" i="14" a="1"/>
  <c r="AO250" i="17" s="1" a="1"/>
  <c r="D249" i="14" a="1"/>
  <c r="D248" i="14" a="1"/>
  <c r="D247" i="14" a="1"/>
  <c r="D784" i="14" a="1"/>
  <c r="AO784" i="17" s="1" a="1"/>
  <c r="D783" i="14" a="1"/>
  <c r="AO783" i="17" s="1" a="1"/>
  <c r="D782" i="14" a="1"/>
  <c r="AO782" i="17" s="1" a="1"/>
  <c r="D781" i="14" a="1"/>
  <c r="AO781" i="17" s="1" a="1"/>
  <c r="D780" i="14" a="1"/>
  <c r="AO780" i="17" s="1" a="1"/>
  <c r="D550" i="14" a="1"/>
  <c r="AO550" i="17" s="1" a="1"/>
  <c r="D549" i="14" a="1"/>
  <c r="AO549" i="17" s="1" a="1"/>
  <c r="D548" i="14" a="1"/>
  <c r="AO548" i="17" s="1" a="1"/>
  <c r="D547" i="14" a="1"/>
  <c r="AO547" i="17" s="1" a="1"/>
  <c r="D490" i="14" a="1"/>
  <c r="D479" i="14" a="1"/>
  <c r="AO479" i="17" s="1" a="1"/>
  <c r="D478" i="14" a="1"/>
  <c r="AO478" i="17" s="1" a="1"/>
  <c r="D477" i="14" a="1"/>
  <c r="D476" i="14" a="1"/>
  <c r="AO476" i="17" s="1" a="1"/>
  <c r="D475" i="14" a="1"/>
  <c r="AO475" i="17" s="1" a="1"/>
  <c r="D246" i="14" a="1"/>
  <c r="AO246" i="17" s="1" a="1"/>
  <c r="D245" i="14" a="1"/>
  <c r="AO245" i="17" s="1" a="1"/>
  <c r="D244" i="14" a="1"/>
  <c r="AO244" i="17" s="1" a="1"/>
  <c r="D243" i="14" a="1"/>
  <c r="AO243" i="17" s="1" a="1"/>
  <c r="D242" i="14" a="1"/>
  <c r="AO242" i="17" s="1" a="1"/>
  <c r="D241" i="14" a="1"/>
  <c r="AO241" i="17" s="1" a="1"/>
  <c r="D12" i="14" a="1"/>
  <c r="D11" i="14" a="1"/>
  <c r="AO11" i="17" s="1" a="1"/>
  <c r="D10" i="14" a="1"/>
  <c r="D9" i="14" a="1"/>
  <c r="AO9" i="17" s="1" a="1"/>
  <c r="AH33" i="1"/>
  <c r="AH582" i="1"/>
  <c r="AH842" i="1"/>
  <c r="AH27" i="1"/>
  <c r="AH624" i="1"/>
  <c r="AH757" i="1"/>
  <c r="AH844" i="1"/>
  <c r="AH615" i="1"/>
  <c r="D711" i="14" a="1"/>
  <c r="AO711" i="17" s="1" a="1"/>
  <c r="D710" i="14" a="1"/>
  <c r="AO710" i="17" s="1" a="1"/>
  <c r="D697" i="14" a="1"/>
  <c r="AO697" i="17" s="1" a="1"/>
  <c r="D696" i="14" a="1"/>
  <c r="AO696" i="17" s="1" a="1"/>
  <c r="D489" i="14" a="1"/>
  <c r="AO489" i="17" s="1" a="1"/>
  <c r="D488" i="14" a="1"/>
  <c r="D240" i="14" a="1"/>
  <c r="AO240" i="17" s="1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O2" i="17" s="1" a="1"/>
  <c r="E2" i="24" s="1"/>
  <c r="AH873" i="1"/>
  <c r="D779" i="14" a="1"/>
  <c r="AO779" i="17" s="1" a="1"/>
  <c r="D695" i="14" a="1"/>
  <c r="AO695" i="17" s="1" a="1"/>
  <c r="D694" i="14" a="1"/>
  <c r="AO694" i="17" s="1" a="1"/>
  <c r="D693" i="14" a="1"/>
  <c r="AO693" i="17" s="1" a="1"/>
  <c r="D546" i="14" a="1"/>
  <c r="AO546" i="17" s="1" a="1"/>
  <c r="D474" i="14" a="1"/>
  <c r="AO474" i="17" s="1" a="1"/>
  <c r="D473" i="14" a="1"/>
  <c r="D472" i="14" a="1"/>
  <c r="AO472" i="17" s="1" a="1"/>
  <c r="D417" i="14" a="1"/>
  <c r="AO417" i="17" s="1" a="1"/>
  <c r="D416" i="14" a="1"/>
  <c r="AO416" i="17" s="1" a="1"/>
  <c r="D415" i="14" a="1"/>
  <c r="AO415" i="17" s="1" a="1"/>
  <c r="D414" i="14" a="1"/>
  <c r="D413" i="14" a="1"/>
  <c r="AO413" i="17" s="1" a="1"/>
  <c r="D8" i="14" a="1"/>
  <c r="AO8" i="17" s="1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AO965" i="17" s="1" a="1"/>
  <c r="D864" i="14" a="1"/>
  <c r="AO864" i="17" s="1" a="1"/>
  <c r="D863" i="14" a="1"/>
  <c r="AO863" i="17" s="1" a="1"/>
  <c r="D860" i="14" a="1"/>
  <c r="D862" i="14" a="1"/>
  <c r="AO862" i="17" s="1" a="1"/>
  <c r="D861" i="14" a="1"/>
  <c r="AO861" i="17" s="1" a="1"/>
  <c r="D859" i="14" a="1"/>
  <c r="AO859" i="17" s="1" a="1"/>
  <c r="D858" i="14" a="1"/>
  <c r="AO858" i="17" s="1" a="1"/>
  <c r="D857" i="14" a="1"/>
  <c r="AO857" i="17" s="1" a="1"/>
  <c r="D856" i="14" a="1"/>
  <c r="AO856" i="17" s="1" a="1"/>
  <c r="D855" i="14" a="1"/>
  <c r="AO855" i="17" s="1" a="1"/>
  <c r="D854" i="14" a="1"/>
  <c r="AO854" i="17" s="1" a="1"/>
  <c r="D853" i="14" a="1"/>
  <c r="AO853" i="17" s="1" a="1"/>
  <c r="D852" i="14" a="1"/>
  <c r="AO852" i="17" s="1" a="1"/>
  <c r="D851" i="14" a="1"/>
  <c r="AO851" i="17" s="1" a="1"/>
  <c r="D850" i="14" a="1"/>
  <c r="AO850" i="17" s="1" a="1"/>
  <c r="D849" i="14" a="1"/>
  <c r="D848" i="14" a="1"/>
  <c r="AO848" i="17" s="1" a="1"/>
  <c r="D847" i="14" a="1"/>
  <c r="AO847" i="17" s="1" a="1"/>
  <c r="D846" i="14" a="1"/>
  <c r="AO846" i="17" s="1" a="1"/>
  <c r="D845" i="14" a="1"/>
  <c r="AO845" i="17" s="1" a="1"/>
  <c r="D844" i="14" a="1"/>
  <c r="AO844" i="17" s="1" a="1"/>
  <c r="D778" i="14" a="1"/>
  <c r="AO778" i="17" s="1" a="1"/>
  <c r="D777" i="14" a="1"/>
  <c r="AO777" i="17" s="1" a="1"/>
  <c r="D776" i="14" a="1"/>
  <c r="AO776" i="17" s="1" a="1"/>
  <c r="D775" i="14" a="1"/>
  <c r="AO775" i="17" s="1" a="1"/>
  <c r="D471" i="14" a="1"/>
  <c r="AO471" i="17" s="1" a="1"/>
  <c r="D470" i="14" a="1"/>
  <c r="AO470" i="17" s="1" a="1"/>
  <c r="D469" i="14" a="1"/>
  <c r="AO469" i="17" s="1" a="1"/>
  <c r="D468" i="14" a="1"/>
  <c r="AO468" i="17" s="1" a="1"/>
  <c r="D467" i="14" a="1"/>
  <c r="AO467" i="17" s="1" a="1"/>
  <c r="D466" i="14" a="1"/>
  <c r="AO466" i="17" s="1" a="1"/>
  <c r="D465" i="14" a="1"/>
  <c r="AO465" i="17" s="1" a="1"/>
  <c r="D464" i="14" a="1"/>
  <c r="AO464" i="17" s="1" a="1"/>
  <c r="D463" i="14" a="1"/>
  <c r="AO463" i="17" s="1" a="1"/>
  <c r="D412" i="14" a="1"/>
  <c r="AO412" i="17" s="1" a="1"/>
  <c r="D411" i="14" a="1"/>
  <c r="AO411" i="17" s="1" a="1"/>
  <c r="D7" i="14" a="1"/>
  <c r="AO7" i="17" s="1" a="1"/>
  <c r="D6" i="14" a="1"/>
  <c r="D5" i="14" a="1"/>
  <c r="AO5" i="17" s="1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AO960" i="17" s="1" a="1"/>
  <c r="D959" i="14" a="1"/>
  <c r="AO959" i="17" s="1" a="1"/>
  <c r="D958" i="14" a="1"/>
  <c r="AO958" i="17" s="1" a="1"/>
  <c r="D953" i="14" a="1"/>
  <c r="AO953" i="17" s="1" a="1"/>
  <c r="D952" i="14" a="1"/>
  <c r="AO952" i="17" s="1" a="1"/>
  <c r="D951" i="14" a="1"/>
  <c r="AO951" i="17" s="1" a="1"/>
  <c r="D950" i="14" a="1"/>
  <c r="AO950" i="17" s="1" a="1"/>
  <c r="D886" i="14" a="1"/>
  <c r="D885" i="14" a="1"/>
  <c r="D884" i="14" a="1"/>
  <c r="AO884" i="17" s="1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AO957" i="17" s="1" a="1"/>
  <c r="D956" i="14" a="1"/>
  <c r="AO956" i="17" s="1" a="1"/>
  <c r="D955" i="14" a="1"/>
  <c r="AO955" i="17" s="1" a="1"/>
  <c r="D954" i="14" a="1"/>
  <c r="AO954" i="17" s="1" a="1"/>
  <c r="D774" i="14" a="1"/>
  <c r="AO774" i="17" s="1" a="1"/>
  <c r="D773" i="14" a="1"/>
  <c r="AO773" i="17" s="1" a="1"/>
  <c r="D772" i="14" a="1"/>
  <c r="AO772" i="17" s="1" a="1"/>
  <c r="D771" i="14" a="1"/>
  <c r="AO771" i="17" s="1" a="1"/>
  <c r="D770" i="14" a="1"/>
  <c r="AO770" i="17" s="1" a="1"/>
  <c r="D769" i="14" a="1"/>
  <c r="AO769" i="17" s="1" a="1"/>
  <c r="D768" i="14" a="1"/>
  <c r="AO768" i="17" s="1" a="1"/>
  <c r="D767" i="14" a="1"/>
  <c r="D715" i="14" a="1"/>
  <c r="AO715" i="17" s="1" a="1"/>
  <c r="D714" i="14" a="1"/>
  <c r="AO714" i="17" s="1" a="1"/>
  <c r="D692" i="14" a="1"/>
  <c r="AO692" i="17" s="1" a="1"/>
  <c r="D691" i="14" a="1"/>
  <c r="AO691" i="17" s="1" a="1"/>
  <c r="D690" i="14" a="1"/>
  <c r="AO690" i="17" s="1" a="1"/>
  <c r="D689" i="14" a="1"/>
  <c r="AO689" i="17" s="1" a="1"/>
  <c r="D688" i="14" a="1"/>
  <c r="AO688" i="17" s="1" a="1"/>
  <c r="D687" i="14" a="1"/>
  <c r="AO687" i="17" s="1" a="1"/>
  <c r="D686" i="14" a="1"/>
  <c r="AO686" i="17" s="1" a="1"/>
  <c r="D685" i="14" a="1"/>
  <c r="AO685" i="17" s="1" a="1"/>
  <c r="D684" i="14" a="1"/>
  <c r="AO684" i="17" s="1" a="1"/>
  <c r="D683" i="14" a="1"/>
  <c r="AO683" i="17" s="1" a="1"/>
  <c r="D682" i="14" a="1"/>
  <c r="AO682" i="17" s="1" a="1"/>
  <c r="D634" i="14" a="1"/>
  <c r="D633" i="14" a="1"/>
  <c r="AO633" i="17" s="1" a="1"/>
  <c r="D632" i="14" a="1"/>
  <c r="D631" i="14" a="1"/>
  <c r="D630" i="14" a="1"/>
  <c r="D629" i="14" a="1"/>
  <c r="D628" i="14" a="1"/>
  <c r="AO628" i="17" s="1" a="1"/>
  <c r="D627" i="14" a="1"/>
  <c r="D626" i="14" a="1"/>
  <c r="AO626" i="17" s="1" a="1"/>
  <c r="D625" i="14" a="1"/>
  <c r="D624" i="14" a="1"/>
  <c r="D623" i="14" a="1"/>
  <c r="AO623" i="17" s="1" a="1"/>
  <c r="D622" i="14" a="1"/>
  <c r="D621" i="14" a="1"/>
  <c r="AO621" i="17" s="1" a="1"/>
  <c r="D620" i="14" a="1"/>
  <c r="AO620" i="17" s="1" a="1"/>
  <c r="D619" i="14" a="1"/>
  <c r="D618" i="14" a="1"/>
  <c r="D617" i="14" a="1"/>
  <c r="AO617" i="17" s="1" a="1"/>
  <c r="D616" i="14" a="1"/>
  <c r="D545" i="14" a="1"/>
  <c r="AO545" i="17" s="1" a="1"/>
  <c r="D544" i="14" a="1"/>
  <c r="AO544" i="17" s="1" a="1"/>
  <c r="D543" i="14" a="1"/>
  <c r="AO543" i="17" s="1" a="1"/>
  <c r="D462" i="14" a="1"/>
  <c r="AO462" i="17" s="1" a="1"/>
  <c r="D461" i="14" a="1"/>
  <c r="AO461" i="17" s="1" a="1"/>
  <c r="D239" i="14" a="1"/>
  <c r="AO239" i="17" s="1" a="1"/>
  <c r="D238" i="14" a="1"/>
  <c r="AO238" i="17" s="1" a="1"/>
  <c r="D168" i="14" a="1"/>
  <c r="AO168" i="17" s="1" a="1"/>
  <c r="D167" i="14" a="1"/>
  <c r="D166" i="14" a="1"/>
  <c r="AO166" i="17" s="1" a="1"/>
  <c r="D165" i="14" a="1"/>
  <c r="D164" i="14" a="1"/>
  <c r="AO164" i="17" s="1" a="1"/>
  <c r="D163" i="14" a="1"/>
  <c r="AO163" i="17" s="1" a="1"/>
  <c r="D162" i="14" a="1"/>
  <c r="AO162" i="17" s="1" a="1"/>
  <c r="D161" i="14" a="1"/>
  <c r="AO161" i="17" s="1" a="1"/>
  <c r="D160" i="14" a="1"/>
  <c r="AO160" i="17" s="1" a="1"/>
  <c r="D159" i="14" a="1"/>
  <c r="AO159" i="17" s="1" a="1"/>
  <c r="D158" i="14" a="1"/>
  <c r="AO158" i="17" s="1" a="1"/>
  <c r="D157" i="14" a="1"/>
  <c r="AO157" i="17" s="1" a="1"/>
  <c r="D156" i="14" a="1"/>
  <c r="D155" i="14" a="1"/>
  <c r="AO155" i="17" s="1" a="1"/>
  <c r="D154" i="14" a="1"/>
  <c r="AO154" i="17" s="1" a="1"/>
  <c r="D153" i="14" a="1"/>
  <c r="AO153" i="17" s="1" a="1"/>
  <c r="D152" i="14" a="1"/>
  <c r="AO152" i="17" s="1" a="1"/>
  <c r="D151" i="14" a="1"/>
  <c r="AO151" i="17" s="1" a="1"/>
  <c r="D150" i="14" a="1"/>
  <c r="AO150" i="17" s="1" a="1"/>
  <c r="D149" i="14" a="1"/>
  <c r="D148" i="14" a="1"/>
  <c r="AO148" i="17" s="1" a="1"/>
  <c r="D147" i="14" a="1"/>
  <c r="D146" i="14" a="1"/>
  <c r="D145" i="14" a="1"/>
  <c r="D144" i="14" a="1"/>
  <c r="D53" i="14" a="1"/>
  <c r="AO53" i="17" s="1" a="1"/>
  <c r="D52" i="14" a="1"/>
  <c r="AO52" i="17" s="1" a="1"/>
  <c r="D51" i="14" a="1"/>
  <c r="AO51" i="17" s="1" a="1"/>
  <c r="D50" i="14" a="1"/>
  <c r="AO50" i="17" s="1" a="1"/>
  <c r="D49" i="14" a="1"/>
  <c r="AO49" i="17" s="1" a="1"/>
  <c r="D48" i="14" a="1"/>
  <c r="AO48" i="17" s="1" a="1"/>
  <c r="D47" i="14" a="1"/>
  <c r="D46" i="14" a="1"/>
  <c r="AO46" i="17" s="1" a="1"/>
  <c r="D45" i="14" a="1"/>
  <c r="AO45" i="17" s="1" a="1"/>
  <c r="D44" i="14" a="1"/>
  <c r="AO44" i="17" s="1" a="1"/>
  <c r="D43" i="14" a="1"/>
  <c r="AO43" i="17" s="1" a="1"/>
  <c r="D42" i="14" a="1"/>
  <c r="AO42" i="17" s="1" a="1"/>
  <c r="D41" i="14" a="1"/>
  <c r="D40" i="14" a="1"/>
  <c r="AO40" i="17" s="1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O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AO920" i="17" s="1" a="1"/>
  <c r="D883" i="14" a="1"/>
  <c r="AO883" i="17" s="1" a="1"/>
  <c r="D882" i="14" a="1"/>
  <c r="AO882" i="17" s="1" a="1"/>
  <c r="D881" i="14" a="1"/>
  <c r="AO881" i="17" s="1" a="1"/>
  <c r="D880" i="14" a="1"/>
  <c r="AO880" i="17" s="1" a="1"/>
  <c r="D879" i="14" a="1"/>
  <c r="D878" i="14" a="1"/>
  <c r="AO878" i="17" s="1" a="1"/>
  <c r="D877" i="14" a="1"/>
  <c r="AO877" i="17" s="1" a="1"/>
  <c r="D876" i="14" a="1"/>
  <c r="AO876" i="17" s="1" a="1"/>
  <c r="D875" i="14" a="1"/>
  <c r="AO875" i="17" s="1" a="1"/>
  <c r="D874" i="14" a="1"/>
  <c r="D873" i="14" a="1"/>
  <c r="D872" i="14" a="1"/>
  <c r="D871" i="14" a="1"/>
  <c r="D843" i="14" a="1"/>
  <c r="AO843" i="17" s="1" a="1"/>
  <c r="D842" i="14" a="1"/>
  <c r="D841" i="14" a="1"/>
  <c r="AO841" i="17" s="1" a="1"/>
  <c r="D840" i="14" a="1"/>
  <c r="AO840" i="17" s="1" a="1"/>
  <c r="D839" i="14" a="1"/>
  <c r="AO839" i="17" s="1" a="1"/>
  <c r="D838" i="14" a="1"/>
  <c r="AO838" i="17" s="1" a="1"/>
  <c r="D837" i="14" a="1"/>
  <c r="AO837" i="17" s="1" a="1"/>
  <c r="D836" i="14" a="1"/>
  <c r="AO836" i="17" s="1" a="1"/>
  <c r="D835" i="14" a="1"/>
  <c r="AO835" i="17" s="1" a="1"/>
  <c r="D834" i="14" a="1"/>
  <c r="AO834" i="17" s="1" a="1"/>
  <c r="D833" i="14" a="1"/>
  <c r="AO833" i="17" s="1" a="1"/>
  <c r="D832" i="14" a="1"/>
  <c r="AO832" i="17" s="1" a="1"/>
  <c r="D831" i="14" a="1"/>
  <c r="AO831" i="17" s="1" a="1"/>
  <c r="D830" i="14" a="1"/>
  <c r="AO830" i="17" s="1" a="1"/>
  <c r="D829" i="14" a="1"/>
  <c r="AO829" i="17" s="1" a="1"/>
  <c r="D828" i="14" a="1"/>
  <c r="AO828" i="17" s="1" a="1"/>
  <c r="D827" i="14" a="1"/>
  <c r="AO827" i="17" s="1" a="1"/>
  <c r="D826" i="14" a="1"/>
  <c r="AO826" i="17" s="1" a="1"/>
  <c r="D807" i="14" a="1"/>
  <c r="AO807" i="17" s="1" a="1"/>
  <c r="D806" i="14" a="1"/>
  <c r="AO806" i="17" s="1" a="1"/>
  <c r="D805" i="14" a="1"/>
  <c r="AO805" i="17" s="1" a="1"/>
  <c r="D804" i="14" a="1"/>
  <c r="AO804" i="17" s="1" a="1"/>
  <c r="D803" i="14" a="1"/>
  <c r="AO803" i="17" s="1" a="1"/>
  <c r="D802" i="14" a="1"/>
  <c r="D801" i="14" a="1"/>
  <c r="D800" i="14" a="1"/>
  <c r="D799" i="14" a="1"/>
  <c r="D798" i="14" a="1"/>
  <c r="D797" i="14" a="1"/>
  <c r="D796" i="14" a="1"/>
  <c r="D795" i="14" a="1"/>
  <c r="D794" i="14" a="1"/>
  <c r="AO794" i="17" s="1" a="1"/>
  <c r="D793" i="14" a="1"/>
  <c r="AO793" i="17" s="1" a="1"/>
  <c r="D766" i="14" a="1"/>
  <c r="D765" i="14" a="1"/>
  <c r="D764" i="14" a="1"/>
  <c r="AO764" i="17" s="1" a="1"/>
  <c r="D763" i="14" a="1"/>
  <c r="AO763" i="17" s="1" a="1"/>
  <c r="D762" i="14" a="1"/>
  <c r="AO762" i="17" s="1" a="1"/>
  <c r="D761" i="14" a="1"/>
  <c r="AO761" i="17" s="1" a="1"/>
  <c r="D760" i="14" a="1"/>
  <c r="AO760" i="17" s="1" a="1"/>
  <c r="D759" i="14" a="1"/>
  <c r="D758" i="14" a="1"/>
  <c r="D757" i="14" a="1"/>
  <c r="D756" i="14" a="1"/>
  <c r="D755" i="14" a="1"/>
  <c r="AO755" i="17" s="1" a="1"/>
  <c r="D754" i="14" a="1"/>
  <c r="AO754" i="17" s="1" a="1"/>
  <c r="D753" i="14" a="1"/>
  <c r="AO753" i="17" s="1" a="1"/>
  <c r="D752" i="14" a="1"/>
  <c r="AO752" i="17" s="1" a="1"/>
  <c r="D751" i="14" a="1"/>
  <c r="AO751" i="17" s="1" a="1"/>
  <c r="D750" i="14" a="1"/>
  <c r="AO750" i="17" s="1" a="1"/>
  <c r="D749" i="14" a="1"/>
  <c r="AO749" i="17" s="1" a="1"/>
  <c r="D748" i="14" a="1"/>
  <c r="AO748" i="17" s="1" a="1"/>
  <c r="D747" i="14" a="1"/>
  <c r="AO747" i="17" s="1" a="1"/>
  <c r="D746" i="14" a="1"/>
  <c r="AO746" i="17" s="1" a="1"/>
  <c r="D745" i="14" a="1"/>
  <c r="AO745" i="17" s="1" a="1"/>
  <c r="D744" i="14" a="1"/>
  <c r="AO744" i="17" s="1" a="1"/>
  <c r="D743" i="14" a="1"/>
  <c r="AO743" i="17" s="1" a="1"/>
  <c r="D742" i="14" a="1"/>
  <c r="AO742" i="17" s="1" a="1"/>
  <c r="D741" i="14" a="1"/>
  <c r="AO741" i="17" s="1" a="1"/>
  <c r="D740" i="14" a="1"/>
  <c r="AO740" i="17" s="1" a="1"/>
  <c r="D739" i="14" a="1"/>
  <c r="AO739" i="17" s="1" a="1"/>
  <c r="D738" i="14" a="1"/>
  <c r="AO738" i="17" s="1" a="1"/>
  <c r="D737" i="14" a="1"/>
  <c r="AO737" i="17" s="1" a="1"/>
  <c r="D736" i="14" a="1"/>
  <c r="AO736" i="17" s="1" a="1"/>
  <c r="D735" i="14" a="1"/>
  <c r="AO735" i="17" s="1" a="1"/>
  <c r="D734" i="14" a="1"/>
  <c r="AO734" i="17" s="1" a="1"/>
  <c r="D733" i="14" a="1"/>
  <c r="AO733" i="17" s="1" a="1"/>
  <c r="D732" i="14" a="1"/>
  <c r="AO732" i="17" s="1" a="1"/>
  <c r="D731" i="14" a="1"/>
  <c r="AO731" i="17" s="1" a="1"/>
  <c r="D730" i="14" a="1"/>
  <c r="AO730" i="17" s="1" a="1"/>
  <c r="D729" i="14" a="1"/>
  <c r="AO729" i="17" s="1" a="1"/>
  <c r="D728" i="14" a="1"/>
  <c r="AO728" i="17" s="1" a="1"/>
  <c r="D727" i="14" a="1"/>
  <c r="AO727" i="17" s="1" a="1"/>
  <c r="D726" i="14" a="1"/>
  <c r="AO726" i="17" s="1" a="1"/>
  <c r="D725" i="14" a="1"/>
  <c r="AO725" i="17" s="1" a="1"/>
  <c r="D724" i="14" a="1"/>
  <c r="AO724" i="17" s="1" a="1"/>
  <c r="D723" i="14" a="1"/>
  <c r="AO723" i="17" s="1" a="1"/>
  <c r="D722" i="14" a="1"/>
  <c r="AO722" i="17" s="1" a="1"/>
  <c r="D721" i="14" a="1"/>
  <c r="AO721" i="17" s="1" a="1"/>
  <c r="D720" i="14" a="1"/>
  <c r="AO720" i="17" s="1" a="1"/>
  <c r="D719" i="14" a="1"/>
  <c r="AO719" i="17" s="1" a="1"/>
  <c r="D718" i="14" a="1"/>
  <c r="AO718" i="17" s="1" a="1"/>
  <c r="D717" i="14" a="1"/>
  <c r="AO717" i="17" s="1" a="1"/>
  <c r="D716" i="14" a="1"/>
  <c r="AO716" i="17" s="1" a="1"/>
  <c r="D681" i="14" a="1"/>
  <c r="AO681" i="17" s="1" a="1"/>
  <c r="D680" i="14" a="1"/>
  <c r="AO680" i="17" s="1" a="1"/>
  <c r="D679" i="14" a="1"/>
  <c r="AO679" i="17" s="1" a="1"/>
  <c r="D678" i="14" a="1"/>
  <c r="AO678" i="17" s="1" a="1"/>
  <c r="D677" i="14" a="1"/>
  <c r="AO677" i="17" s="1" a="1"/>
  <c r="D676" i="14" a="1"/>
  <c r="AO676" i="17" s="1" a="1"/>
  <c r="D675" i="14" a="1"/>
  <c r="AO675" i="17" s="1" a="1"/>
  <c r="D674" i="14" a="1"/>
  <c r="AO674" i="17" s="1" a="1"/>
  <c r="D673" i="14" a="1"/>
  <c r="AO673" i="17" s="1" a="1"/>
  <c r="D672" i="14" a="1"/>
  <c r="AO672" i="17" s="1" a="1"/>
  <c r="D671" i="14" a="1"/>
  <c r="AO671" i="17" s="1" a="1"/>
  <c r="D670" i="14" a="1"/>
  <c r="AO670" i="17" s="1" a="1"/>
  <c r="D669" i="14" a="1"/>
  <c r="AO669" i="17" s="1" a="1"/>
  <c r="D668" i="14" a="1"/>
  <c r="AO668" i="17" s="1" a="1"/>
  <c r="D667" i="14" a="1"/>
  <c r="AO667" i="17" s="1" a="1"/>
  <c r="D666" i="14" a="1"/>
  <c r="AO666" i="17" s="1" a="1"/>
  <c r="D665" i="14" a="1"/>
  <c r="AO665" i="17" s="1" a="1"/>
  <c r="D664" i="14" a="1"/>
  <c r="AO664" i="17" s="1" a="1"/>
  <c r="D663" i="14" a="1"/>
  <c r="AO663" i="17" s="1" a="1"/>
  <c r="D662" i="14" a="1"/>
  <c r="AO662" i="17" s="1" a="1"/>
  <c r="D661" i="14" a="1"/>
  <c r="AO661" i="17" s="1" a="1"/>
  <c r="D660" i="14" a="1"/>
  <c r="AO660" i="17" s="1" a="1"/>
  <c r="D659" i="14" a="1"/>
  <c r="AO659" i="17" s="1" a="1"/>
  <c r="D658" i="14" a="1"/>
  <c r="AO658" i="17" s="1" a="1"/>
  <c r="D657" i="14" a="1"/>
  <c r="AO657" i="17" s="1" a="1"/>
  <c r="D656" i="14" a="1"/>
  <c r="AO656" i="17" s="1" a="1"/>
  <c r="D655" i="14" a="1"/>
  <c r="AO655" i="17" s="1" a="1"/>
  <c r="D648" i="14" a="1"/>
  <c r="AO648" i="17" s="1" a="1"/>
  <c r="D647" i="14" a="1"/>
  <c r="AO647" i="17" s="1" a="1"/>
  <c r="D646" i="14" a="1"/>
  <c r="AO646" i="17" s="1" a="1"/>
  <c r="D645" i="14" a="1"/>
  <c r="AO645" i="17" s="1" a="1"/>
  <c r="D644" i="14" a="1"/>
  <c r="AO644" i="17" s="1" a="1"/>
  <c r="D643" i="14" a="1"/>
  <c r="AO643" i="17" s="1" a="1"/>
  <c r="D642" i="14" a="1"/>
  <c r="AO642" i="17" s="1" a="1"/>
  <c r="D641" i="14" a="1"/>
  <c r="AO641" i="17" s="1" a="1"/>
  <c r="D640" i="14" a="1"/>
  <c r="AO640" i="17" s="1" a="1"/>
  <c r="D639" i="14" a="1"/>
  <c r="AO639" i="17" s="1" a="1"/>
  <c r="D638" i="14" a="1"/>
  <c r="AO638" i="17" s="1" a="1"/>
  <c r="D637" i="14" a="1"/>
  <c r="AO637" i="17" s="1" a="1"/>
  <c r="D636" i="14" a="1"/>
  <c r="AO636" i="17" s="1" a="1"/>
  <c r="D635" i="14" a="1"/>
  <c r="AO635" i="17" s="1" a="1"/>
  <c r="D615" i="14" a="1"/>
  <c r="AO615" i="17" s="1" a="1"/>
  <c r="D614" i="14" a="1"/>
  <c r="AO614" i="17" s="1" a="1"/>
  <c r="D613" i="14" a="1"/>
  <c r="AO613" i="17" s="1" a="1"/>
  <c r="D612" i="14" a="1"/>
  <c r="AO612" i="17" s="1" a="1"/>
  <c r="D611" i="14" a="1"/>
  <c r="AO611" i="17" s="1" a="1"/>
  <c r="D610" i="14" a="1"/>
  <c r="AO610" i="17" s="1" a="1"/>
  <c r="D609" i="14" a="1"/>
  <c r="AO609" i="17" s="1" a="1"/>
  <c r="D608" i="14" a="1"/>
  <c r="AO608" i="17" s="1" a="1"/>
  <c r="D607" i="14" a="1"/>
  <c r="AO607" i="17" s="1" a="1"/>
  <c r="D606" i="14" a="1"/>
  <c r="AO606" i="17" s="1" a="1"/>
  <c r="D605" i="14" a="1"/>
  <c r="AO605" i="17" s="1" a="1"/>
  <c r="D604" i="14" a="1"/>
  <c r="AO604" i="17" s="1" a="1"/>
  <c r="D603" i="14" a="1"/>
  <c r="AO603" i="17" s="1" a="1"/>
  <c r="D602" i="14" a="1"/>
  <c r="AO602" i="17" s="1" a="1"/>
  <c r="D601" i="14" a="1"/>
  <c r="AO601" i="17" s="1" a="1"/>
  <c r="D600" i="14" a="1"/>
  <c r="AO600" i="17" s="1" a="1"/>
  <c r="D599" i="14" a="1"/>
  <c r="AO599" i="17" s="1" a="1"/>
  <c r="D598" i="14" a="1"/>
  <c r="AO598" i="17" s="1" a="1"/>
  <c r="D597" i="14" a="1"/>
  <c r="AO597" i="17" s="1" a="1"/>
  <c r="D596" i="14" a="1"/>
  <c r="AO596" i="17" s="1" a="1"/>
  <c r="D595" i="14" a="1"/>
  <c r="AO595" i="17" s="1" a="1"/>
  <c r="D594" i="14" a="1"/>
  <c r="AO594" i="17" s="1" a="1"/>
  <c r="D593" i="14" a="1"/>
  <c r="AO593" i="17" s="1" a="1"/>
  <c r="D592" i="14" a="1"/>
  <c r="AO592" i="17" s="1" a="1"/>
  <c r="D588" i="14" a="1"/>
  <c r="AO588" i="17" s="1" a="1"/>
  <c r="D587" i="14" a="1"/>
  <c r="AO587" i="17" s="1" a="1"/>
  <c r="D586" i="14" a="1"/>
  <c r="AO586" i="17" s="1" a="1"/>
  <c r="D585" i="14" a="1"/>
  <c r="AO585" i="17" s="1" a="1"/>
  <c r="D584" i="14" a="1"/>
  <c r="AO584" i="17" s="1" a="1"/>
  <c r="D583" i="14" a="1"/>
  <c r="AO583" i="17" s="1" a="1"/>
  <c r="D582" i="14" a="1"/>
  <c r="AO582" i="17" s="1" a="1"/>
  <c r="D581" i="14" a="1"/>
  <c r="AO581" i="17" s="1" a="1"/>
  <c r="D580" i="14" a="1"/>
  <c r="AO580" i="17" s="1" a="1"/>
  <c r="D579" i="14" a="1"/>
  <c r="AO579" i="17" s="1" a="1"/>
  <c r="D578" i="14" a="1"/>
  <c r="AO578" i="17" s="1" a="1"/>
  <c r="D577" i="14" a="1"/>
  <c r="AO577" i="17" s="1" a="1"/>
  <c r="D576" i="14" a="1"/>
  <c r="AO576" i="17" s="1" a="1"/>
  <c r="D575" i="14" a="1"/>
  <c r="AO575" i="17" s="1" a="1"/>
  <c r="D574" i="14" a="1"/>
  <c r="AO574" i="17" s="1" a="1"/>
  <c r="D573" i="14" a="1"/>
  <c r="AO573" i="17" s="1" a="1"/>
  <c r="D572" i="14" a="1"/>
  <c r="AO572" i="17" s="1" a="1"/>
  <c r="D571" i="14" a="1"/>
  <c r="AO571" i="17" s="1" a="1"/>
  <c r="D570" i="14" a="1"/>
  <c r="D569" i="14" a="1"/>
  <c r="D568" i="14" a="1"/>
  <c r="D567" i="14" a="1"/>
  <c r="AO567" i="17" s="1" a="1"/>
  <c r="D566" i="14" a="1"/>
  <c r="AO566" i="17" s="1" a="1"/>
  <c r="D565" i="14" a="1"/>
  <c r="AO565" i="17" s="1" a="1"/>
  <c r="D564" i="14" a="1"/>
  <c r="AO564" i="17" s="1" a="1"/>
  <c r="D563" i="14" a="1"/>
  <c r="D562" i="14" a="1"/>
  <c r="AO562" i="17" s="1" a="1"/>
  <c r="D561" i="14" a="1"/>
  <c r="AO561" i="17" s="1" a="1"/>
  <c r="D560" i="14" a="1"/>
  <c r="AO560" i="17" s="1" a="1"/>
  <c r="D559" i="14" a="1"/>
  <c r="AO559" i="17" s="1" a="1"/>
  <c r="D558" i="14" a="1"/>
  <c r="AO558" i="17" s="1" a="1"/>
  <c r="D542" i="14" a="1"/>
  <c r="AO542" i="17" s="1" a="1"/>
  <c r="D541" i="14" a="1"/>
  <c r="AO541" i="17" s="1" a="1"/>
  <c r="D540" i="14" a="1"/>
  <c r="AO540" i="17" s="1" a="1"/>
  <c r="D539" i="14" a="1"/>
  <c r="D538" i="14" a="1"/>
  <c r="D537" i="14" a="1"/>
  <c r="AO537" i="17" s="1" a="1"/>
  <c r="D536" i="14" a="1"/>
  <c r="AO536" i="17" s="1" a="1"/>
  <c r="D535" i="14" a="1"/>
  <c r="AO535" i="17" s="1" a="1"/>
  <c r="D534" i="14" a="1"/>
  <c r="AO534" i="17" s="1" a="1"/>
  <c r="D533" i="14" a="1"/>
  <c r="AO533" i="17" s="1" a="1"/>
  <c r="D532" i="14" a="1"/>
  <c r="AO532" i="17" s="1" a="1"/>
  <c r="D531" i="14" a="1"/>
  <c r="AO531" i="17" s="1" a="1"/>
  <c r="D530" i="14" a="1"/>
  <c r="AO530" i="17" s="1" a="1"/>
  <c r="D529" i="14" a="1"/>
  <c r="AO529" i="17" s="1" a="1"/>
  <c r="D528" i="14" a="1"/>
  <c r="AO528" i="17" s="1" a="1"/>
  <c r="D527" i="14" a="1"/>
  <c r="AO527" i="17" s="1" a="1"/>
  <c r="D526" i="14" a="1"/>
  <c r="AO526" i="17" s="1" a="1"/>
  <c r="D525" i="14" a="1"/>
  <c r="AO525" i="17" s="1" a="1"/>
  <c r="D524" i="14" a="1"/>
  <c r="AO524" i="17" s="1" a="1"/>
  <c r="D523" i="14" a="1"/>
  <c r="AO523" i="17" s="1" a="1"/>
  <c r="D522" i="14" a="1"/>
  <c r="AO522" i="17" s="1" a="1"/>
  <c r="D521" i="14" a="1"/>
  <c r="AO521" i="17" s="1" a="1"/>
  <c r="D520" i="14" a="1"/>
  <c r="AO520" i="17" s="1" a="1"/>
  <c r="D519" i="14" a="1"/>
  <c r="AO519" i="17" s="1" a="1"/>
  <c r="D518" i="14" a="1"/>
  <c r="AO518" i="17" s="1" a="1"/>
  <c r="D517" i="14" a="1"/>
  <c r="AO517" i="17" s="1" a="1"/>
  <c r="D516" i="14" a="1"/>
  <c r="AO516" i="17" s="1" a="1"/>
  <c r="D515" i="14" a="1"/>
  <c r="AO515" i="17" s="1" a="1"/>
  <c r="D514" i="14" a="1"/>
  <c r="AO514" i="17" s="1" a="1"/>
  <c r="D513" i="14" a="1"/>
  <c r="AO513" i="17" s="1" a="1"/>
  <c r="D512" i="14" a="1"/>
  <c r="AO512" i="17" s="1" a="1"/>
  <c r="D511" i="14" a="1"/>
  <c r="AO511" i="17" s="1" a="1"/>
  <c r="D510" i="14" a="1"/>
  <c r="AO510" i="17" s="1" a="1"/>
  <c r="D509" i="14" a="1"/>
  <c r="AO509" i="17" s="1" a="1"/>
  <c r="D508" i="14" a="1"/>
  <c r="AO508" i="17" s="1" a="1"/>
  <c r="D507" i="14" a="1"/>
  <c r="AO507" i="17" s="1" a="1"/>
  <c r="D506" i="14" a="1"/>
  <c r="AO506" i="17" s="1" a="1"/>
  <c r="D505" i="14" a="1"/>
  <c r="AO505" i="17" s="1" a="1"/>
  <c r="D504" i="14" a="1"/>
  <c r="D503" i="14" a="1"/>
  <c r="D502" i="14" a="1"/>
  <c r="D501" i="14" a="1"/>
  <c r="AO501" i="17" s="1" a="1"/>
  <c r="D500" i="14" a="1"/>
  <c r="AO500" i="17" s="1" a="1"/>
  <c r="D499" i="14" a="1"/>
  <c r="AO499" i="17" s="1" a="1"/>
  <c r="D498" i="14" a="1"/>
  <c r="D497" i="14" a="1"/>
  <c r="D496" i="14" a="1"/>
  <c r="D495" i="14" a="1"/>
  <c r="AO495" i="17" s="1" a="1"/>
  <c r="D494" i="14" a="1"/>
  <c r="AO494" i="17" s="1" a="1"/>
  <c r="D493" i="14" a="1"/>
  <c r="AO493" i="17" s="1" a="1"/>
  <c r="D492" i="14" a="1"/>
  <c r="AO492" i="17" s="1" a="1"/>
  <c r="D491" i="14" a="1"/>
  <c r="AO491" i="17" s="1" a="1"/>
  <c r="D433" i="14" a="1"/>
  <c r="AO433" i="17" s="1" a="1"/>
  <c r="D432" i="14" a="1"/>
  <c r="AO432" i="17" s="1" a="1"/>
  <c r="D431" i="14" a="1"/>
  <c r="AO431" i="17" s="1" a="1"/>
  <c r="D430" i="14" a="1"/>
  <c r="AO430" i="17" s="1" a="1"/>
  <c r="D429" i="14" a="1"/>
  <c r="AO429" i="17" s="1" a="1"/>
  <c r="D428" i="14" a="1"/>
  <c r="AO428" i="17" s="1" a="1"/>
  <c r="D427" i="14" a="1"/>
  <c r="D426" i="14" a="1"/>
  <c r="AO426" i="17" s="1" a="1"/>
  <c r="D425" i="14" a="1"/>
  <c r="D424" i="14" a="1"/>
  <c r="D423" i="14" a="1"/>
  <c r="D422" i="14" a="1"/>
  <c r="AO422" i="17" s="1" a="1"/>
  <c r="D421" i="14" a="1"/>
  <c r="AO421" i="17" s="1" a="1"/>
  <c r="D420" i="14" a="1"/>
  <c r="AO420" i="17" s="1" a="1"/>
  <c r="D419" i="14" a="1"/>
  <c r="AO419" i="17" s="1" a="1"/>
  <c r="D418" i="14" a="1"/>
  <c r="AO418" i="17" s="1" a="1"/>
  <c r="D410" i="14" a="1"/>
  <c r="AO410" i="17" s="1" a="1"/>
  <c r="D409" i="14" a="1"/>
  <c r="AO409" i="17" s="1" a="1"/>
  <c r="D408" i="14" a="1"/>
  <c r="AO408" i="17" s="1" a="1"/>
  <c r="D407" i="14" a="1"/>
  <c r="AO407" i="17" s="1" a="1"/>
  <c r="D406" i="14" a="1"/>
  <c r="AO406" i="17" s="1" a="1"/>
  <c r="D405" i="14" a="1"/>
  <c r="AO405" i="17" s="1" a="1"/>
  <c r="D404" i="14" a="1"/>
  <c r="AO404" i="17" s="1" a="1"/>
  <c r="D403" i="14" a="1"/>
  <c r="AO403" i="17" s="1" a="1"/>
  <c r="D402" i="14" a="1"/>
  <c r="AO402" i="17" s="1" a="1"/>
  <c r="D401" i="14" a="1"/>
  <c r="AO401" i="17" s="1" a="1"/>
  <c r="D400" i="14" a="1"/>
  <c r="AO400" i="17" s="1" a="1"/>
  <c r="D399" i="14" a="1"/>
  <c r="AO399" i="17" s="1" a="1"/>
  <c r="D398" i="14" a="1"/>
  <c r="AO398" i="17" s="1" a="1"/>
  <c r="D397" i="14" a="1"/>
  <c r="AO397" i="17" s="1" a="1"/>
  <c r="D396" i="14" a="1"/>
  <c r="AO396" i="17" s="1" a="1"/>
  <c r="D395" i="14" a="1"/>
  <c r="AO395" i="17" s="1" a="1"/>
  <c r="D394" i="14" a="1"/>
  <c r="AO394" i="17" s="1" a="1"/>
  <c r="D393" i="14" a="1"/>
  <c r="AO393" i="17" s="1" a="1"/>
  <c r="D392" i="14" a="1"/>
  <c r="AO392" i="17" s="1" a="1"/>
  <c r="D391" i="14" a="1"/>
  <c r="AO391" i="17" s="1" a="1"/>
  <c r="D390" i="14" a="1"/>
  <c r="AO390" i="17" s="1" a="1"/>
  <c r="D389" i="14" a="1"/>
  <c r="AO389" i="17" s="1" a="1"/>
  <c r="D388" i="14" a="1"/>
  <c r="AO388" i="17" s="1" a="1"/>
  <c r="D387" i="14" a="1"/>
  <c r="AO387" i="17" s="1" a="1"/>
  <c r="D386" i="14" a="1"/>
  <c r="AO386" i="17" s="1" a="1"/>
  <c r="D385" i="14" a="1"/>
  <c r="AO385" i="17" s="1" a="1"/>
  <c r="D384" i="14" a="1"/>
  <c r="AO384" i="17" s="1" a="1"/>
  <c r="D383" i="14" a="1"/>
  <c r="AO383" i="17" s="1" a="1"/>
  <c r="D382" i="14" a="1"/>
  <c r="AO382" i="17" s="1" a="1"/>
  <c r="D381" i="14" a="1"/>
  <c r="AO381" i="17" s="1" a="1"/>
  <c r="D380" i="14" a="1"/>
  <c r="AO380" i="17" s="1" a="1"/>
  <c r="D379" i="14" a="1"/>
  <c r="AO379" i="17" s="1" a="1"/>
  <c r="D378" i="14" a="1"/>
  <c r="AO378" i="17" s="1" a="1"/>
  <c r="D377" i="14" a="1"/>
  <c r="AO377" i="17" s="1" a="1"/>
  <c r="D376" i="14" a="1"/>
  <c r="AO376" i="17" s="1" a="1"/>
  <c r="D375" i="14" a="1"/>
  <c r="AO375" i="17" s="1" a="1"/>
  <c r="D374" i="14" a="1"/>
  <c r="AO374" i="17" s="1" a="1"/>
  <c r="D373" i="14" a="1"/>
  <c r="AO373" i="17" s="1" a="1"/>
  <c r="D372" i="14" a="1"/>
  <c r="AO372" i="17" s="1" a="1"/>
  <c r="D371" i="14" a="1"/>
  <c r="AO371" i="17" s="1" a="1"/>
  <c r="D370" i="14" a="1"/>
  <c r="AO370" i="17" s="1" a="1"/>
  <c r="D369" i="14" a="1"/>
  <c r="AO369" i="17" s="1" a="1"/>
  <c r="D368" i="14" a="1"/>
  <c r="AO368" i="17" s="1" a="1"/>
  <c r="D367" i="14" a="1"/>
  <c r="AO367" i="17" s="1" a="1"/>
  <c r="D366" i="14" a="1"/>
  <c r="AO366" i="17" s="1" a="1"/>
  <c r="D365" i="14" a="1"/>
  <c r="AO365" i="17" s="1" a="1"/>
  <c r="D364" i="14" a="1"/>
  <c r="AO364" i="17" s="1" a="1"/>
  <c r="D363" i="14" a="1"/>
  <c r="AO363" i="17" s="1" a="1"/>
  <c r="D362" i="14" a="1"/>
  <c r="AO362" i="17" s="1" a="1"/>
  <c r="D361" i="14" a="1"/>
  <c r="AO361" i="17" s="1" a="1"/>
  <c r="D360" i="14" a="1"/>
  <c r="AO360" i="17" s="1" a="1"/>
  <c r="D359" i="14" a="1"/>
  <c r="AO359" i="17" s="1" a="1"/>
  <c r="D358" i="14" a="1"/>
  <c r="AO358" i="17" s="1" a="1"/>
  <c r="D357" i="14" a="1"/>
  <c r="AO357" i="17" s="1" a="1"/>
  <c r="D356" i="14" a="1"/>
  <c r="AO356" i="17" s="1" a="1"/>
  <c r="D355" i="14" a="1"/>
  <c r="AO355" i="17" s="1" a="1"/>
  <c r="D354" i="14" a="1"/>
  <c r="AO354" i="17" s="1" a="1"/>
  <c r="D353" i="14" a="1"/>
  <c r="AO353" i="17" s="1" a="1"/>
  <c r="D352" i="14" a="1"/>
  <c r="AO352" i="17" s="1" a="1"/>
  <c r="D351" i="14" a="1"/>
  <c r="AO351" i="17" s="1" a="1"/>
  <c r="D350" i="14" a="1"/>
  <c r="AO350" i="17" s="1" a="1"/>
  <c r="D349" i="14" a="1"/>
  <c r="AO349" i="17" s="1" a="1"/>
  <c r="D304" i="14" a="1"/>
  <c r="AO304" i="17" s="1" a="1"/>
  <c r="D303" i="14" a="1"/>
  <c r="AO303" i="17" s="1" a="1"/>
  <c r="D302" i="14" a="1"/>
  <c r="AO302" i="17" s="1" a="1"/>
  <c r="D301" i="14" a="1"/>
  <c r="AO301" i="17" s="1" a="1"/>
  <c r="D300" i="14" a="1"/>
  <c r="AO300" i="17" s="1" a="1"/>
  <c r="D299" i="14" a="1"/>
  <c r="AO299" i="17" s="1" a="1"/>
  <c r="D298" i="14" a="1"/>
  <c r="AO298" i="17" s="1" a="1"/>
  <c r="D297" i="14" a="1"/>
  <c r="AO297" i="17" s="1" a="1"/>
  <c r="D296" i="14" a="1"/>
  <c r="AO296" i="17" s="1" a="1"/>
  <c r="D295" i="14" a="1"/>
  <c r="D294" i="14" a="1"/>
  <c r="D293" i="14" a="1"/>
  <c r="AO293" i="17" s="1" a="1"/>
  <c r="D292" i="14" a="1"/>
  <c r="AO292" i="17" s="1" a="1"/>
  <c r="D291" i="14" a="1"/>
  <c r="AO291" i="17" s="1" a="1"/>
  <c r="D290" i="14" a="1"/>
  <c r="D289" i="14" a="1"/>
  <c r="D288" i="14" a="1"/>
  <c r="AO288" i="17" s="1" a="1"/>
  <c r="D287" i="14" a="1"/>
  <c r="AO287" i="17" s="1" a="1"/>
  <c r="D286" i="14" a="1"/>
  <c r="D285" i="14" a="1"/>
  <c r="D284" i="14" a="1"/>
  <c r="AO284" i="17" s="1" a="1"/>
  <c r="D283" i="14" a="1"/>
  <c r="D282" i="14" a="1"/>
  <c r="D281" i="14" a="1"/>
  <c r="AO281" i="17" s="1" a="1"/>
  <c r="D280" i="14" a="1"/>
  <c r="AO280" i="17" s="1" a="1"/>
  <c r="D279" i="14" a="1"/>
  <c r="AO279" i="17" s="1" a="1"/>
  <c r="D278" i="14" a="1"/>
  <c r="AO278" i="17" s="1" a="1"/>
  <c r="D277" i="14" a="1"/>
  <c r="AO277" i="17" s="1" a="1"/>
  <c r="D276" i="14" a="1"/>
  <c r="D275" i="14" a="1"/>
  <c r="D274" i="14" a="1"/>
  <c r="D273" i="14" a="1"/>
  <c r="AO273" i="17" s="1" a="1"/>
  <c r="D272" i="14" a="1"/>
  <c r="D271" i="14" a="1"/>
  <c r="D270" i="14" a="1"/>
  <c r="D269" i="14" a="1"/>
  <c r="D268" i="14" a="1"/>
  <c r="D267" i="14" a="1"/>
  <c r="D266" i="14" a="1"/>
  <c r="D265" i="14" a="1"/>
  <c r="AO265" i="17" s="1" a="1"/>
  <c r="D264" i="14" a="1"/>
  <c r="AO264" i="17" s="1" a="1"/>
  <c r="D263" i="14" a="1"/>
  <c r="AO263" i="17" s="1" a="1"/>
  <c r="D262" i="14" a="1"/>
  <c r="AO262" i="17" s="1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AO136" i="17" s="1" a="1"/>
  <c r="D135" i="14" a="1"/>
  <c r="AO135" i="17" s="1" a="1"/>
  <c r="D134" i="14" a="1"/>
  <c r="D133" i="14" a="1"/>
  <c r="AO133" i="17" s="1" a="1"/>
  <c r="D132" i="14" a="1"/>
  <c r="D131" i="14" a="1"/>
  <c r="AO131" i="17" s="1" a="1"/>
  <c r="D130" i="14" a="1"/>
  <c r="D129" i="14" a="1"/>
  <c r="D128" i="14" a="1"/>
  <c r="AO128" i="17" s="1" a="1"/>
  <c r="D127" i="14" a="1"/>
  <c r="AO127" i="17" s="1" a="1"/>
  <c r="D126" i="14" a="1"/>
  <c r="AO126" i="17" s="1" a="1"/>
  <c r="D125" i="14" a="1"/>
  <c r="D124" i="14" a="1"/>
  <c r="AO124" i="17" s="1" a="1"/>
  <c r="D123" i="14" a="1"/>
  <c r="AO123" i="17" s="1" a="1"/>
  <c r="D122" i="14" a="1"/>
  <c r="D121" i="14" a="1"/>
  <c r="AO121" i="17" s="1" a="1"/>
  <c r="D120" i="14" a="1"/>
  <c r="AO120" i="17" s="1" a="1"/>
  <c r="D17" i="14" a="1"/>
  <c r="D16" i="14" a="1"/>
  <c r="D15" i="14" a="1"/>
  <c r="AO15" i="17" s="1" a="1"/>
  <c r="D14" i="14" a="1"/>
  <c r="AO14" i="17" s="1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AO934" i="17" s="1" a="1"/>
  <c r="D933" i="14" a="1"/>
  <c r="AO933" i="17" s="1" a="1"/>
  <c r="D932" i="14" a="1"/>
  <c r="D931" i="14" a="1"/>
  <c r="D930" i="14" a="1"/>
  <c r="D929" i="14" a="1"/>
  <c r="D928" i="14" a="1"/>
  <c r="D927" i="14" a="1"/>
  <c r="AO927" i="17" s="1" a="1"/>
  <c r="D926" i="14" a="1"/>
  <c r="AO926" i="17" s="1" a="1"/>
  <c r="D925" i="14" a="1"/>
  <c r="AO925" i="17" s="1" a="1"/>
  <c r="D924" i="14" a="1"/>
  <c r="AO924" i="17" s="1" a="1"/>
  <c r="D923" i="14" a="1"/>
  <c r="AO923" i="17" s="1" a="1"/>
  <c r="D922" i="14" a="1"/>
  <c r="D921" i="14" a="1"/>
  <c r="D825" i="14" a="1"/>
  <c r="AO825" i="17" s="1" a="1"/>
  <c r="D824" i="14" a="1"/>
  <c r="AO824" i="17" s="1" a="1"/>
  <c r="D823" i="14" a="1"/>
  <c r="D822" i="14" a="1"/>
  <c r="D821" i="14" a="1"/>
  <c r="D820" i="14" a="1"/>
  <c r="AO820" i="17" s="1" a="1"/>
  <c r="D819" i="14" a="1"/>
  <c r="AO819" i="17" s="1" a="1"/>
  <c r="D818" i="14" a="1"/>
  <c r="AO818" i="17" s="1" a="1"/>
  <c r="D817" i="14" a="1"/>
  <c r="AO817" i="17" s="1" a="1"/>
  <c r="D816" i="14" a="1"/>
  <c r="AO816" i="17" s="1" a="1"/>
  <c r="D815" i="14" a="1"/>
  <c r="AO815" i="17" s="1" a="1"/>
  <c r="D814" i="14" a="1"/>
  <c r="AO814" i="17" s="1" a="1"/>
  <c r="D813" i="14" a="1"/>
  <c r="D812" i="14" a="1"/>
  <c r="AO812" i="17" s="1" a="1"/>
  <c r="D811" i="14" a="1"/>
  <c r="AO811" i="17" s="1" a="1"/>
  <c r="D810" i="14" a="1"/>
  <c r="AO810" i="17" s="1" a="1"/>
  <c r="D809" i="14" a="1"/>
  <c r="AO809" i="17" s="1" a="1"/>
  <c r="D808" i="14" a="1"/>
  <c r="AO808" i="17" s="1" a="1"/>
  <c r="D709" i="14" a="1"/>
  <c r="AO709" i="17" s="1" a="1"/>
  <c r="D708" i="14" a="1"/>
  <c r="AO708" i="17" s="1" a="1"/>
  <c r="D707" i="14" a="1"/>
  <c r="AO707" i="17" s="1" a="1"/>
  <c r="D706" i="14" a="1"/>
  <c r="AO706" i="17" s="1" a="1"/>
  <c r="D705" i="14" a="1"/>
  <c r="AO705" i="17" s="1" a="1"/>
  <c r="D704" i="14" a="1"/>
  <c r="AO704" i="17" s="1" a="1"/>
  <c r="D703" i="14" a="1"/>
  <c r="AO703" i="17" s="1" a="1"/>
  <c r="D702" i="14" a="1"/>
  <c r="AO702" i="17" s="1" a="1"/>
  <c r="D701" i="14" a="1"/>
  <c r="AO701" i="17" s="1" a="1"/>
  <c r="D700" i="14" a="1"/>
  <c r="AO700" i="17" s="1" a="1"/>
  <c r="D699" i="14" a="1"/>
  <c r="AO699" i="17" s="1" a="1"/>
  <c r="D698" i="14" a="1"/>
  <c r="AO698" i="17" s="1" a="1"/>
  <c r="D591" i="14" a="1"/>
  <c r="D590" i="14" a="1"/>
  <c r="D589" i="14" a="1"/>
  <c r="D460" i="14" a="1"/>
  <c r="AO460" i="17" s="1" a="1"/>
  <c r="D459" i="14" a="1"/>
  <c r="AO459" i="17" s="1" a="1"/>
  <c r="D458" i="14" a="1"/>
  <c r="AO458" i="17" s="1" a="1"/>
  <c r="D457" i="14" a="1"/>
  <c r="D456" i="14" a="1"/>
  <c r="AO456" i="17" s="1" a="1"/>
  <c r="D455" i="14" a="1"/>
  <c r="AO455" i="17" s="1" a="1"/>
  <c r="D454" i="14" a="1"/>
  <c r="AO454" i="17" s="1" a="1"/>
  <c r="D453" i="14" a="1"/>
  <c r="AO453" i="17" s="1" a="1"/>
  <c r="D452" i="14" a="1"/>
  <c r="AO452" i="17" s="1" a="1"/>
  <c r="D451" i="14" a="1"/>
  <c r="AO451" i="17" s="1" a="1"/>
  <c r="D450" i="14" a="1"/>
  <c r="AO450" i="17" s="1" a="1"/>
  <c r="D449" i="14" a="1"/>
  <c r="AO449" i="17" s="1" a="1"/>
  <c r="D448" i="14" a="1"/>
  <c r="D447" i="14" a="1"/>
  <c r="AO447" i="17" s="1" a="1"/>
  <c r="D446" i="14" a="1"/>
  <c r="AO446" i="17" s="1" a="1"/>
  <c r="D445" i="14" a="1"/>
  <c r="AO445" i="17" s="1" a="1"/>
  <c r="D444" i="14" a="1"/>
  <c r="AO444" i="17" s="1" a="1"/>
  <c r="D443" i="14" a="1"/>
  <c r="AO443" i="17" s="1" a="1"/>
  <c r="D442" i="14" a="1"/>
  <c r="AO442" i="17" s="1" a="1"/>
  <c r="D441" i="14" a="1"/>
  <c r="D440" i="14" a="1"/>
  <c r="AO440" i="17" s="1" a="1"/>
  <c r="D439" i="14" a="1"/>
  <c r="AO439" i="17" s="1" a="1"/>
  <c r="D438" i="14" a="1"/>
  <c r="AO438" i="17" s="1" a="1"/>
  <c r="D437" i="14" a="1"/>
  <c r="AO437" i="17" s="1" a="1"/>
  <c r="D436" i="14" a="1"/>
  <c r="AO436" i="17" s="1" a="1"/>
  <c r="D435" i="14" a="1"/>
  <c r="D434" i="14" a="1"/>
  <c r="AO434" i="17" s="1" a="1"/>
  <c r="D348" i="14" a="1"/>
  <c r="AO348" i="17" s="1" a="1"/>
  <c r="D347" i="14" a="1"/>
  <c r="AO347" i="17" s="1" a="1"/>
  <c r="D346" i="14" a="1"/>
  <c r="AO346" i="17" s="1" a="1"/>
  <c r="D345" i="14" a="1"/>
  <c r="AO345" i="17" s="1" a="1"/>
  <c r="D344" i="14" a="1"/>
  <c r="AO344" i="17" s="1" a="1"/>
  <c r="D343" i="14" a="1"/>
  <c r="AO343" i="17" s="1" a="1"/>
  <c r="D342" i="14" a="1"/>
  <c r="AO342" i="17" s="1" a="1"/>
  <c r="D341" i="14" a="1"/>
  <c r="AO341" i="17" s="1" a="1"/>
  <c r="D340" i="14" a="1"/>
  <c r="AO340" i="17" s="1" a="1"/>
  <c r="D339" i="14" a="1"/>
  <c r="D338" i="14" a="1"/>
  <c r="AO338" i="17" s="1" a="1"/>
  <c r="D337" i="14" a="1"/>
  <c r="AO337" i="17" s="1" a="1"/>
  <c r="D336" i="14" a="1"/>
  <c r="D335" i="14" a="1"/>
  <c r="AO335" i="17" s="1" a="1"/>
  <c r="D334" i="14" a="1"/>
  <c r="AO334" i="17" s="1" a="1"/>
  <c r="D333" i="14" a="1"/>
  <c r="AO333" i="17" s="1" a="1"/>
  <c r="D332" i="14" a="1"/>
  <c r="AO332" i="17" s="1" a="1"/>
  <c r="D331" i="14" a="1"/>
  <c r="AO331" i="17" s="1" a="1"/>
  <c r="D330" i="14" a="1"/>
  <c r="AO330" i="17" s="1" a="1"/>
  <c r="D329" i="14" a="1"/>
  <c r="AO329" i="17" s="1" a="1"/>
  <c r="D328" i="14" a="1"/>
  <c r="AO328" i="17" s="1" a="1"/>
  <c r="D327" i="14" a="1"/>
  <c r="AO327" i="17" s="1" a="1"/>
  <c r="D326" i="14" a="1"/>
  <c r="D325" i="14" a="1"/>
  <c r="AO325" i="17" s="1" a="1"/>
  <c r="D324" i="14" a="1"/>
  <c r="AO324" i="17" s="1" a="1"/>
  <c r="D323" i="14" a="1"/>
  <c r="AO323" i="17" s="1" a="1"/>
  <c r="D322" i="14" a="1"/>
  <c r="AO322" i="17" s="1" a="1"/>
  <c r="D321" i="14" a="1"/>
  <c r="AO321" i="17" s="1" a="1"/>
  <c r="D320" i="14" a="1"/>
  <c r="D319" i="14" a="1"/>
  <c r="AO319" i="17" s="1" a="1"/>
  <c r="D318" i="14" a="1"/>
  <c r="AO318" i="17" s="1" a="1"/>
  <c r="D317" i="14" a="1"/>
  <c r="AO317" i="17" s="1" a="1"/>
  <c r="D316" i="14" a="1"/>
  <c r="D315" i="14" a="1"/>
  <c r="D314" i="14" a="1"/>
  <c r="D313" i="14" a="1"/>
  <c r="AO313" i="17" s="1" a="1"/>
  <c r="D312" i="14" a="1"/>
  <c r="AO312" i="17" s="1" a="1"/>
  <c r="D311" i="14" a="1"/>
  <c r="AO311" i="17" s="1" a="1"/>
  <c r="D310" i="14" a="1"/>
  <c r="AO310" i="17" s="1" a="1"/>
  <c r="D309" i="14" a="1"/>
  <c r="AO309" i="17" s="1" a="1"/>
  <c r="D308" i="14" a="1"/>
  <c r="AO308" i="17" s="1" a="1"/>
  <c r="D307" i="14" a="1"/>
  <c r="AO307" i="17" s="1" a="1"/>
  <c r="D306" i="14" a="1"/>
  <c r="AO306" i="17" s="1" a="1"/>
  <c r="D305" i="14" a="1"/>
  <c r="AO305" i="17" s="1" a="1"/>
  <c r="D237" i="14" a="1"/>
  <c r="AO237" i="17" s="1" a="1"/>
  <c r="D236" i="14" a="1"/>
  <c r="AO236" i="17" s="1" a="1"/>
  <c r="D235" i="14" a="1"/>
  <c r="D234" i="14" a="1"/>
  <c r="AO234" i="17" s="1" a="1"/>
  <c r="D233" i="14" a="1"/>
  <c r="AO233" i="17" s="1" a="1"/>
  <c r="D232" i="14" a="1"/>
  <c r="D231" i="14" a="1"/>
  <c r="AO231" i="17" s="1" a="1"/>
  <c r="D230" i="14" a="1"/>
  <c r="AO230" i="17" s="1" a="1"/>
  <c r="D229" i="14" a="1"/>
  <c r="D228" i="14" a="1"/>
  <c r="AO228" i="17" s="1" a="1"/>
  <c r="D227" i="14" a="1"/>
  <c r="AO227" i="17" s="1" a="1"/>
  <c r="D226" i="14" a="1"/>
  <c r="AO226" i="17" s="1" a="1"/>
  <c r="D225" i="14" a="1"/>
  <c r="AO225" i="17" s="1" a="1"/>
  <c r="D224" i="14" a="1"/>
  <c r="D223" i="14" a="1"/>
  <c r="AO223" i="17" s="1" a="1"/>
  <c r="D222" i="14" a="1"/>
  <c r="AO222" i="17" s="1" a="1"/>
  <c r="D221" i="14" a="1"/>
  <c r="AO221" i="17" s="1" a="1"/>
  <c r="D220" i="14" a="1"/>
  <c r="D219" i="14" a="1"/>
  <c r="D218" i="14" a="1"/>
  <c r="D217" i="14" a="1"/>
  <c r="AO217" i="17" s="1" a="1"/>
  <c r="D216" i="14" a="1"/>
  <c r="AO216" i="17" s="1" a="1"/>
  <c r="D215" i="14" a="1"/>
  <c r="AO215" i="17" s="1" a="1"/>
  <c r="D214" i="14" a="1"/>
  <c r="AO214" i="17" s="1" a="1"/>
  <c r="D213" i="14" a="1"/>
  <c r="AO213" i="17" s="1" a="1"/>
  <c r="D212" i="14" a="1"/>
  <c r="AO212" i="17" s="1" a="1"/>
  <c r="D211" i="14" a="1"/>
  <c r="D210" i="14" a="1"/>
  <c r="AO210" i="17" s="1" a="1"/>
  <c r="D209" i="14" a="1"/>
  <c r="AO209" i="17" s="1" a="1"/>
  <c r="D208" i="14" a="1"/>
  <c r="AO208" i="17" s="1" a="1"/>
  <c r="D207" i="14" a="1"/>
  <c r="AO207" i="17" s="1" a="1"/>
  <c r="D206" i="14" a="1"/>
  <c r="D205" i="14" a="1"/>
  <c r="AO205" i="17" s="1" a="1"/>
  <c r="D204" i="14" a="1"/>
  <c r="AO204" i="17" s="1" a="1"/>
  <c r="D203" i="14" a="1"/>
  <c r="D202" i="14" a="1"/>
  <c r="AO202" i="17" s="1" a="1"/>
  <c r="D201" i="14" a="1"/>
  <c r="AO201" i="17" s="1" a="1"/>
  <c r="D200" i="14" a="1"/>
  <c r="D199" i="14" a="1"/>
  <c r="AO199" i="17" s="1" a="1"/>
  <c r="D198" i="14" a="1"/>
  <c r="D197" i="14" a="1"/>
  <c r="AO197" i="17" s="1" a="1"/>
  <c r="D196" i="14" a="1"/>
  <c r="D195" i="14" a="1"/>
  <c r="AO195" i="17" s="1" a="1"/>
  <c r="D194" i="14" a="1"/>
  <c r="AO194" i="17" s="1" a="1"/>
  <c r="D193" i="14" a="1"/>
  <c r="AO193" i="17" s="1" a="1"/>
  <c r="D192" i="14" a="1"/>
  <c r="AO192" i="17" s="1" a="1"/>
  <c r="D191" i="14" a="1"/>
  <c r="AO191" i="17" s="1" a="1"/>
  <c r="D190" i="14" a="1"/>
  <c r="AO190" i="17" s="1" a="1"/>
  <c r="D189" i="14" a="1"/>
  <c r="AO189" i="17" s="1" a="1"/>
  <c r="D188" i="14" a="1"/>
  <c r="AO188" i="17" s="1" a="1"/>
  <c r="D187" i="14" a="1"/>
  <c r="AO187" i="17" s="1" a="1"/>
  <c r="D186" i="14" a="1"/>
  <c r="AO186" i="17" s="1" a="1"/>
  <c r="D185" i="14" a="1"/>
  <c r="AO185" i="17" s="1" a="1"/>
  <c r="D184" i="14" a="1"/>
  <c r="AO184" i="17" s="1" a="1"/>
  <c r="D183" i="14" a="1"/>
  <c r="AO183" i="17" s="1" a="1"/>
  <c r="D182" i="14" a="1"/>
  <c r="AO182" i="17" s="1" a="1"/>
  <c r="D181" i="14" a="1"/>
  <c r="AO181" i="17" s="1" a="1"/>
  <c r="D180" i="14" a="1"/>
  <c r="AO180" i="17" s="1" a="1"/>
  <c r="D179" i="14" a="1"/>
  <c r="AO179" i="17" s="1" a="1"/>
  <c r="D178" i="14" a="1"/>
  <c r="AO178" i="17" s="1" a="1"/>
  <c r="D177" i="14" a="1"/>
  <c r="AO177" i="17" s="1" a="1"/>
  <c r="D176" i="14" a="1"/>
  <c r="AO176" i="17" s="1" a="1"/>
  <c r="D175" i="14" a="1"/>
  <c r="AO175" i="17" s="1" a="1"/>
  <c r="D174" i="14" a="1"/>
  <c r="AO174" i="17" s="1" a="1"/>
  <c r="D173" i="14" a="1"/>
  <c r="AO173" i="17" s="1" a="1"/>
  <c r="D172" i="14" a="1"/>
  <c r="AO172" i="17" s="1" a="1"/>
  <c r="D171" i="14" a="1"/>
  <c r="AO171" i="17" s="1" a="1"/>
  <c r="D170" i="14" a="1"/>
  <c r="D169" i="14" a="1"/>
  <c r="AO169" i="17" s="1" a="1"/>
  <c r="D119" i="14" a="1"/>
  <c r="AO119" i="17" s="1" a="1"/>
  <c r="D118" i="14" a="1"/>
  <c r="D117" i="14" a="1"/>
  <c r="D116" i="14" a="1"/>
  <c r="AO116" i="17" s="1" a="1"/>
  <c r="D115" i="14" a="1"/>
  <c r="AO115" i="17" s="1" a="1"/>
  <c r="D114" i="14" a="1"/>
  <c r="AO114" i="17" s="1" a="1"/>
  <c r="D113" i="14" a="1"/>
  <c r="AO113" i="17" s="1" a="1"/>
  <c r="D112" i="14" a="1"/>
  <c r="D111" i="14" a="1"/>
  <c r="D110" i="14" a="1"/>
  <c r="D109" i="14" a="1"/>
  <c r="AO109" i="17" s="1" a="1"/>
  <c r="D108" i="14" a="1"/>
  <c r="AO108" i="17" s="1" a="1"/>
  <c r="D107" i="14" a="1"/>
  <c r="D106" i="14" a="1"/>
  <c r="AO106" i="17" s="1" a="1"/>
  <c r="D105" i="14" a="1"/>
  <c r="AO105" i="17" s="1" a="1"/>
  <c r="D104" i="14" a="1"/>
  <c r="AO104" i="17" s="1" a="1"/>
  <c r="D103" i="14" a="1"/>
  <c r="D102" i="14" a="1"/>
  <c r="AO102" i="17" s="1" a="1"/>
  <c r="D101" i="14" a="1"/>
  <c r="AO101" i="17" s="1" a="1"/>
  <c r="D100" i="14" a="1"/>
  <c r="AO100" i="17" s="1" a="1"/>
  <c r="D99" i="14" a="1"/>
  <c r="AO99" i="17" s="1" a="1"/>
  <c r="D98" i="14" a="1"/>
  <c r="AO98" i="17" s="1" a="1"/>
  <c r="D97" i="14" a="1"/>
  <c r="AO97" i="17" s="1" a="1"/>
  <c r="D96" i="14" a="1"/>
  <c r="D95" i="14" a="1"/>
  <c r="D94" i="14" a="1"/>
  <c r="AO94" i="17" s="1" a="1"/>
  <c r="D93" i="14" a="1"/>
  <c r="AO93" i="17" s="1" a="1"/>
  <c r="D92" i="14" a="1"/>
  <c r="AO92" i="17" s="1" a="1"/>
  <c r="D91" i="14" a="1"/>
  <c r="AO91" i="17" s="1" a="1"/>
  <c r="D90" i="14" a="1"/>
  <c r="AO90" i="17" s="1" a="1"/>
  <c r="D89" i="14" a="1"/>
  <c r="D88" i="14" a="1"/>
  <c r="AO88" i="17" s="1" a="1"/>
  <c r="D87" i="14" a="1"/>
  <c r="AO87" i="17" s="1" a="1"/>
  <c r="D86" i="14" a="1"/>
  <c r="AO86" i="17" s="1" a="1"/>
  <c r="D85" i="14" a="1"/>
  <c r="AO85" i="17" s="1" a="1"/>
  <c r="D84" i="14" a="1"/>
  <c r="AO84" i="17" s="1" a="1"/>
  <c r="D83" i="14" a="1"/>
  <c r="AO83" i="17" s="1" a="1"/>
  <c r="D82" i="14" a="1"/>
  <c r="AO82" i="17" s="1" a="1"/>
  <c r="D81" i="14" a="1"/>
  <c r="AO81" i="17" s="1" a="1"/>
  <c r="D80" i="14" a="1"/>
  <c r="AO80" i="17" s="1" a="1"/>
  <c r="D79" i="14" a="1"/>
  <c r="AO79" i="17" s="1" a="1"/>
  <c r="D78" i="14" a="1"/>
  <c r="AO78" i="17" s="1" a="1"/>
  <c r="D77" i="14" a="1"/>
  <c r="D76" i="14" a="1"/>
  <c r="AO76" i="17" s="1" a="1"/>
  <c r="D75" i="14" a="1"/>
  <c r="AO75" i="17" s="1" a="1"/>
  <c r="D74" i="14" a="1"/>
  <c r="AO74" i="17" s="1" a="1"/>
  <c r="D73" i="14" a="1"/>
  <c r="AO73" i="17" s="1" a="1"/>
  <c r="D72" i="14" a="1"/>
  <c r="AO72" i="17" s="1" a="1"/>
  <c r="D71" i="14" a="1"/>
  <c r="AO71" i="17" s="1" a="1"/>
  <c r="D70" i="14" a="1"/>
  <c r="AO70" i="17" s="1" a="1"/>
  <c r="D69" i="14" a="1"/>
  <c r="AO69" i="17" s="1" a="1"/>
  <c r="D68" i="14" a="1"/>
  <c r="AO68" i="17" s="1" a="1"/>
  <c r="D67" i="14" a="1"/>
  <c r="AO67" i="17" s="1" a="1"/>
  <c r="D66" i="14" a="1"/>
  <c r="AO66" i="17" s="1" a="1"/>
  <c r="D65" i="14" a="1"/>
  <c r="AO65" i="17" s="1" a="1"/>
  <c r="D64" i="14" a="1"/>
  <c r="AO64" i="17" s="1" a="1"/>
  <c r="D63" i="14" a="1"/>
  <c r="AO63" i="17" s="1" a="1"/>
  <c r="D62" i="14" a="1"/>
  <c r="AO62" i="17" s="1" a="1"/>
  <c r="D61" i="14" a="1"/>
  <c r="AO61" i="17" s="1" a="1"/>
  <c r="D60" i="14" a="1"/>
  <c r="AO60" i="17" s="1" a="1"/>
  <c r="D59" i="14" a="1"/>
  <c r="AO59" i="17" s="1" a="1"/>
  <c r="D58" i="14" a="1"/>
  <c r="AO58" i="17" s="1" a="1"/>
  <c r="D57" i="14" a="1"/>
  <c r="AO57" i="17" s="1" a="1"/>
  <c r="D56" i="14" a="1"/>
  <c r="AO56" i="17" s="1" a="1"/>
  <c r="D55" i="14" a="1"/>
  <c r="AO55" i="17" s="1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O624" i="17" l="1" a="1"/>
  <c r="E624" i="24" s="1"/>
  <c r="AO1017" i="17" a="1"/>
  <c r="E1017" i="24" s="1"/>
  <c r="AO423" i="17" a="1"/>
  <c r="E423" i="24" s="1"/>
  <c r="AO424" i="17" a="1"/>
  <c r="E424" i="24" s="1"/>
  <c r="N1049" i="24"/>
  <c r="G1049" i="24"/>
  <c r="I1049" i="24"/>
  <c r="K1049" i="24"/>
  <c r="J1049" i="24"/>
  <c r="L1049" i="24"/>
  <c r="M1049" i="24"/>
  <c r="O1049" i="24"/>
  <c r="H1049" i="24"/>
  <c r="AO842" i="17" a="1"/>
  <c r="E842" i="24" s="1"/>
  <c r="AO427" i="17" a="1"/>
  <c r="E427" i="24" s="1"/>
  <c r="AO873" i="17" a="1"/>
  <c r="E873" i="24" s="1"/>
  <c r="AO871" i="17" a="1"/>
  <c r="AO1015" i="17" a="1"/>
  <c r="E1015" i="24" s="1"/>
  <c r="AO1013" i="17" a="1"/>
  <c r="E1013" i="24" s="1"/>
  <c r="AO54" i="17" a="1"/>
  <c r="E54" i="24" s="1"/>
  <c r="AL1010" i="17"/>
  <c r="AN1010" i="17" s="1"/>
  <c r="AM1010" i="17"/>
  <c r="AO1029" i="17" a="1"/>
  <c r="E1029" i="24" s="1"/>
  <c r="AL1029" i="17"/>
  <c r="AN1029" i="17" s="1"/>
  <c r="AM1029" i="17"/>
  <c r="AO1005" i="17" a="1"/>
  <c r="E1005" i="24" s="1"/>
  <c r="AO632" i="17" a="1"/>
  <c r="E632" i="24" s="1"/>
  <c r="AO627" i="17" a="1"/>
  <c r="E627" i="24" s="1"/>
  <c r="AO622" i="17" a="1"/>
  <c r="E622" i="24" s="1"/>
  <c r="AO619" i="17" a="1"/>
  <c r="E619" i="24" s="1"/>
  <c r="AO631" i="17" a="1"/>
  <c r="E631" i="24" s="1"/>
  <c r="AO618" i="17" a="1"/>
  <c r="E618" i="24" s="1"/>
  <c r="AO634" i="17" a="1"/>
  <c r="E634" i="24" s="1"/>
  <c r="AO630" i="17" a="1"/>
  <c r="E630" i="24" s="1"/>
  <c r="AO625" i="17" a="1"/>
  <c r="E625" i="24" s="1"/>
  <c r="AO629" i="17" a="1"/>
  <c r="E629" i="24" s="1"/>
  <c r="AO849" i="17" a="1"/>
  <c r="E849" i="24" s="1"/>
  <c r="AO767" i="17" a="1"/>
  <c r="E767" i="24" s="1"/>
  <c r="AO616" i="17" a="1"/>
  <c r="E616" i="24" s="1"/>
  <c r="AO570" i="17" a="1"/>
  <c r="E570" i="24" s="1"/>
  <c r="AO860" i="17" a="1"/>
  <c r="AO504" i="17" a="1"/>
  <c r="E504" i="24" s="1"/>
  <c r="AO498" i="17" a="1"/>
  <c r="E498" i="24" s="1"/>
  <c r="AO497" i="17" a="1"/>
  <c r="E497" i="24" s="1"/>
  <c r="AO490" i="17" a="1"/>
  <c r="E490" i="24" s="1"/>
  <c r="AO10" i="17" a="1"/>
  <c r="E10" i="24" s="1"/>
  <c r="AO473" i="17" a="1"/>
  <c r="E473" i="24" s="1"/>
  <c r="AO886" i="17" a="1"/>
  <c r="AO885" i="17" a="1"/>
  <c r="AO140" i="17" a="1"/>
  <c r="E140" i="24" s="1"/>
  <c r="AO139" i="17" a="1"/>
  <c r="E139" i="24" s="1"/>
  <c r="AO138" i="17" a="1"/>
  <c r="E138" i="24" s="1"/>
  <c r="AO137" i="17" a="1"/>
  <c r="E137" i="24" s="1"/>
  <c r="AO129" i="17" a="1"/>
  <c r="E129" i="24" s="1"/>
  <c r="AO122" i="17" a="1"/>
  <c r="E122" i="24" s="1"/>
  <c r="AO17" i="17" a="1"/>
  <c r="E17" i="24" s="1"/>
  <c r="AO16" i="17" a="1"/>
  <c r="E16" i="24" s="1"/>
  <c r="AO1036" i="17" a="1"/>
  <c r="E1036" i="24" s="1"/>
  <c r="AO974" i="17" a="1"/>
  <c r="AO791" i="17" a="1"/>
  <c r="E791" i="24" s="1"/>
  <c r="AO910" i="17" a="1"/>
  <c r="E910" i="24" s="1"/>
  <c r="AO906" i="17" a="1"/>
  <c r="AO488" i="17" a="1"/>
  <c r="E488" i="24" s="1"/>
  <c r="AO414" i="17" a="1"/>
  <c r="E414" i="24" s="1"/>
  <c r="AO6" i="17" a="1"/>
  <c r="E6" i="24" s="1"/>
  <c r="AO485" i="17" a="1"/>
  <c r="E485" i="24" s="1"/>
  <c r="AO971" i="17" a="1"/>
  <c r="AO487" i="17" a="1"/>
  <c r="E487" i="24" s="1"/>
  <c r="AO484" i="17" a="1"/>
  <c r="E484" i="24" s="1"/>
  <c r="AO909" i="17" a="1"/>
  <c r="AO477" i="17" a="1"/>
  <c r="E477" i="24" s="1"/>
  <c r="AO896" i="17" a="1"/>
  <c r="AO895" i="17" a="1"/>
  <c r="E895" i="24" s="1"/>
  <c r="AO894" i="17" a="1"/>
  <c r="E894" i="24" s="1"/>
  <c r="AO893" i="17" a="1"/>
  <c r="AO892" i="17" a="1"/>
  <c r="E892" i="24" s="1"/>
  <c r="AO891" i="17" a="1"/>
  <c r="AO888" i="17" a="1"/>
  <c r="E888" i="24" s="1"/>
  <c r="AO12" i="17" a="1"/>
  <c r="E12" i="24" s="1"/>
  <c r="AO167" i="17" a="1"/>
  <c r="E167" i="24" s="1"/>
  <c r="AO879" i="17" a="1"/>
  <c r="AO874" i="17" a="1"/>
  <c r="AO872" i="17" a="1"/>
  <c r="AO802" i="17" a="1"/>
  <c r="E802" i="24" s="1"/>
  <c r="AO801" i="17" a="1"/>
  <c r="E801" i="24" s="1"/>
  <c r="AO800" i="17" a="1"/>
  <c r="E800" i="24" s="1"/>
  <c r="AO799" i="17" a="1"/>
  <c r="E799" i="24" s="1"/>
  <c r="AO759" i="17" a="1"/>
  <c r="E759" i="24" s="1"/>
  <c r="AO756" i="17" a="1"/>
  <c r="E756" i="24" s="1"/>
  <c r="AO569" i="17" a="1"/>
  <c r="E569" i="24" s="1"/>
  <c r="AO568" i="17" a="1"/>
  <c r="E568" i="24" s="1"/>
  <c r="AO503" i="17" a="1"/>
  <c r="E503" i="24" s="1"/>
  <c r="AO502" i="17" a="1"/>
  <c r="E502" i="24" s="1"/>
  <c r="AO496" i="17" a="1"/>
  <c r="E496" i="24" s="1"/>
  <c r="AO260" i="17" a="1"/>
  <c r="E260" i="24" s="1"/>
  <c r="AO259" i="17" a="1"/>
  <c r="E259" i="24" s="1"/>
  <c r="AO143" i="17" a="1"/>
  <c r="E143" i="24" s="1"/>
  <c r="AO142" i="17" a="1"/>
  <c r="E142" i="24" s="1"/>
  <c r="AO134" i="17" a="1"/>
  <c r="E134" i="24" s="1"/>
  <c r="AO132" i="17" a="1"/>
  <c r="E132" i="24" s="1"/>
  <c r="AO130" i="17" a="1"/>
  <c r="E130" i="24" s="1"/>
  <c r="AO125" i="17" a="1"/>
  <c r="E125" i="24" s="1"/>
  <c r="AO95" i="17" a="1"/>
  <c r="E95" i="24" s="1"/>
  <c r="AO315" i="17" a="1"/>
  <c r="E315" i="24" s="1"/>
  <c r="AO206" i="17" a="1"/>
  <c r="E206" i="24" s="1"/>
  <c r="AO211" i="17" a="1"/>
  <c r="E211" i="24" s="1"/>
  <c r="AO96" i="17" a="1"/>
  <c r="E96" i="24" s="1"/>
  <c r="AO229" i="17" a="1"/>
  <c r="E229" i="24" s="1"/>
  <c r="AO339" i="17" a="1"/>
  <c r="E339" i="24" s="1"/>
  <c r="AO336" i="17" a="1"/>
  <c r="E336" i="24" s="1"/>
  <c r="AO316" i="17" a="1"/>
  <c r="E316" i="24" s="1"/>
  <c r="AO232" i="17" a="1"/>
  <c r="E232" i="24" s="1"/>
  <c r="AO218" i="17" a="1"/>
  <c r="E218" i="24" s="1"/>
  <c r="AO203" i="17" a="1"/>
  <c r="E203" i="24" s="1"/>
  <c r="AO77" i="17" a="1"/>
  <c r="E77" i="24" s="1"/>
  <c r="AO219" i="17" a="1"/>
  <c r="E219" i="24" s="1"/>
  <c r="AO89" i="17" a="1"/>
  <c r="E89" i="24" s="1"/>
  <c r="AO220" i="17" a="1"/>
  <c r="E220" i="24" s="1"/>
  <c r="AO170" i="17" a="1"/>
  <c r="E170" i="24" s="1"/>
  <c r="AO118" i="17" a="1"/>
  <c r="E118" i="24" s="1"/>
  <c r="AO117" i="17" a="1"/>
  <c r="E117" i="24" s="1"/>
  <c r="AO112" i="17" a="1"/>
  <c r="E112" i="24" s="1"/>
  <c r="AO111" i="17" a="1"/>
  <c r="E111" i="24" s="1"/>
  <c r="AO110" i="17" a="1"/>
  <c r="E110" i="24" s="1"/>
  <c r="AO107" i="17" a="1"/>
  <c r="E107" i="24" s="1"/>
  <c r="AO103" i="17" a="1"/>
  <c r="E103" i="24" s="1"/>
  <c r="AO1003" i="17" a="1"/>
  <c r="E1003" i="24" s="1"/>
  <c r="AO939" i="17" a="1"/>
  <c r="E939" i="24" s="1"/>
  <c r="AO972" i="17" a="1"/>
  <c r="AO792" i="17" a="1"/>
  <c r="E792" i="24" s="1"/>
  <c r="AO905" i="17" a="1"/>
  <c r="AO898" i="17" a="1"/>
  <c r="AO937" i="17" a="1"/>
  <c r="E937" i="24" s="1"/>
  <c r="AO936" i="17" a="1"/>
  <c r="E936" i="24" s="1"/>
  <c r="AO987" i="17" a="1"/>
  <c r="E987" i="24" s="1"/>
  <c r="AO983" i="17" a="1"/>
  <c r="E983" i="24" s="1"/>
  <c r="AO918" i="17" a="1"/>
  <c r="E918" i="24" s="1"/>
  <c r="AO973" i="17" a="1"/>
  <c r="AO33" i="17" a="1"/>
  <c r="E33" i="24" s="1"/>
  <c r="AO27" i="17" a="1"/>
  <c r="E27" i="24" s="1"/>
  <c r="AO911" i="17" a="1"/>
  <c r="E911" i="24" s="1"/>
  <c r="AO252" i="17" a="1"/>
  <c r="E252" i="24" s="1"/>
  <c r="AO249" i="17" a="1"/>
  <c r="E249" i="24" s="1"/>
  <c r="AO248" i="17" a="1"/>
  <c r="E248" i="24" s="1"/>
  <c r="AO247" i="17" a="1"/>
  <c r="E247" i="24" s="1"/>
  <c r="AO964" i="17" a="1"/>
  <c r="AO963" i="17" a="1"/>
  <c r="AO962" i="17" a="1"/>
  <c r="AO961" i="17" a="1"/>
  <c r="AO165" i="17" a="1"/>
  <c r="E165" i="24" s="1"/>
  <c r="AO156" i="17" a="1"/>
  <c r="E156" i="24" s="1"/>
  <c r="AO149" i="17" a="1"/>
  <c r="E149" i="24" s="1"/>
  <c r="AO147" i="17" a="1"/>
  <c r="E147" i="24" s="1"/>
  <c r="AO146" i="17" a="1"/>
  <c r="E146" i="24" s="1"/>
  <c r="AO145" i="17" a="1"/>
  <c r="E145" i="24" s="1"/>
  <c r="AO144" i="17" a="1"/>
  <c r="E144" i="24" s="1"/>
  <c r="AO47" i="17" a="1"/>
  <c r="E47" i="24" s="1"/>
  <c r="AO41" i="17" a="1"/>
  <c r="E41" i="24" s="1"/>
  <c r="AO4" i="17" a="1"/>
  <c r="E4" i="24" s="1"/>
  <c r="AO798" i="17" a="1"/>
  <c r="E798" i="24" s="1"/>
  <c r="AO797" i="17" a="1"/>
  <c r="E797" i="24" s="1"/>
  <c r="AO796" i="17" a="1"/>
  <c r="E796" i="24" s="1"/>
  <c r="AO795" i="17" a="1"/>
  <c r="E795" i="24" s="1"/>
  <c r="AO766" i="17" a="1"/>
  <c r="E766" i="24" s="1"/>
  <c r="AO765" i="17" a="1"/>
  <c r="E765" i="24" s="1"/>
  <c r="AO758" i="17" a="1"/>
  <c r="E758" i="24" s="1"/>
  <c r="AO757" i="17" a="1"/>
  <c r="E757" i="24" s="1"/>
  <c r="AO563" i="17" a="1"/>
  <c r="E563" i="24" s="1"/>
  <c r="AO539" i="17" a="1"/>
  <c r="E539" i="24" s="1"/>
  <c r="AO538" i="17" a="1"/>
  <c r="E538" i="24" s="1"/>
  <c r="AO425" i="17" a="1"/>
  <c r="E425" i="24" s="1"/>
  <c r="AO295" i="17" a="1"/>
  <c r="E295" i="24" s="1"/>
  <c r="AO294" i="17" a="1"/>
  <c r="E294" i="24" s="1"/>
  <c r="AO290" i="17" a="1"/>
  <c r="E290" i="24" s="1"/>
  <c r="AO289" i="17" a="1"/>
  <c r="E289" i="24" s="1"/>
  <c r="AO286" i="17" a="1"/>
  <c r="E286" i="24" s="1"/>
  <c r="AO285" i="17" a="1"/>
  <c r="E285" i="24" s="1"/>
  <c r="AO283" i="17" a="1"/>
  <c r="E283" i="24" s="1"/>
  <c r="AO282" i="17" a="1"/>
  <c r="E282" i="24" s="1"/>
  <c r="AO276" i="17" a="1"/>
  <c r="E276" i="24" s="1"/>
  <c r="AO275" i="17" a="1"/>
  <c r="E275" i="24" s="1"/>
  <c r="AO274" i="17" a="1"/>
  <c r="E274" i="24" s="1"/>
  <c r="AO272" i="17" a="1"/>
  <c r="E272" i="24" s="1"/>
  <c r="AO271" i="17" a="1"/>
  <c r="E271" i="24" s="1"/>
  <c r="AO270" i="17" a="1"/>
  <c r="E270" i="24" s="1"/>
  <c r="AO269" i="17" a="1"/>
  <c r="E269" i="24" s="1"/>
  <c r="AO268" i="17" a="1"/>
  <c r="E268" i="24" s="1"/>
  <c r="AO267" i="17" a="1"/>
  <c r="E267" i="24" s="1"/>
  <c r="AO266" i="17" a="1"/>
  <c r="E266" i="24" s="1"/>
  <c r="AO261" i="17" a="1"/>
  <c r="E261" i="24" s="1"/>
  <c r="AO141" i="17" a="1"/>
  <c r="E141" i="24" s="1"/>
  <c r="AO314" i="17" a="1"/>
  <c r="E314" i="24" s="1"/>
  <c r="AO326" i="17" a="1"/>
  <c r="E326" i="24" s="1"/>
  <c r="AO235" i="17" a="1"/>
  <c r="E235" i="24" s="1"/>
  <c r="AO435" i="17" a="1"/>
  <c r="E435" i="24" s="1"/>
  <c r="AO320" i="17" a="1"/>
  <c r="E320" i="24" s="1"/>
  <c r="AO590" i="17" a="1"/>
  <c r="E590" i="24" s="1"/>
  <c r="AO457" i="17" a="1"/>
  <c r="E457" i="24" s="1"/>
  <c r="AO448" i="17" a="1"/>
  <c r="E448" i="24" s="1"/>
  <c r="AO591" i="17" a="1"/>
  <c r="E591" i="24" s="1"/>
  <c r="AO931" i="17" a="1"/>
  <c r="E931" i="24" s="1"/>
  <c r="AO929" i="17" a="1"/>
  <c r="E929" i="24" s="1"/>
  <c r="AO813" i="17" a="1"/>
  <c r="E813" i="24" s="1"/>
  <c r="AO935" i="17" a="1"/>
  <c r="AO932" i="17" a="1"/>
  <c r="E932" i="24" s="1"/>
  <c r="AO928" i="17" a="1"/>
  <c r="AO930" i="17" a="1"/>
  <c r="E930" i="24" s="1"/>
  <c r="AO589" i="17" a="1"/>
  <c r="E589" i="24" s="1"/>
  <c r="AO224" i="17" a="1"/>
  <c r="E224" i="24" s="1"/>
  <c r="AO922" i="17" a="1"/>
  <c r="E922" i="24" s="1"/>
  <c r="AO921" i="17" a="1"/>
  <c r="AO823" i="17" a="1"/>
  <c r="E823" i="24" s="1"/>
  <c r="AO822" i="17" a="1"/>
  <c r="E822" i="24" s="1"/>
  <c r="AO821" i="17" a="1"/>
  <c r="E821" i="24" s="1"/>
  <c r="AO441" i="17" a="1"/>
  <c r="E441" i="24" s="1"/>
  <c r="AO200" i="17" a="1"/>
  <c r="E200" i="24" s="1"/>
  <c r="AO198" i="17" a="1"/>
  <c r="E198" i="24" s="1"/>
  <c r="AO196" i="17" a="1"/>
  <c r="E196" i="24" s="1"/>
  <c r="AO1010" i="17" a="1"/>
  <c r="E1010" i="24" s="1"/>
  <c r="C1010" i="14" a="1"/>
  <c r="AL1038" i="17"/>
  <c r="AN1038" i="17" s="1"/>
  <c r="AO1038" i="17" a="1"/>
  <c r="E1038" i="24" s="1"/>
  <c r="C1037" i="14" a="1"/>
  <c r="AO1037" i="17" a="1"/>
  <c r="E1037" i="24" s="1"/>
  <c r="C1002" i="14" a="1"/>
  <c r="AO1002" i="17" a="1"/>
  <c r="E1002" i="24" s="1"/>
  <c r="C1004" i="14" a="1"/>
  <c r="AO1004" i="17" a="1"/>
  <c r="E1004" i="24" s="1"/>
  <c r="C1011" i="14" a="1"/>
  <c r="AO1011" i="17" a="1"/>
  <c r="E1011" i="24" s="1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3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27" i="14" l="1"/>
  <c r="E816" i="14"/>
  <c r="E800" i="14"/>
  <c r="E814" i="14"/>
  <c r="E910" i="14"/>
  <c r="E828" i="14"/>
  <c r="E898" i="14"/>
  <c r="E810" i="14"/>
  <c r="E834" i="14" l="1"/>
  <c r="E835" i="14" s="1"/>
  <c r="E817" i="14"/>
  <c r="E818" i="14" s="1"/>
  <c r="E819" i="14" s="1"/>
  <c r="E852" i="14"/>
  <c r="E899" i="14"/>
  <c r="E901" i="14" s="1"/>
  <c r="E801" i="14"/>
  <c r="E811" i="14"/>
  <c r="E812" i="14" s="1"/>
  <c r="E911" i="14"/>
  <c r="E829" i="14"/>
  <c r="E836" i="14" l="1"/>
  <c r="E837" i="14" s="1"/>
  <c r="E912" i="14"/>
  <c r="E867" i="14"/>
  <c r="E802" i="14"/>
  <c r="E820" i="14"/>
  <c r="E821" i="14" s="1"/>
  <c r="E832" i="14" s="1"/>
  <c r="E833" i="14" s="1"/>
  <c r="E904" i="14"/>
  <c r="E830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S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<sst xmlns="http://schemas.openxmlformats.org/spreadsheetml/2006/main" count="18170" uniqueCount="3718">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</sst>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" formatCode="0"/>
      <border>
        <right style="thin">
          <color indexed="64"/>
        </right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8" type="button" dataOnly="0" labelOnly="1" outline="0" axis="axisPage" fieldPosition="2"/>
    </format>
    <format dxfId="1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5" type="button" dataOnly="0" labelOnly="1" outline="0" axis="axisPage" fieldPosition="2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9" type="button" dataOnly="0" labelOnly="1" outline="0" axis="axisPage" fieldPosition="1"/>
    </format>
    <format dxfId="12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6" type="button" dataOnly="0" labelOnly="1" outline="0" axis="axisPage" fieldPosition="2"/>
    </format>
    <format dxfId="12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2" type="button" dataOnly="0" labelOnly="1" outline="0" axis="axisPage" fieldPosition="2"/>
    </format>
    <format dxfId="12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1" type="button" dataOnly="0" labelOnly="1" outline="0" axis="axisPage" fieldPosition="2"/>
    </format>
    <format dxfId="11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0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9" totalsRowShown="0" headerRowDxfId="192">
  <autoFilter ref="A1:Q1049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91">
      <calculatedColumnFormula>_xlfn.TEXTAFTER(CONTROL[[#This Row],[VEHIDCODE]],"_")</calculatedColumnFormula>
    </tableColumn>
    <tableColumn id="3" xr3:uid="{58AEBD72-A51F-449B-AF75-94BF72F5E83B}" name="SAVE_TO" dataDxfId="19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8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88"/>
    <tableColumn id="17" xr3:uid="{52550B53-5A6E-4D0B-A358-FCA22B56CC77}" name="WEB"/>
    <tableColumn id="15" xr3:uid="{C9DBDDFF-A526-4383-A426-8408C4B17785}" name="IS_POWERED_UNPOWERED_SUNDRY" dataDxfId="18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86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85">
      <calculatedColumnFormula>ISNUMBER(_xlfn.XMATCH(CONTROL[[#This Row],[VEHIDCODE]],TRACK_TYPES[VEHIDCODE],0))</calculatedColumnFormula>
    </tableColumn>
    <tableColumn id="14" xr3:uid="{222C2DB1-CA5D-4369-995A-6A316AC5C947}" name="PROPERTIES" dataDxfId="184">
      <calculatedColumnFormula>ISNUMBER(_xlfn.XMATCH(CONTROL[[#This Row],[VEHIDCODE]],PROPERTIES[VEHIDCODE],0))</calculatedColumnFormula>
    </tableColumn>
    <tableColumn id="11" xr3:uid="{B1BAE31E-1DA6-4159-9020-DBAE19ECF7C3}" name="ROSTER" dataDxfId="183">
      <calculatedColumnFormula>ISNUMBER(_xlfn.XLOOKUP(CONTROL[[#This Row],[VEHIDCODE]],roster!A:A,roster!D:D))</calculatedColumnFormula>
    </tableColumn>
    <tableColumn id="10" xr3:uid="{7783F713-60B4-45CF-AEB3-EE02271B3D6F}" name="GRAPHICS_PROPERTIES" dataDxfId="182">
      <calculatedColumnFormula>ISNUMBER(_xlfn.XMATCH(CONTROL[[#This Row],[VEHIDCODE]],GRAPHICS_PROPERTIES[VEHIDCODE],0))</calculatedColumnFormula>
    </tableColumn>
    <tableColumn id="9" xr3:uid="{7B229E25-CF6B-4C5F-B4A4-FEC34CB93E9B}" name="ITEM" dataDxfId="181">
      <calculatedColumnFormula>"item_"&amp;CONTROL[[#This Row],[VEHIDCODE]]</calculatedColumnFormula>
    </tableColumn>
    <tableColumn id="8" xr3:uid="{327E5CDA-51AE-4721-ACBD-5E8C3D890998}" name="NAME" dataDxfId="180">
      <calculatedColumnFormula>"str_"&amp;CONTROL[[#This Row],[VEHIDCODE]]</calculatedColumnFormula>
    </tableColumn>
    <tableColumn id="20" xr3:uid="{88FD7161-B830-4249-99C6-ED97733BD3B5}" name="CONCEPT_READONLY" dataDxfId="179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7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S1049" totalsRowShown="0" headerRowDxfId="222">
  <autoFilter ref="A1:AS1049" xr:uid="{B4AC46B4-8F52-465B-9AAB-A8A862C6E256}"/>
  <tableColumns count="45">
    <tableColumn id="1" xr3:uid="{173D09BF-30BA-4FF2-B4FE-F09962415DA2}" name="VEHIDCODE" dataDxfId="22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2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19">
      <calculatedColumnFormula>_xlfn.XLOOKUP(PROPERTIES[[#This Row],[VEHIDCODE]],CONTROL[VEHIDCODE],CONTROL[ENGLISH])</calculatedColumnFormula>
    </tableColumn>
    <tableColumn id="17" xr3:uid="{17B46224-9CA1-4559-B300-6B5EA9CC33A4}" name="COUNTRY" dataDxfId="218"/>
    <tableColumn id="19" xr3:uid="{FD65B400-35DE-464D-97AA-B59BB7DAE7DB}" name="COUNTRY_CODE" dataDxfId="21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1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1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1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12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11"/>
    <tableColumn id="24" xr3:uid="{FFD5C22B-7B16-440D-91CC-48C8761050DA}" name="TE_COEFFICIENT_CALC" dataDxfId="21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9"/>
    <tableColumn id="14" xr3:uid="{123AAB87-6D4C-406A-A5E1-A61DC2DDFFEE}" name="TE_COEFFICIENT" dataDxfId="20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0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06"/>
    <tableColumn id="15" xr3:uid="{3558C882-A912-4F84-BDE6-BC0A2A676C4B}" name="LENGTH_P3_WAGON" dataDxfId="205"/>
    <tableColumn id="30" xr3:uid="{235283C1-F061-434B-8C4A-AD474FB16FE8}" name="REGION1" dataDxfId="204"/>
    <tableColumn id="29" xr3:uid="{19EC58E3-4FB9-44BC-BFFA-4C7DCCC53DA8}" name="REGION2" dataDxfId="203"/>
    <tableColumn id="35" xr3:uid="{BABD5FE4-A781-4494-9E58-0659380B54F2}" name="REGION3"/>
    <tableColumn id="34" xr3:uid="{E252F46B-9ACE-4CDD-B00A-279ACE2DE71D}" name="REGION4" dataDxfId="202"/>
    <tableColumn id="27" xr3:uid="{C00DC499-0060-4E48-A71D-AE565097985F}" name="IS_CONCEPT" dataDxfId="201"/>
    <tableColumn id="56" xr3:uid="{188F57E8-1157-47DF-9E8F-B5F737649F6C}" name="PURCHASECOST_VALUE" dataDxfId="20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9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9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96"/>
    <tableColumn id="37" xr3:uid="{4EA59FD5-0929-4D90-895D-440F7C1044AF}" name="HAS_CAB" dataDxfId="195"/>
    <tableColumn id="36" xr3:uid="{BAA724AA-BB03-4B6D-BE56-C2836EC6A7DF}" name="IS_TILT" dataDxfId="194"/>
    <tableColumn id="9" xr3:uid="{19FCF859-005A-4696-BB66-C378C763CAEF}" name="EXCLUDE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9" totalsRowShown="0" headerRowDxfId="177">
  <autoFilter ref="A1:AH1049" xr:uid="{6DCCB998-B5D1-4B0D-8701-BC0E171A94CA}"/>
  <tableColumns count="34">
    <tableColumn id="1" xr3:uid="{CDEAF13A-A986-4600-A992-A08C1CA6142C}" name="VEHIDCODE" dataDxfId="176"/>
    <tableColumn id="6" xr3:uid="{80742CDB-5E6B-4140-B4FD-5D968A6B8D5E}" name="ENGLISH_READONLY" dataDxfId="175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4"/>
    <tableColumn id="54" xr3:uid="{5D83FD10-ABCB-4FE7-A7DB-4A857A58D719}" name="TRACK_TYPE_STANDARD_GAUGE_RAILTYPE_25KV" dataDxfId="173"/>
    <tableColumn id="53" xr3:uid="{56183170-0B7F-45FB-91B4-356C62C246AD}" name="TRACK_TYPE_STANDARD_GAUGE_RAILTYPE_15KV" dataDxfId="172"/>
    <tableColumn id="52" xr3:uid="{5B71BE07-0EB9-4DEB-A8E8-252C9D979AC2}" name="TRACK_TYPE_STANDARD_GAUGE_RAILTYPE_3KV" dataDxfId="171"/>
    <tableColumn id="51" xr3:uid="{5A6435EB-111E-4AED-A8E1-AEFF82C34393}" name="TRACK_TYPE_STANDARD_GAUGE_RAILTYPE_1500V" dataDxfId="170"/>
    <tableColumn id="50" xr3:uid="{14CA70EA-0EE7-44BA-9D77-FC902C0596DD}" name="TRACK_TYPE_STANDARD_GAUGE_RAILTYPE_3RD" dataDxfId="169"/>
    <tableColumn id="49" xr3:uid="{3A15447A-9663-43FB-8EFF-8F8034548FB0}" name="TRACK_TYPE_STANDARD_GAUGE_RAILTYPE_4TH" dataDxfId="168"/>
    <tableColumn id="47" xr3:uid="{FE3223C6-E685-4456-91E9-10AEB3B699E7}" name="TRACK_TYPE_STANDARD_GAUGE_RAILTYPE_NONE" dataDxfId="167"/>
    <tableColumn id="46" xr3:uid="{D39969E8-C0CA-4A59-A556-D29019991069}" name="TRACK_TYPE_NARROW_GAUGE_RAILTYPE_OHLE" dataDxfId="166"/>
    <tableColumn id="45" xr3:uid="{5266A9E9-D840-4460-AB81-A081897372F3}" name="TRACK_TYPE_NARROW_GAUGE_RAILTYPE_25KV" dataDxfId="165"/>
    <tableColumn id="44" xr3:uid="{7B4C44D1-C745-4291-86A0-777579742A84}" name="TRACK_TYPE_NARROW_GAUGE_RAILTYPE_15KV" dataDxfId="164"/>
    <tableColumn id="43" xr3:uid="{8736D285-A163-4DBE-84E1-870118B47F14}" name="TRACK_TYPE_NARROW_GAUGE_RAILTYPE_3KV" dataDxfId="163"/>
    <tableColumn id="42" xr3:uid="{6FBBA2FB-4743-4072-B4E0-C42BBDA1CC47}" name="TRACK_TYPE_NARROW_GAUGE_RAILTYPE_1500V" dataDxfId="162"/>
    <tableColumn id="41" xr3:uid="{D3ED2E70-19BF-4D92-A76B-0F0F03D31947}" name="TRACK_TYPE_NARROW_GAUGE_RAILTYPE_3RD" dataDxfId="161"/>
    <tableColumn id="40" xr3:uid="{F38AE7AF-B798-40A5-992A-13685296E710}" name="TRACK_TYPE_NARROW_GAUGE_RAILTYPE_4TH" dataDxfId="160"/>
    <tableColumn id="38" xr3:uid="{97037A15-9172-4057-863E-582804353817}" name="TRACK_TYPE_NARROW_GAUGE_RAILTYPE_NONE" dataDxfId="159"/>
    <tableColumn id="37" xr3:uid="{24999D59-5A4F-4A21-B8B4-EBDBF9F8BF1E}" name="TRACK_TYPE_BROAD_GAUGE_RAILTYPE_OHLE" dataDxfId="158"/>
    <tableColumn id="36" xr3:uid="{31AB3927-D18B-49AD-8EF5-C7E9FF4CEDF3}" name="TRACK_TYPE_BROAD_GAUGE_RAILTYPE_25KV" dataDxfId="157"/>
    <tableColumn id="35" xr3:uid="{CB3432E7-4DAE-4807-9CE5-4CB1ACECD395}" name="TRACK_TYPE_BROAD_GAUGE_RAILTYPE_15KV" dataDxfId="156"/>
    <tableColumn id="34" xr3:uid="{E3936FE4-2B46-4DC0-84C0-44C7892A0927}" name="TRACK_TYPE_BROAD_GAUGE_RAILTYPE_3KV" dataDxfId="155"/>
    <tableColumn id="33" xr3:uid="{A5FAA105-CF81-4A75-8967-5721104454E8}" name="TRACK_TYPE_BROAD_GAUGE_RAILTYPE_1500V" dataDxfId="154"/>
    <tableColumn id="32" xr3:uid="{439CDFDE-6BFC-446C-87CF-28C8FF65FCE0}" name="TRACK_TYPE_BROAD_GAUGE_RAILTYPE_3RD" dataDxfId="153"/>
    <tableColumn id="31" xr3:uid="{219AB5E3-CDFF-41B3-BD58-F7427606D15F}" name="TRACK_TYPE_BROAD_GAUGE_RAILTYPE_4TH" dataDxfId="152"/>
    <tableColumn id="29" xr3:uid="{32C384AB-18DB-4161-B29B-A363A2547BB2}" name="TRACK_TYPE_BROAD_GAUGE_RAILTYPE_NONE" dataDxfId="151"/>
    <tableColumn id="26" xr3:uid="{1CFC6F26-22A8-42EE-972B-0F7ED6623B5A}" name="TRACK_TYPE_MONO" dataDxfId="150"/>
    <tableColumn id="25" xr3:uid="{62939270-15C1-494E-9C53-6EA9E8209C3B}" name="TRACK_TYPE_MGLV" dataDxfId="149"/>
    <tableColumn id="24" xr3:uid="{9DA86EDA-F2AB-4C2D-918E-5260313FD8B3}" name="TRACK_TYPE_MTRO" dataDxfId="148"/>
    <tableColumn id="21" xr3:uid="{E6F11214-E912-4D1C-980D-A111C93B0BED}" name="CHECK_ANY_TT" dataDxfId="14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42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41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3" headerRowBorderDxfId="112" tableBorderDxfId="1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0" headerRowBorderDxfId="109" tableBorderDxfId="1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7" dataDxfId="10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5"/>
    <tableColumn id="2" xr3:uid="{CCC9A744-4F42-4023-A516-9395213016EB}" name="COUNTRY_DESCRIPTION" dataDxfId="104"/>
    <tableColumn id="3" xr3:uid="{01E32DA0-BF93-49AA-BE03-33EF914A0BCC}" name="COUNTS" dataDxfId="10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1" headerRowBorderDxfId="102" tableBorderDxfId="100" totalsRowBorderDxfId="99">
  <autoFilter ref="K1:K24" xr:uid="{686D0694-AFBC-4B91-A3D3-72E1CCF00B7D}"/>
  <tableColumns count="1">
    <tableColumn id="1" xr3:uid="{7F0999BD-E0C9-463F-A054-2DA49D41A9EE}" name="VEHID_ID_CATEGORY" dataDxfId="9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97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6"/>
    <tableColumn id="4" xr3:uid="{3DDC8685-BA3D-40E8-A910-1E59013A762D}" name="Range End" dataDxfId="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9"/>
  <sheetViews>
    <sheetView zoomScaleNormal="100" workbookViewId="0">
      <pane xSplit="1" ySplit="1" topLeftCell="B1018" activePane="bottomRight" state="frozen"/>
      <selection pane="topRight" activeCell="B1" sqref="B1"/>
      <selection pane="bottomLeft" activeCell="A2" sqref="A2"/>
      <selection pane="bottomRight" activeCell="A1049" sqref="A1049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229</v>
      </c>
      <c r="C1" s="4" t="s">
        <v>50</v>
      </c>
      <c r="D1" s="4" t="s">
        <v>294</v>
      </c>
      <c r="E1" s="4" t="s">
        <v>250</v>
      </c>
      <c r="F1" s="32" t="s">
        <v>1225</v>
      </c>
      <c r="G1" s="3" t="s">
        <v>1068</v>
      </c>
      <c r="H1" s="4" t="s">
        <v>354</v>
      </c>
      <c r="I1" s="4" t="s">
        <v>247</v>
      </c>
      <c r="J1" s="4" t="s">
        <v>351</v>
      </c>
      <c r="K1" s="4" t="s">
        <v>353</v>
      </c>
      <c r="L1" s="4" t="s">
        <v>1723</v>
      </c>
      <c r="M1" s="4" t="s">
        <v>352</v>
      </c>
      <c r="N1" s="4" t="s">
        <v>51</v>
      </c>
      <c r="O1" s="4" t="s">
        <v>52</v>
      </c>
      <c r="P1" s="4" t="s">
        <v>2624</v>
      </c>
      <c r="Q1" s="4" t="s">
        <v>1924</v>
      </c>
    </row>
    <row r="2" spans="1:17" x14ac:dyDescent="0.35">
      <c r="A2" s="2" t="s">
        <v>72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355</v>
      </c>
      <c r="G2" t="s">
        <v>534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73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355</v>
      </c>
      <c r="G3" t="s">
        <v>534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2697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2087</v>
      </c>
      <c r="G4" t="s">
        <v>1052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2698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2088</v>
      </c>
      <c r="G5" t="s">
        <v>1053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2699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356</v>
      </c>
      <c r="G6" t="s">
        <v>1054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2700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2089</v>
      </c>
      <c r="G7" t="s">
        <v>1055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2701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2090</v>
      </c>
      <c r="G8" t="s">
        <v>1057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2702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2091</v>
      </c>
      <c r="G9" t="s">
        <v>1056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2703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2092</v>
      </c>
      <c r="G10" t="s">
        <v>1058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2704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1726</v>
      </c>
      <c r="G11" t="s">
        <v>1060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2705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2093</v>
      </c>
      <c r="G12" t="s">
        <v>1059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2706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2677</v>
      </c>
      <c r="G13" t="s">
        <v>1061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2707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2094</v>
      </c>
      <c r="G14" t="s">
        <v>1062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2708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2095</v>
      </c>
      <c r="G15" t="s">
        <v>1063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2709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2096</v>
      </c>
      <c r="G16" t="s">
        <v>1064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2710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2097</v>
      </c>
      <c r="G17" t="s">
        <v>1065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2711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2053</v>
      </c>
      <c r="G18" t="s">
        <v>1066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2712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2098</v>
      </c>
      <c r="G19" t="s">
        <v>1067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2713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2099</v>
      </c>
      <c r="G20" t="s">
        <v>1069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2714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2100</v>
      </c>
      <c r="G21" t="s">
        <v>1070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2715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357</v>
      </c>
      <c r="G22" t="s">
        <v>1071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2716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2101</v>
      </c>
      <c r="G23" t="s">
        <v>1072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2717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2102</v>
      </c>
      <c r="G24" t="s">
        <v>1073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2718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2103</v>
      </c>
      <c r="G25" t="s">
        <v>1074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2719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2104</v>
      </c>
      <c r="G26" t="s">
        <v>1075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2720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2054</v>
      </c>
      <c r="G27" t="s">
        <v>2105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2721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2106</v>
      </c>
      <c r="G28" t="s">
        <v>1076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2722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2107</v>
      </c>
      <c r="G29" t="s">
        <v>1077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2723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2108</v>
      </c>
      <c r="G30" t="s">
        <v>1078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2724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358</v>
      </c>
      <c r="G31" t="s">
        <v>1079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2725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2109</v>
      </c>
      <c r="G32" t="s">
        <v>1080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2726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2110</v>
      </c>
      <c r="G33" t="s">
        <v>1081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2727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2114</v>
      </c>
      <c r="G34" t="s">
        <v>1082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2728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2111</v>
      </c>
      <c r="G35" t="s">
        <v>1083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2729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1086</v>
      </c>
      <c r="G36" t="s">
        <v>1085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2730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2112</v>
      </c>
      <c r="G37" t="s">
        <v>1084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2731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2113</v>
      </c>
      <c r="G38" t="s">
        <v>1087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2732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2115</v>
      </c>
      <c r="G39" t="s">
        <v>1088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2733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2116</v>
      </c>
      <c r="G40" t="s">
        <v>1089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2734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2117</v>
      </c>
      <c r="G41" t="s">
        <v>1090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2735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2118</v>
      </c>
      <c r="G42" t="s">
        <v>1091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2736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2119</v>
      </c>
      <c r="G43" t="s">
        <v>1092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2737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2120</v>
      </c>
      <c r="G44" t="s">
        <v>1093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2738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2593</v>
      </c>
      <c r="G45" t="s">
        <v>1094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2739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2055</v>
      </c>
      <c r="G46" t="s">
        <v>1095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2740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2121</v>
      </c>
      <c r="G47" t="s">
        <v>1096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3504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3511</v>
      </c>
      <c r="G48" t="s">
        <v>1097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2741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2122</v>
      </c>
      <c r="G49" t="s">
        <v>1098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2742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2123</v>
      </c>
      <c r="G50" t="s">
        <v>1099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2743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2124</v>
      </c>
      <c r="G51" t="s">
        <v>1100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2744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2125</v>
      </c>
      <c r="G52" t="s">
        <v>1101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3521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3522</v>
      </c>
      <c r="G53" t="s">
        <v>1103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2745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2126</v>
      </c>
      <c r="G54" t="s">
        <v>1102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2746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2127</v>
      </c>
      <c r="G55" t="s">
        <v>1104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2747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2128</v>
      </c>
      <c r="G56" t="s">
        <v>1105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2748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359</v>
      </c>
      <c r="G57" t="s">
        <v>1106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2749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539</v>
      </c>
      <c r="G58" t="s">
        <v>1107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2750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1999</v>
      </c>
      <c r="G59" t="s">
        <v>1108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2751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2129</v>
      </c>
      <c r="G60" t="s">
        <v>1109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2752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2130</v>
      </c>
      <c r="G61" t="s">
        <v>1110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2753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2131</v>
      </c>
      <c r="G62" t="s">
        <v>1111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2754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2132</v>
      </c>
      <c r="G63" t="s">
        <v>1112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2755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2133</v>
      </c>
      <c r="G64" t="s">
        <v>1113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2756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2134</v>
      </c>
      <c r="G65" t="s">
        <v>1114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2757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2135</v>
      </c>
      <c r="G66" t="s">
        <v>1115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2758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3560</v>
      </c>
      <c r="G67" t="s">
        <v>3561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2759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2136</v>
      </c>
      <c r="G68" t="s">
        <v>1116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2760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3562</v>
      </c>
      <c r="G69" t="s">
        <v>3563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2761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2137</v>
      </c>
      <c r="G70" t="s">
        <v>3564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2762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1724</v>
      </c>
      <c r="G71" t="s">
        <v>1117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2763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2138</v>
      </c>
      <c r="G72" t="s">
        <v>1118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2764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2139</v>
      </c>
      <c r="G73" t="s">
        <v>1119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2765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2140</v>
      </c>
      <c r="G74" t="s">
        <v>1120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2766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2141</v>
      </c>
      <c r="G75" t="s">
        <v>1121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2767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2142</v>
      </c>
      <c r="G76" t="s">
        <v>1122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2768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360</v>
      </c>
      <c r="G77" t="s">
        <v>1123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3500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3596</v>
      </c>
      <c r="G78" t="s">
        <v>1124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2769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361</v>
      </c>
      <c r="G79" t="s">
        <v>1125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2770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362</v>
      </c>
      <c r="G80" t="s">
        <v>1126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2771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2143</v>
      </c>
      <c r="G81" t="s">
        <v>1673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3523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3524</v>
      </c>
      <c r="G82" t="s">
        <v>1672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2772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1128</v>
      </c>
      <c r="G83" t="s">
        <v>1127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2773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1129</v>
      </c>
      <c r="G84" t="s">
        <v>1130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2774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2652</v>
      </c>
      <c r="G85" t="s">
        <v>1131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2775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2144</v>
      </c>
      <c r="G86" t="s">
        <v>1132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2776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2145</v>
      </c>
      <c r="G87" t="s">
        <v>1133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2777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363</v>
      </c>
      <c r="G88" t="s">
        <v>1134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2778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3556</v>
      </c>
      <c r="G89" t="s">
        <v>1135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2779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364</v>
      </c>
      <c r="G90" t="s">
        <v>1136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2780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2146</v>
      </c>
      <c r="G91" t="s">
        <v>1137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2781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2147</v>
      </c>
      <c r="G92" t="s">
        <v>1674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2782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2148</v>
      </c>
      <c r="G93" t="s">
        <v>1670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2783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2149</v>
      </c>
      <c r="G94" t="s">
        <v>1138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2784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2150</v>
      </c>
      <c r="G95" t="s">
        <v>1139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2785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3557</v>
      </c>
      <c r="G96" t="s">
        <v>1140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2786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2151</v>
      </c>
      <c r="G97" t="s">
        <v>1141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2787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2651</v>
      </c>
      <c r="G98" t="s">
        <v>1142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2788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2152</v>
      </c>
      <c r="G99" t="s">
        <v>1143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2789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2153</v>
      </c>
      <c r="G100" t="s">
        <v>1144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2790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2650</v>
      </c>
      <c r="G101" t="s">
        <v>1145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2791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3616</v>
      </c>
      <c r="G102" t="s">
        <v>1146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2792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365</v>
      </c>
      <c r="G103" t="s">
        <v>1147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2793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2154</v>
      </c>
      <c r="G104" t="s">
        <v>1148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2794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2155</v>
      </c>
      <c r="G105" t="s">
        <v>1149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2795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2178</v>
      </c>
      <c r="G106" t="s">
        <v>1150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2796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2179</v>
      </c>
      <c r="G107" t="s">
        <v>1151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2797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2320</v>
      </c>
      <c r="G108" t="s">
        <v>1152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2798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366</v>
      </c>
      <c r="G109" t="s">
        <v>1154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2799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2156</v>
      </c>
      <c r="G110" t="s">
        <v>1153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2800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2157</v>
      </c>
      <c r="G111" t="s">
        <v>1155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2801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2158</v>
      </c>
      <c r="G112" t="s">
        <v>1156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2802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2159</v>
      </c>
      <c r="G113" t="s">
        <v>1157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2803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2160</v>
      </c>
      <c r="G114" t="s">
        <v>1158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2804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367</v>
      </c>
      <c r="G115" t="s">
        <v>1159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2805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2161</v>
      </c>
      <c r="G116" t="s">
        <v>1160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2806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2163</v>
      </c>
      <c r="G117" t="s">
        <v>1161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2807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2162</v>
      </c>
      <c r="G118" t="s">
        <v>1162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2808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2164</v>
      </c>
      <c r="G119" t="s">
        <v>1163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2809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2177</v>
      </c>
      <c r="G120" t="s">
        <v>1164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2810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2180</v>
      </c>
      <c r="G121" t="s">
        <v>1165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2811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2321</v>
      </c>
      <c r="G122" t="s">
        <v>1166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2812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2165</v>
      </c>
      <c r="G123" t="s">
        <v>1167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3505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3512</v>
      </c>
      <c r="G124" t="s">
        <v>1168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2813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3691</v>
      </c>
      <c r="G125" t="s">
        <v>1169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2814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2322</v>
      </c>
      <c r="G126" t="s">
        <v>1170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2815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3580</v>
      </c>
      <c r="G127" t="s">
        <v>3579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2816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2166</v>
      </c>
      <c r="G128" t="s">
        <v>1171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2817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2167</v>
      </c>
      <c r="G129" t="s">
        <v>1172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2818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2168</v>
      </c>
      <c r="G130" t="s">
        <v>1173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2819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2169</v>
      </c>
      <c r="G131" t="s">
        <v>1671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2820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2170</v>
      </c>
      <c r="G132" t="s">
        <v>1174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2821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2171</v>
      </c>
      <c r="G133" t="s">
        <v>1175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2822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2172</v>
      </c>
      <c r="G134" t="s">
        <v>1176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2823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2323</v>
      </c>
      <c r="G135" t="s">
        <v>1177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2824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368</v>
      </c>
      <c r="G136" t="s">
        <v>1178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2825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2173</v>
      </c>
      <c r="G137" t="s">
        <v>1180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2826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2174</v>
      </c>
      <c r="G138" t="s">
        <v>1827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2827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2175</v>
      </c>
      <c r="G139" t="s">
        <v>1181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2828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2176</v>
      </c>
      <c r="G140" t="s">
        <v>1182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2829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2324</v>
      </c>
      <c r="G141" t="s">
        <v>1183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2830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2325</v>
      </c>
      <c r="G142" t="s">
        <v>1184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2831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2181</v>
      </c>
      <c r="G143" t="s">
        <v>1185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2832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2182</v>
      </c>
      <c r="G144" t="s">
        <v>1186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2833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2183</v>
      </c>
      <c r="G145" t="s">
        <v>1187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2834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2184</v>
      </c>
      <c r="G146" t="s">
        <v>1188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2835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2185</v>
      </c>
      <c r="G147" t="s">
        <v>1189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2836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2186</v>
      </c>
      <c r="G148" t="s">
        <v>1190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2837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2187</v>
      </c>
      <c r="G149" t="s">
        <v>1192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2838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2188</v>
      </c>
      <c r="G150" t="s">
        <v>1191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2839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2189</v>
      </c>
      <c r="G151" t="s">
        <v>1193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2840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369</v>
      </c>
      <c r="G152" t="s">
        <v>1194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2841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370</v>
      </c>
      <c r="G153" t="s">
        <v>1195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2842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2190</v>
      </c>
      <c r="G154" t="s">
        <v>1196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2843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2191</v>
      </c>
      <c r="G155" t="s">
        <v>1197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3525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3526</v>
      </c>
      <c r="G156" t="s">
        <v>1198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2844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2623</v>
      </c>
      <c r="G157" t="s">
        <v>1199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2845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2192</v>
      </c>
      <c r="G158" t="s">
        <v>1200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2846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2193</v>
      </c>
      <c r="G159" t="s">
        <v>1201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2847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2194</v>
      </c>
      <c r="G160" t="s">
        <v>1202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2848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2195</v>
      </c>
      <c r="G161" t="s">
        <v>1675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2849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2196</v>
      </c>
      <c r="G162" t="s">
        <v>1203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2850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2197</v>
      </c>
      <c r="G163" t="s">
        <v>1204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2851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2326</v>
      </c>
      <c r="G164" t="s">
        <v>1205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2852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2198</v>
      </c>
      <c r="G165" t="s">
        <v>1206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2853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2327</v>
      </c>
      <c r="G166" t="s">
        <v>1207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2854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1722</v>
      </c>
      <c r="G167" t="s">
        <v>1208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2855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2199</v>
      </c>
      <c r="G168" t="s">
        <v>1209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2856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2328</v>
      </c>
      <c r="G169" t="s">
        <v>1210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2857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1211</v>
      </c>
      <c r="G170" t="s">
        <v>1212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2858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2329</v>
      </c>
      <c r="G171" t="s">
        <v>1213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2859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3582</v>
      </c>
      <c r="G172" t="s">
        <v>1214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2860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1215</v>
      </c>
      <c r="G173" t="s">
        <v>1217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2861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2200</v>
      </c>
      <c r="G174" t="s">
        <v>1216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2862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2201</v>
      </c>
      <c r="G175" t="s">
        <v>1218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2863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2013</v>
      </c>
      <c r="G176" t="s">
        <v>1219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2864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2648</v>
      </c>
      <c r="G177" t="s">
        <v>1220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2865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2014</v>
      </c>
      <c r="G178" t="s">
        <v>1222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2866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2015</v>
      </c>
      <c r="G179" t="s">
        <v>1221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2867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2016</v>
      </c>
      <c r="G180" t="s">
        <v>1224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2868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3565</v>
      </c>
      <c r="G181" t="s">
        <v>1226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2869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2202</v>
      </c>
      <c r="G182" t="s">
        <v>1227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2870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2017</v>
      </c>
      <c r="G183" t="s">
        <v>1228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2871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371</v>
      </c>
      <c r="G184" t="s">
        <v>1178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2872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2018</v>
      </c>
      <c r="G185" t="s">
        <v>1229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2873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2203</v>
      </c>
      <c r="G186" t="s">
        <v>1230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2874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2204</v>
      </c>
      <c r="G187" t="s">
        <v>1231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2875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2019</v>
      </c>
      <c r="G188" t="s">
        <v>1232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2876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2020</v>
      </c>
      <c r="G189" t="s">
        <v>1233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2877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2634</v>
      </c>
      <c r="G190" t="s">
        <v>1223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3489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2667</v>
      </c>
      <c r="G191" t="s">
        <v>1234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3490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3491</v>
      </c>
      <c r="G192" t="s">
        <v>1235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2878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2205</v>
      </c>
      <c r="G193" t="s">
        <v>1236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2879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2021</v>
      </c>
      <c r="G194" t="s">
        <v>1237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2880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2000</v>
      </c>
      <c r="G195" t="s">
        <v>1238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2881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2649</v>
      </c>
      <c r="G196" t="s">
        <v>1239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2882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2022</v>
      </c>
      <c r="G197" t="s">
        <v>1240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2883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2023</v>
      </c>
      <c r="G198" t="s">
        <v>1241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2884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2048</v>
      </c>
      <c r="G199" t="s">
        <v>1242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2885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2024</v>
      </c>
      <c r="G200" t="s">
        <v>1243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2886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2206</v>
      </c>
      <c r="G201" t="s">
        <v>1244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2887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2025</v>
      </c>
      <c r="G202" t="s">
        <v>1245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2888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2207</v>
      </c>
      <c r="G203" t="s">
        <v>1246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2889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2208</v>
      </c>
      <c r="G204" t="s">
        <v>1247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2890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2214</v>
      </c>
      <c r="G205" t="s">
        <v>1248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2891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1749</v>
      </c>
      <c r="G206" t="s">
        <v>1249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2892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2026</v>
      </c>
      <c r="G207" t="s">
        <v>1250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2893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2654</v>
      </c>
      <c r="G208" t="s">
        <v>1251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2894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3570</v>
      </c>
      <c r="G209" t="s">
        <v>1252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2895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2027</v>
      </c>
      <c r="G210" t="s">
        <v>1253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2896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2653</v>
      </c>
      <c r="G211" t="s">
        <v>1254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2897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2028</v>
      </c>
      <c r="G212" t="s">
        <v>1255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2898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2209</v>
      </c>
      <c r="G213" t="s">
        <v>1256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2899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2029</v>
      </c>
      <c r="G214" t="s">
        <v>1257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2900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2030</v>
      </c>
      <c r="G215" t="s">
        <v>1258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2901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2210</v>
      </c>
      <c r="G216" t="s">
        <v>1259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2902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2056</v>
      </c>
      <c r="G217" t="s">
        <v>1260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2903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2211</v>
      </c>
      <c r="G218" t="s">
        <v>1261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2904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2212</v>
      </c>
      <c r="G219" t="s">
        <v>1262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2905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3558</v>
      </c>
      <c r="G220" t="s">
        <v>1263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2906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2655</v>
      </c>
      <c r="G221" t="s">
        <v>1264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2907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2031</v>
      </c>
      <c r="G222" t="s">
        <v>1265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2908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2213</v>
      </c>
      <c r="G223" t="s">
        <v>1266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2909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2050</v>
      </c>
      <c r="G224" t="s">
        <v>1677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3492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3493</v>
      </c>
      <c r="G225" t="s">
        <v>1267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2910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2005</v>
      </c>
      <c r="G226" t="s">
        <v>1268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2911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2006</v>
      </c>
      <c r="G227" t="s">
        <v>1269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2912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2057</v>
      </c>
      <c r="G228" t="s">
        <v>1270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2913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2058</v>
      </c>
      <c r="G229" t="s">
        <v>1271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2914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2215</v>
      </c>
      <c r="G230" t="s">
        <v>1272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2915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2059</v>
      </c>
      <c r="G231" t="s">
        <v>1273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2916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2216</v>
      </c>
      <c r="G232" t="s">
        <v>1274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2917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2060</v>
      </c>
      <c r="G233" t="s">
        <v>1275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2918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2061</v>
      </c>
      <c r="G234" t="s">
        <v>1276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2919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2217</v>
      </c>
      <c r="G235" t="s">
        <v>2218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2920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2049</v>
      </c>
      <c r="G236" t="s">
        <v>1277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2921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372</v>
      </c>
      <c r="G237" t="s">
        <v>1278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2922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2032</v>
      </c>
      <c r="G238" t="s">
        <v>1279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2923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2033</v>
      </c>
      <c r="G239" t="s">
        <v>1280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2924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2219</v>
      </c>
      <c r="G240" t="s">
        <v>1281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2925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373</v>
      </c>
      <c r="G241" t="s">
        <v>1282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2926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2034</v>
      </c>
      <c r="G242" t="s">
        <v>1283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2927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2035</v>
      </c>
      <c r="G243" t="s">
        <v>1284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2928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1725</v>
      </c>
      <c r="G244" t="s">
        <v>1285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2929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2036</v>
      </c>
      <c r="G245" t="s">
        <v>1286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2930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2037</v>
      </c>
      <c r="G246" t="s">
        <v>1287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2931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2220</v>
      </c>
      <c r="G247" t="s">
        <v>1289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2932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3568</v>
      </c>
      <c r="G248" t="s">
        <v>1288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2933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2221</v>
      </c>
      <c r="G249" t="s">
        <v>1290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2934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2620</v>
      </c>
      <c r="G250" t="s">
        <v>1291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2935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2656</v>
      </c>
      <c r="G251" t="s">
        <v>1292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2936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2657</v>
      </c>
      <c r="G252" t="s">
        <v>1293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2937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2038</v>
      </c>
      <c r="G253" t="s">
        <v>1294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2938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2621</v>
      </c>
      <c r="G254" t="s">
        <v>1295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2939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2222</v>
      </c>
      <c r="G255" t="s">
        <v>1296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2940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2223</v>
      </c>
      <c r="G256" t="s">
        <v>1297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3501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3513</v>
      </c>
      <c r="G257" t="s">
        <v>1298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2941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2224</v>
      </c>
      <c r="G258" t="s">
        <v>1299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2942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2225</v>
      </c>
      <c r="G259" t="s">
        <v>1300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2943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2226</v>
      </c>
      <c r="G260" t="s">
        <v>1301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2944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2039</v>
      </c>
      <c r="G261" t="s">
        <v>1302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2945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2040</v>
      </c>
      <c r="G262" t="s">
        <v>1303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2946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3583</v>
      </c>
      <c r="G263" t="s">
        <v>1304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2947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2086</v>
      </c>
      <c r="G264" t="s">
        <v>1305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2948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2062</v>
      </c>
      <c r="G265" t="s">
        <v>1306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3520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3584</v>
      </c>
      <c r="G266" t="s">
        <v>1307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2949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2430</v>
      </c>
      <c r="G267" t="s">
        <v>1308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2950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374</v>
      </c>
      <c r="G268" t="s">
        <v>1208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2951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375</v>
      </c>
      <c r="G269" t="s">
        <v>1309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2952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2041</v>
      </c>
      <c r="G270" t="s">
        <v>1310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2953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2227</v>
      </c>
      <c r="G271" t="s">
        <v>1311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2954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2042</v>
      </c>
      <c r="G272" t="s">
        <v>1312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2955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3573</v>
      </c>
      <c r="G273" t="s">
        <v>1313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2956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3664</v>
      </c>
      <c r="G274" t="s">
        <v>1314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2957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2063</v>
      </c>
      <c r="G275" t="s">
        <v>1315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2958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2228</v>
      </c>
      <c r="G276" t="s">
        <v>1316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2959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3567</v>
      </c>
      <c r="G277" t="s">
        <v>3566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2960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2229</v>
      </c>
      <c r="G278" t="s">
        <v>1318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2961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2043</v>
      </c>
      <c r="G279" t="s">
        <v>1319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2962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3572</v>
      </c>
      <c r="G280" t="s">
        <v>3571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2963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2594</v>
      </c>
      <c r="G281" t="s">
        <v>1320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2964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2044</v>
      </c>
      <c r="G282" t="s">
        <v>1321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2965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2045</v>
      </c>
      <c r="G283" t="s">
        <v>1322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2966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2003</v>
      </c>
      <c r="G284" t="s">
        <v>1323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2967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2046</v>
      </c>
      <c r="G285" t="s">
        <v>1324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2968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2047</v>
      </c>
      <c r="G286" t="s">
        <v>1325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2969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2230</v>
      </c>
      <c r="G287" t="s">
        <v>1326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2970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2231</v>
      </c>
      <c r="G288" t="s">
        <v>1327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2971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2051</v>
      </c>
      <c r="G289" t="s">
        <v>1328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2972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2052</v>
      </c>
      <c r="G290" t="s">
        <v>1329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2973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2232</v>
      </c>
      <c r="G291" t="s">
        <v>1330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2974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2004</v>
      </c>
      <c r="G292" t="s">
        <v>1331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2975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2064</v>
      </c>
      <c r="G293" t="s">
        <v>1332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2976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2233</v>
      </c>
      <c r="G294" t="s">
        <v>1333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2977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2234</v>
      </c>
      <c r="G295" t="s">
        <v>1334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2978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2235</v>
      </c>
      <c r="G296" t="s">
        <v>1335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2979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376</v>
      </c>
      <c r="G297" t="s">
        <v>1336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2980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2236</v>
      </c>
      <c r="G298" t="s">
        <v>1337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2981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2007</v>
      </c>
      <c r="G299" t="s">
        <v>1338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2982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2065</v>
      </c>
      <c r="G300" t="s">
        <v>1339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2983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377</v>
      </c>
      <c r="G301" t="s">
        <v>1341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2984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2239</v>
      </c>
      <c r="G302" t="s">
        <v>1342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2985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2237</v>
      </c>
      <c r="G303" t="s">
        <v>1343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2986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2269</v>
      </c>
      <c r="G304" t="s">
        <v>2238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2987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2240</v>
      </c>
      <c r="G305" t="s">
        <v>1344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2988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3607</v>
      </c>
      <c r="G306" t="s">
        <v>3608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2989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2241</v>
      </c>
      <c r="G307" t="s">
        <v>1345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2990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2242</v>
      </c>
      <c r="G308" t="s">
        <v>1346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2991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2243</v>
      </c>
      <c r="G309" t="s">
        <v>1347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2992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2244</v>
      </c>
      <c r="G310" t="s">
        <v>1348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2993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2245</v>
      </c>
      <c r="G311" t="s">
        <v>1349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2994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2617</v>
      </c>
      <c r="G312" t="s">
        <v>1350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2995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3606</v>
      </c>
      <c r="G313" t="s">
        <v>1351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2996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2246</v>
      </c>
      <c r="G314" t="s">
        <v>1352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2997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2247</v>
      </c>
      <c r="G315" t="s">
        <v>1353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2998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3602</v>
      </c>
      <c r="G316" t="s">
        <v>1340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2999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2256</v>
      </c>
      <c r="G317" t="s">
        <v>1354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3000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2248</v>
      </c>
      <c r="G318" t="s">
        <v>1355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3001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2249</v>
      </c>
      <c r="G319" t="s">
        <v>1356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3002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3603</v>
      </c>
      <c r="G320" t="s">
        <v>1357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3003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2250</v>
      </c>
      <c r="G321" t="s">
        <v>1358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3004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2251</v>
      </c>
      <c r="G322" t="s">
        <v>1359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3005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2252</v>
      </c>
      <c r="G323" t="s">
        <v>1360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3006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2253</v>
      </c>
      <c r="G324" t="s">
        <v>1361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3007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2270</v>
      </c>
      <c r="G325" t="s">
        <v>1362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3008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3604</v>
      </c>
      <c r="G326" t="s">
        <v>1363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3009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2254</v>
      </c>
      <c r="G327" t="s">
        <v>1364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3010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2255</v>
      </c>
      <c r="G328" t="s">
        <v>1365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3011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2257</v>
      </c>
      <c r="G329" t="s">
        <v>1366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3012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2258</v>
      </c>
      <c r="G330" t="s">
        <v>1367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3013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2259</v>
      </c>
      <c r="G331" t="s">
        <v>1368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3014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2260</v>
      </c>
      <c r="G332" t="s">
        <v>1369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3015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2261</v>
      </c>
      <c r="G333" t="s">
        <v>1370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3016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2262</v>
      </c>
      <c r="G334" t="s">
        <v>1371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3017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2263</v>
      </c>
      <c r="G335" t="s">
        <v>1372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3018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3605</v>
      </c>
      <c r="G336" t="s">
        <v>1373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3019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2264</v>
      </c>
      <c r="G337" t="s">
        <v>1374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3020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2265</v>
      </c>
      <c r="G338" t="s">
        <v>1375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3021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3609</v>
      </c>
      <c r="G339" t="s">
        <v>1376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3022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2266</v>
      </c>
      <c r="G340" t="s">
        <v>1377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3023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3610</v>
      </c>
      <c r="G341" t="s">
        <v>1378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3024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2267</v>
      </c>
      <c r="G342" t="s">
        <v>1379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3025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2268</v>
      </c>
      <c r="G343" t="s">
        <v>1380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3026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2271</v>
      </c>
      <c r="G344" t="s">
        <v>1381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3027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2272</v>
      </c>
      <c r="G345" t="s">
        <v>1382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3028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2273</v>
      </c>
      <c r="G346" t="s">
        <v>1383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3029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2274</v>
      </c>
      <c r="G347" t="s">
        <v>1384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3030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2275</v>
      </c>
      <c r="G348" t="s">
        <v>1385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3031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2276</v>
      </c>
      <c r="G349" t="s">
        <v>1386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3032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2277</v>
      </c>
      <c r="G350" t="s">
        <v>1387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3033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2278</v>
      </c>
      <c r="G351" t="s">
        <v>1388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3034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3710</v>
      </c>
      <c r="G352" t="s">
        <v>1389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3035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378</v>
      </c>
      <c r="G353" t="s">
        <v>1390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3036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379</v>
      </c>
      <c r="G354" t="s">
        <v>1391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3037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2279</v>
      </c>
      <c r="G355" t="s">
        <v>1392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3038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2280</v>
      </c>
      <c r="G356" t="s">
        <v>1393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3039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2595</v>
      </c>
      <c r="G357" t="s">
        <v>1394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3040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380</v>
      </c>
      <c r="G358" t="s">
        <v>1395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3041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2281</v>
      </c>
      <c r="G359" t="s">
        <v>1396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3042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2282</v>
      </c>
      <c r="G360" t="s">
        <v>1397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3043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2283</v>
      </c>
      <c r="G361" t="s">
        <v>1398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3044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2297</v>
      </c>
      <c r="G362" t="s">
        <v>1399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3045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2284</v>
      </c>
      <c r="G363" t="s">
        <v>1400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3046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2285</v>
      </c>
      <c r="G364" t="s">
        <v>1401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3047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3555</v>
      </c>
      <c r="G365" t="s">
        <v>1402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3048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381</v>
      </c>
      <c r="G366" t="s">
        <v>1403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3049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2286</v>
      </c>
      <c r="G367" t="s">
        <v>1404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3050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2287</v>
      </c>
      <c r="G368" t="s">
        <v>1405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3051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3593</v>
      </c>
      <c r="G369" t="s">
        <v>534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3052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2288</v>
      </c>
      <c r="G370" t="s">
        <v>1406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3053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2289</v>
      </c>
      <c r="G371" t="s">
        <v>1407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3054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1987</v>
      </c>
      <c r="G372" t="s">
        <v>1408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3055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1990</v>
      </c>
      <c r="G373" t="s">
        <v>1409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3056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1992</v>
      </c>
      <c r="G374" t="s">
        <v>1410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3057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1994</v>
      </c>
      <c r="G375" t="s">
        <v>1411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3058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2290</v>
      </c>
      <c r="G376" t="s">
        <v>1412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3059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2291</v>
      </c>
      <c r="G377" t="s">
        <v>1413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3060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2292</v>
      </c>
      <c r="G378" t="s">
        <v>1414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3061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2293</v>
      </c>
      <c r="G379" t="s">
        <v>1415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3062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2294</v>
      </c>
      <c r="G380" t="s">
        <v>1416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3063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2295</v>
      </c>
      <c r="G381" t="s">
        <v>1417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3064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3592</v>
      </c>
      <c r="G382" t="s">
        <v>1826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3065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3590</v>
      </c>
      <c r="G383" t="s">
        <v>3591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3066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3575</v>
      </c>
      <c r="G384" t="s">
        <v>3576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3067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2296</v>
      </c>
      <c r="G385" t="s">
        <v>1418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3068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2298</v>
      </c>
      <c r="G386" t="s">
        <v>1419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3069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2073</v>
      </c>
      <c r="G387" t="s">
        <v>1420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3070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1991</v>
      </c>
      <c r="G388" t="s">
        <v>1421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3071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2299</v>
      </c>
      <c r="G389" t="s">
        <v>1422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3072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2300</v>
      </c>
      <c r="G390" t="s">
        <v>1423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3073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2301</v>
      </c>
      <c r="G391" t="s">
        <v>1424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3074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2302</v>
      </c>
      <c r="G392" t="s">
        <v>1425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3075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2303</v>
      </c>
      <c r="G393" t="s">
        <v>1426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3076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2304</v>
      </c>
      <c r="G394" t="s">
        <v>1427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3077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2305</v>
      </c>
      <c r="G395" t="s">
        <v>1428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3078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2587</v>
      </c>
      <c r="G396" t="s">
        <v>1429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3079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2588</v>
      </c>
      <c r="G397" t="s">
        <v>1430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3080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2306</v>
      </c>
      <c r="G398" t="s">
        <v>1431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3081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2307</v>
      </c>
      <c r="G399" t="s">
        <v>1432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3082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2308</v>
      </c>
      <c r="G400" t="s">
        <v>1433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3083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1993</v>
      </c>
      <c r="G401" t="s">
        <v>1434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3084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2310</v>
      </c>
      <c r="G402" t="s">
        <v>1435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3085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2589</v>
      </c>
      <c r="G403" t="s">
        <v>1436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3086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2590</v>
      </c>
      <c r="G404" t="s">
        <v>1437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3087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2311</v>
      </c>
      <c r="G405" t="s">
        <v>1438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3088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1995</v>
      </c>
      <c r="G406" t="s">
        <v>1439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3089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2312</v>
      </c>
      <c r="G407" t="s">
        <v>1440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3090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2618</v>
      </c>
      <c r="G408" t="s">
        <v>1441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3091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2658</v>
      </c>
      <c r="G409" t="s">
        <v>1442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3092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2313</v>
      </c>
      <c r="G410" t="s">
        <v>1443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3093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2609</v>
      </c>
      <c r="G411" t="s">
        <v>1444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3094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2608</v>
      </c>
      <c r="G412" t="s">
        <v>1445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3095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2314</v>
      </c>
      <c r="G413" t="s">
        <v>1446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3096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2315</v>
      </c>
      <c r="G414" t="s">
        <v>1447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3097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2591</v>
      </c>
      <c r="G415" t="s">
        <v>1448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3098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2592</v>
      </c>
      <c r="G416" t="s">
        <v>1449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3099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2316</v>
      </c>
      <c r="G417" t="s">
        <v>1450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3100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2317</v>
      </c>
      <c r="G418" t="s">
        <v>1451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3101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2318</v>
      </c>
      <c r="G419" t="s">
        <v>1452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3102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2319</v>
      </c>
      <c r="G420" t="s">
        <v>1453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3103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2332</v>
      </c>
      <c r="G421" t="s">
        <v>1454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3104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2659</v>
      </c>
      <c r="G422" t="s">
        <v>1455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3105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2660</v>
      </c>
      <c r="G423" t="s">
        <v>1456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3106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2596</v>
      </c>
      <c r="G424" t="s">
        <v>1457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3107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2330</v>
      </c>
      <c r="G425" t="s">
        <v>1458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3506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3537</v>
      </c>
      <c r="G426" t="s">
        <v>1459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3108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2074</v>
      </c>
      <c r="G427" t="s">
        <v>1460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3109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1988</v>
      </c>
      <c r="G428" t="s">
        <v>1461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3110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2331</v>
      </c>
      <c r="G429" t="s">
        <v>1462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3111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3534</v>
      </c>
      <c r="G430" t="s">
        <v>1463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3112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2333</v>
      </c>
      <c r="G431" t="s">
        <v>1464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3113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3532</v>
      </c>
      <c r="G432" t="s">
        <v>1465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3114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2075</v>
      </c>
      <c r="G433" t="s">
        <v>1466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3115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3539</v>
      </c>
      <c r="G434" t="s">
        <v>1467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3116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2334</v>
      </c>
      <c r="G435" t="s">
        <v>1468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3117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2076</v>
      </c>
      <c r="G436" t="s">
        <v>1469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3118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2597</v>
      </c>
      <c r="G437" t="s">
        <v>1471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3119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2335</v>
      </c>
      <c r="G438" t="s">
        <v>1470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3120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2598</v>
      </c>
      <c r="G439" t="s">
        <v>1472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3121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3535</v>
      </c>
      <c r="G440" t="s">
        <v>1473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3122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2336</v>
      </c>
      <c r="G441" t="s">
        <v>1474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3123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2077</v>
      </c>
      <c r="G442" t="s">
        <v>1475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3124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2078</v>
      </c>
      <c r="G443" t="s">
        <v>1476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3125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1996</v>
      </c>
      <c r="G444" t="s">
        <v>1477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3126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2337</v>
      </c>
      <c r="G445" t="s">
        <v>1478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3127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2676</v>
      </c>
      <c r="G446" t="s">
        <v>1479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3128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2338</v>
      </c>
      <c r="G447" t="s">
        <v>1480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3129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2339</v>
      </c>
      <c r="G448" t="s">
        <v>1481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3130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2340</v>
      </c>
      <c r="G449" t="s">
        <v>1482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3131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2079</v>
      </c>
      <c r="G450" t="s">
        <v>1483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3132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3533</v>
      </c>
      <c r="G451" t="s">
        <v>1484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3133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2599</v>
      </c>
      <c r="G452" t="s">
        <v>1485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3134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2341</v>
      </c>
      <c r="G453" t="s">
        <v>1493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3135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2342</v>
      </c>
      <c r="G454" t="s">
        <v>1486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3136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2343</v>
      </c>
      <c r="G455" t="s">
        <v>1487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3137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2344</v>
      </c>
      <c r="G456" t="s">
        <v>1488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3138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538</v>
      </c>
      <c r="G457" t="s">
        <v>1489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3139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3585</v>
      </c>
      <c r="G458" t="s">
        <v>1490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3140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2345</v>
      </c>
      <c r="G459" t="s">
        <v>1491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3141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2346</v>
      </c>
      <c r="G460" t="s">
        <v>1492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3142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3578</v>
      </c>
      <c r="G461" t="s">
        <v>3577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3143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2347</v>
      </c>
      <c r="G462" t="s">
        <v>1494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3144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2348</v>
      </c>
      <c r="G463" t="s">
        <v>1495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3145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2349</v>
      </c>
      <c r="G464" t="s">
        <v>1496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3146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2350</v>
      </c>
      <c r="G465" t="s">
        <v>1497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3147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2351</v>
      </c>
      <c r="G466" t="s">
        <v>1498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3148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2352</v>
      </c>
      <c r="G467" t="s">
        <v>1499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3149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2066</v>
      </c>
      <c r="G468" t="s">
        <v>1500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3150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2353</v>
      </c>
      <c r="G469" t="s">
        <v>1501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3151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2354</v>
      </c>
      <c r="G470" t="s">
        <v>1502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3152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2355</v>
      </c>
      <c r="G471" t="s">
        <v>1503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3153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2356</v>
      </c>
      <c r="G472" t="s">
        <v>1504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3154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2067</v>
      </c>
      <c r="G473" t="s">
        <v>1505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3155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2357</v>
      </c>
      <c r="G474" t="s">
        <v>1506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3156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2358</v>
      </c>
      <c r="G475" t="s">
        <v>1507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3157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2359</v>
      </c>
      <c r="G476" t="s">
        <v>1508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3158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2361</v>
      </c>
      <c r="G477" t="s">
        <v>2360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3159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2362</v>
      </c>
      <c r="G478" t="s">
        <v>1509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3160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382</v>
      </c>
      <c r="G479" t="s">
        <v>1510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3161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2363</v>
      </c>
      <c r="G480" t="s">
        <v>1511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3162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2364</v>
      </c>
      <c r="G481" t="s">
        <v>1512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3163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2365</v>
      </c>
      <c r="G482" t="s">
        <v>1513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3164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2366</v>
      </c>
      <c r="G483" t="s">
        <v>1514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3165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2367</v>
      </c>
      <c r="G484" t="s">
        <v>1515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3166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2368</v>
      </c>
      <c r="G485" t="s">
        <v>1516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3167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2369</v>
      </c>
      <c r="G486" t="s">
        <v>1517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3168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2370</v>
      </c>
      <c r="G487" t="s">
        <v>1518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3169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383</v>
      </c>
      <c r="G488" t="s">
        <v>1519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3170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2371</v>
      </c>
      <c r="G489" t="s">
        <v>1520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3171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2372</v>
      </c>
      <c r="G490" t="s">
        <v>1521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3172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2373</v>
      </c>
      <c r="G491" t="s">
        <v>1522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3173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2374</v>
      </c>
      <c r="G492" t="s">
        <v>1523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3174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2375</v>
      </c>
      <c r="G493" t="s">
        <v>1524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3175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2376</v>
      </c>
      <c r="G494" t="s">
        <v>1525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3176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2377</v>
      </c>
      <c r="G495" t="s">
        <v>1317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3177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2378</v>
      </c>
      <c r="G496" t="s">
        <v>1526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3178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2379</v>
      </c>
      <c r="G497" t="s">
        <v>1527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3179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2380</v>
      </c>
      <c r="G498" t="s">
        <v>1528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3180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2068</v>
      </c>
      <c r="G499" t="s">
        <v>1529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3181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2381</v>
      </c>
      <c r="G500" t="s">
        <v>1530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3182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2382</v>
      </c>
      <c r="G501" t="s">
        <v>1531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3183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2384</v>
      </c>
      <c r="G502" t="s">
        <v>1532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3184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2383</v>
      </c>
      <c r="G503" t="s">
        <v>1533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3185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2385</v>
      </c>
      <c r="G504" t="s">
        <v>1536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3186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2386</v>
      </c>
      <c r="G505" t="s">
        <v>1537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3187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2387</v>
      </c>
      <c r="G506" t="s">
        <v>1538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3188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2388</v>
      </c>
      <c r="G507" t="s">
        <v>1539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3189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2600</v>
      </c>
      <c r="G508" t="s">
        <v>1540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3190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2389</v>
      </c>
      <c r="G509" t="s">
        <v>1541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3191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2390</v>
      </c>
      <c r="G510" t="s">
        <v>1542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3192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2391</v>
      </c>
      <c r="G511" t="s">
        <v>1543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3193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2392</v>
      </c>
      <c r="G512" t="s">
        <v>1544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3194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2393</v>
      </c>
      <c r="G513" t="s">
        <v>1545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3195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2394</v>
      </c>
      <c r="G514" t="s">
        <v>1546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3196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2395</v>
      </c>
      <c r="G515" t="s">
        <v>1547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3197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2396</v>
      </c>
      <c r="G516" t="s">
        <v>1550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3198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3540</v>
      </c>
      <c r="G517" t="s">
        <v>1548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3199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2397</v>
      </c>
      <c r="G518" t="s">
        <v>1549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3200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2398</v>
      </c>
      <c r="G519" t="s">
        <v>1551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3201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2399</v>
      </c>
      <c r="G520" t="s">
        <v>1552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3202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2400</v>
      </c>
      <c r="G521" t="s">
        <v>1553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3203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2401</v>
      </c>
      <c r="G522" t="s">
        <v>1554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3204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2402</v>
      </c>
      <c r="G523" t="s">
        <v>1555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3205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2403</v>
      </c>
      <c r="G524" t="s">
        <v>1556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3206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2404</v>
      </c>
      <c r="G525" t="s">
        <v>1557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3207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2405</v>
      </c>
      <c r="G526" t="s">
        <v>1558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3208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3541</v>
      </c>
      <c r="G527" t="s">
        <v>1559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3209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2406</v>
      </c>
      <c r="G528" t="s">
        <v>1560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3210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2407</v>
      </c>
      <c r="G529" t="s">
        <v>1561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3211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2408</v>
      </c>
      <c r="G530" t="s">
        <v>1562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3212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2409</v>
      </c>
      <c r="G531" t="s">
        <v>1563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3213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2410</v>
      </c>
      <c r="G532" t="s">
        <v>1564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3214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2411</v>
      </c>
      <c r="G533" t="s">
        <v>1565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3215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2412</v>
      </c>
      <c r="G534" t="s">
        <v>1566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3216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2413</v>
      </c>
      <c r="G535" t="s">
        <v>1567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3217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2434</v>
      </c>
      <c r="G536" t="s">
        <v>1568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3218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2414</v>
      </c>
      <c r="G537" t="s">
        <v>1569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3219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2415</v>
      </c>
      <c r="G538" t="s">
        <v>1570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3220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2416</v>
      </c>
      <c r="G539" t="s">
        <v>1571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3221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2661</v>
      </c>
      <c r="G540" t="s">
        <v>1572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3222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2647</v>
      </c>
      <c r="G541" t="s">
        <v>534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3223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2417</v>
      </c>
      <c r="G542" t="s">
        <v>1573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3224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2418</v>
      </c>
      <c r="G543" t="s">
        <v>1574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3225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2419</v>
      </c>
      <c r="G544" s="35" t="s">
        <v>3589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3226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2420</v>
      </c>
      <c r="G545" t="s">
        <v>1575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3227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2421</v>
      </c>
      <c r="G546" t="s">
        <v>1576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3494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3495</v>
      </c>
      <c r="G547" t="s">
        <v>1577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3228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2422</v>
      </c>
      <c r="G548" t="s">
        <v>1578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3229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2601</v>
      </c>
      <c r="G549" t="s">
        <v>1579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3230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2423</v>
      </c>
      <c r="G550" t="s">
        <v>1580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3231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384</v>
      </c>
      <c r="G551" t="s">
        <v>1581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3232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2424</v>
      </c>
      <c r="G552" t="s">
        <v>1582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3233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2425</v>
      </c>
      <c r="G553" t="s">
        <v>1583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3234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2426</v>
      </c>
      <c r="G554" t="s">
        <v>1584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3235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1587</v>
      </c>
      <c r="G555" t="s">
        <v>534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3236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2427</v>
      </c>
      <c r="G556" t="s">
        <v>1585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3237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2610</v>
      </c>
      <c r="G557" t="s">
        <v>1586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3238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2602</v>
      </c>
      <c r="G558" t="s">
        <v>1588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3239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2603</v>
      </c>
      <c r="G559" t="s">
        <v>1589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3240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2604</v>
      </c>
      <c r="G560" t="s">
        <v>1590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3241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2605</v>
      </c>
      <c r="G561" t="s">
        <v>1591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3242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2428</v>
      </c>
      <c r="G562" t="s">
        <v>1592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3243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2436</v>
      </c>
      <c r="G563" t="s">
        <v>1593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3244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1683</v>
      </c>
      <c r="G564" t="s">
        <v>1655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3245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2437</v>
      </c>
      <c r="G565" t="s">
        <v>1656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3246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385</v>
      </c>
      <c r="G566" t="s">
        <v>1657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3247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386</v>
      </c>
      <c r="G567" t="s">
        <v>1658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3248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2625</v>
      </c>
      <c r="G568" t="s">
        <v>534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3249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3536</v>
      </c>
      <c r="G569" t="s">
        <v>534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3250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2438</v>
      </c>
      <c r="G570" t="s">
        <v>1594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3251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2439</v>
      </c>
      <c r="G571" t="s">
        <v>1595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228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1692</v>
      </c>
      <c r="G572" t="s">
        <v>534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212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1707</v>
      </c>
      <c r="G573" t="s">
        <v>534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213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387</v>
      </c>
      <c r="G574" t="s">
        <v>534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214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388</v>
      </c>
      <c r="G575" t="s">
        <v>534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215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389</v>
      </c>
      <c r="G576" t="s">
        <v>534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216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390</v>
      </c>
      <c r="G577" t="s">
        <v>534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217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391</v>
      </c>
      <c r="G578" t="s">
        <v>534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218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392</v>
      </c>
      <c r="G579" t="s">
        <v>534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219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393</v>
      </c>
      <c r="G580" t="s">
        <v>534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220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1693</v>
      </c>
      <c r="G581" t="s">
        <v>534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221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1708</v>
      </c>
      <c r="G582" t="s">
        <v>534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222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1694</v>
      </c>
      <c r="G583" t="s">
        <v>534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223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1709</v>
      </c>
      <c r="G584" t="s">
        <v>534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224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394</v>
      </c>
      <c r="G585" t="s">
        <v>534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225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395</v>
      </c>
      <c r="G586" t="s">
        <v>534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3252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2440</v>
      </c>
      <c r="G587" t="s">
        <v>1627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3253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2441</v>
      </c>
      <c r="G588" t="s">
        <v>1628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3254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3588</v>
      </c>
      <c r="G589" t="s">
        <v>3587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3255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2442</v>
      </c>
      <c r="G590" t="s">
        <v>1630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3256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396</v>
      </c>
      <c r="G591" t="s">
        <v>1629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3257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2443</v>
      </c>
      <c r="G592" t="s">
        <v>1631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3258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397</v>
      </c>
      <c r="G593" t="s">
        <v>3586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3259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398</v>
      </c>
      <c r="G594" t="s">
        <v>1632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3260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399</v>
      </c>
      <c r="G595" t="s">
        <v>1633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3261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2444</v>
      </c>
      <c r="G596" t="s">
        <v>1634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3262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2445</v>
      </c>
      <c r="G597" t="s">
        <v>1635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3263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2446</v>
      </c>
      <c r="G598" t="s">
        <v>1636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3264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2616</v>
      </c>
      <c r="G599" t="s">
        <v>1637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3265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2447</v>
      </c>
      <c r="G600" t="s">
        <v>1638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3266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2448</v>
      </c>
      <c r="G601" t="s">
        <v>1639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3267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2449</v>
      </c>
      <c r="G602" t="s">
        <v>1640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3268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2450</v>
      </c>
      <c r="G603" t="s">
        <v>1641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3269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2451</v>
      </c>
      <c r="G604" t="s">
        <v>1642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3270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2452</v>
      </c>
      <c r="G605" t="s">
        <v>1643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3271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2453</v>
      </c>
      <c r="G606" t="s">
        <v>1644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3272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2454</v>
      </c>
      <c r="G607" t="s">
        <v>1645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3273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3531</v>
      </c>
      <c r="G608" t="s">
        <v>1646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3274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2456</v>
      </c>
      <c r="G609" t="s">
        <v>1647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3275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2457</v>
      </c>
      <c r="G610" t="s">
        <v>1648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3276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2458</v>
      </c>
      <c r="G611" t="s">
        <v>1649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3277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2459</v>
      </c>
      <c r="G612" t="s">
        <v>1652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3278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2460</v>
      </c>
      <c r="G613" t="s">
        <v>1653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3279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1997</v>
      </c>
      <c r="G614" t="s">
        <v>1998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3280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2461</v>
      </c>
      <c r="G615" t="s">
        <v>1650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3281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2462</v>
      </c>
      <c r="G616" t="s">
        <v>1651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3282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2463</v>
      </c>
      <c r="G617" t="s">
        <v>1654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3283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2464</v>
      </c>
      <c r="G618" t="s">
        <v>1596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3284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2465</v>
      </c>
      <c r="G619" t="s">
        <v>1597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3285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2466</v>
      </c>
      <c r="G620" t="s">
        <v>1598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3286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2467</v>
      </c>
      <c r="G621" t="s">
        <v>1599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3287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400</v>
      </c>
      <c r="G622" t="s">
        <v>1600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3529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2468</v>
      </c>
      <c r="G623" t="s">
        <v>1601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3289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2469</v>
      </c>
      <c r="G624" t="s">
        <v>1602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3290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2470</v>
      </c>
      <c r="G625" t="s">
        <v>1603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3291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2471</v>
      </c>
      <c r="G626" t="s">
        <v>1604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3292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2472</v>
      </c>
      <c r="G627" t="s">
        <v>2473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3293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2474</v>
      </c>
      <c r="G628" t="s">
        <v>1605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3294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2080</v>
      </c>
      <c r="G629" t="s">
        <v>1611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3295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2081</v>
      </c>
      <c r="G630" t="s">
        <v>1612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3296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2069</v>
      </c>
      <c r="G631" t="s">
        <v>1613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3297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2082</v>
      </c>
      <c r="G632" t="s">
        <v>1614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3298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3690</v>
      </c>
      <c r="G633" t="s">
        <v>1615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3299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2083</v>
      </c>
      <c r="G634" t="s">
        <v>1616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3300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2475</v>
      </c>
      <c r="G635" t="s">
        <v>1617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3301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2084</v>
      </c>
      <c r="G636" t="s">
        <v>1618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3302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2085</v>
      </c>
      <c r="G637" t="s">
        <v>1619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3303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2476</v>
      </c>
      <c r="G638" t="s">
        <v>1620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3304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1989</v>
      </c>
      <c r="G639" t="s">
        <v>1621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3305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2432</v>
      </c>
      <c r="G640" t="s">
        <v>1622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3306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2431</v>
      </c>
      <c r="G641" t="s">
        <v>1623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3307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2477</v>
      </c>
      <c r="G642" t="s">
        <v>1624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3308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2478</v>
      </c>
      <c r="G643" t="s">
        <v>1625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3309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2008</v>
      </c>
      <c r="G644" t="s">
        <v>1626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3310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2435</v>
      </c>
      <c r="G645" t="s">
        <v>1606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3311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2479</v>
      </c>
      <c r="G646" t="s">
        <v>1607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3312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2480</v>
      </c>
      <c r="G647" t="s">
        <v>1608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3313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2481</v>
      </c>
      <c r="G648" t="s">
        <v>1609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75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401</v>
      </c>
      <c r="G649" t="s">
        <v>534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74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401</v>
      </c>
      <c r="G650" t="s">
        <v>534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76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402</v>
      </c>
      <c r="G651" t="s">
        <v>534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77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402</v>
      </c>
      <c r="G652" t="s">
        <v>534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78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403</v>
      </c>
      <c r="G653" t="s">
        <v>534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79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403</v>
      </c>
      <c r="G654" t="s">
        <v>534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80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404</v>
      </c>
      <c r="G655" t="s">
        <v>534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81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405</v>
      </c>
      <c r="G656" t="s">
        <v>534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82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406</v>
      </c>
      <c r="G657" t="s">
        <v>534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83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407</v>
      </c>
      <c r="G658" t="s">
        <v>534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154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408</v>
      </c>
      <c r="G659" t="s">
        <v>534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155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1695</v>
      </c>
      <c r="G660" t="s">
        <v>534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156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1710</v>
      </c>
      <c r="G661" t="s">
        <v>534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157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409</v>
      </c>
      <c r="G662" t="s">
        <v>534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158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410</v>
      </c>
      <c r="G663" t="s">
        <v>534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159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411</v>
      </c>
      <c r="G664" t="s">
        <v>534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160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412</v>
      </c>
      <c r="G665" t="s">
        <v>534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161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413</v>
      </c>
      <c r="G666" t="s">
        <v>534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162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1696</v>
      </c>
      <c r="G667" t="s">
        <v>534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163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1711</v>
      </c>
      <c r="G668" t="s">
        <v>534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164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414</v>
      </c>
      <c r="G669" t="s">
        <v>534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165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415</v>
      </c>
      <c r="G670" t="s">
        <v>534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166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1697</v>
      </c>
      <c r="G671" t="s">
        <v>534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167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1712</v>
      </c>
      <c r="G672" t="s">
        <v>534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168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416</v>
      </c>
      <c r="G673" t="s">
        <v>534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169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417</v>
      </c>
      <c r="G674" t="s">
        <v>534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170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418</v>
      </c>
      <c r="G675" t="s">
        <v>534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171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1698</v>
      </c>
      <c r="G676" t="s">
        <v>534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172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1713</v>
      </c>
      <c r="G677" t="s">
        <v>534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173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419</v>
      </c>
      <c r="G678" t="s">
        <v>534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174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420</v>
      </c>
      <c r="G679" t="s">
        <v>534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175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1699</v>
      </c>
      <c r="G680" t="s">
        <v>534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176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1714</v>
      </c>
      <c r="G681" t="s">
        <v>534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177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1700</v>
      </c>
      <c r="G682" t="s">
        <v>534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178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1715</v>
      </c>
      <c r="G683" t="s">
        <v>534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179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421</v>
      </c>
      <c r="G684" t="s">
        <v>534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180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422</v>
      </c>
      <c r="G685" t="s">
        <v>534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181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423</v>
      </c>
      <c r="G686" t="s">
        <v>534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182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424</v>
      </c>
      <c r="G687" t="s">
        <v>534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183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425</v>
      </c>
      <c r="G688" t="s">
        <v>534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184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1701</v>
      </c>
      <c r="G689" t="s">
        <v>534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185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1716</v>
      </c>
      <c r="G690" t="s">
        <v>534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186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426</v>
      </c>
      <c r="G691" t="s">
        <v>534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187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427</v>
      </c>
      <c r="G692" t="s">
        <v>534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188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1702</v>
      </c>
      <c r="G693" t="s">
        <v>534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189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1717</v>
      </c>
      <c r="G694" t="s">
        <v>534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190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1703</v>
      </c>
      <c r="G695" t="s">
        <v>534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191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1718</v>
      </c>
      <c r="G696" t="s">
        <v>534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192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428</v>
      </c>
      <c r="G697" t="s">
        <v>534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193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429</v>
      </c>
      <c r="G698" t="s">
        <v>534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194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430</v>
      </c>
      <c r="G699" t="s">
        <v>534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195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431</v>
      </c>
      <c r="G700" t="s">
        <v>534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196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432</v>
      </c>
      <c r="G701" t="s">
        <v>534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197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433</v>
      </c>
      <c r="G702" t="s">
        <v>534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198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434</v>
      </c>
      <c r="G703" t="s">
        <v>534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199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1704</v>
      </c>
      <c r="G704" t="s">
        <v>534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200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1719</v>
      </c>
      <c r="G705" t="s">
        <v>534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201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435</v>
      </c>
      <c r="G706" t="s">
        <v>534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202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436</v>
      </c>
      <c r="G707" t="s">
        <v>534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203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1705</v>
      </c>
      <c r="G708" t="s">
        <v>534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204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1720</v>
      </c>
      <c r="G709" t="s">
        <v>534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205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1706</v>
      </c>
      <c r="G710" t="s">
        <v>534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206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1721</v>
      </c>
      <c r="G711" t="s">
        <v>534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207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437</v>
      </c>
      <c r="G712" t="s">
        <v>534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208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438</v>
      </c>
      <c r="G713" t="s">
        <v>534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209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439</v>
      </c>
      <c r="G714" t="s">
        <v>534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210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440</v>
      </c>
      <c r="G715" t="s">
        <v>534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211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441</v>
      </c>
      <c r="G716" t="s">
        <v>534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226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3618</v>
      </c>
      <c r="G717" t="s">
        <v>534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227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3619</v>
      </c>
      <c r="G718" t="s">
        <v>534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84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442</v>
      </c>
      <c r="G719" t="s">
        <v>534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85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443</v>
      </c>
      <c r="G720" t="s">
        <v>534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86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444</v>
      </c>
      <c r="G721" t="s">
        <v>534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87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445</v>
      </c>
      <c r="G722" t="s">
        <v>534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88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446</v>
      </c>
      <c r="G723" t="s">
        <v>534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89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447</v>
      </c>
      <c r="G724" t="s">
        <v>534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90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448</v>
      </c>
      <c r="G725" t="s">
        <v>534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91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449</v>
      </c>
      <c r="G726" t="s">
        <v>534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92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450</v>
      </c>
      <c r="G727" t="s">
        <v>534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93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451</v>
      </c>
      <c r="G728" t="s">
        <v>534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94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452</v>
      </c>
      <c r="G729" t="s">
        <v>534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95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453</v>
      </c>
      <c r="G730" t="s">
        <v>534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96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454</v>
      </c>
      <c r="G731" t="s">
        <v>534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97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455</v>
      </c>
      <c r="G732" t="s">
        <v>534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98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456</v>
      </c>
      <c r="G733" t="s">
        <v>534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99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457</v>
      </c>
      <c r="G734" t="s">
        <v>534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100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458</v>
      </c>
      <c r="G735" t="s">
        <v>534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101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459</v>
      </c>
      <c r="G736" t="s">
        <v>534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102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460</v>
      </c>
      <c r="G737" t="s">
        <v>534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103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461</v>
      </c>
      <c r="G738" t="s">
        <v>534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104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462</v>
      </c>
      <c r="G739" t="s">
        <v>534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105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3632</v>
      </c>
      <c r="G740" t="s">
        <v>534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106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3633</v>
      </c>
      <c r="G741" t="s">
        <v>534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107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3634</v>
      </c>
      <c r="G742" t="s">
        <v>534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108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3621</v>
      </c>
      <c r="G743" t="s">
        <v>534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109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3622</v>
      </c>
      <c r="G744" t="s">
        <v>534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110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3623</v>
      </c>
      <c r="G745" t="s">
        <v>534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111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463</v>
      </c>
      <c r="G746" t="s">
        <v>534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112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464</v>
      </c>
      <c r="G747" t="s">
        <v>534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113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465</v>
      </c>
      <c r="G748" t="s">
        <v>534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114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466</v>
      </c>
      <c r="G749" t="s">
        <v>534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115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467</v>
      </c>
      <c r="G750" t="s">
        <v>534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116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468</v>
      </c>
      <c r="G751" t="s">
        <v>534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117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469</v>
      </c>
      <c r="G752" t="s">
        <v>534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118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470</v>
      </c>
      <c r="G753" t="s">
        <v>534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3655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3656</v>
      </c>
      <c r="G754" t="s">
        <v>534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119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471</v>
      </c>
      <c r="G755" t="s">
        <v>534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120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472</v>
      </c>
      <c r="G756" t="s">
        <v>534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121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473</v>
      </c>
      <c r="G757" t="s">
        <v>534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122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474</v>
      </c>
      <c r="G758" t="s">
        <v>534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123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475</v>
      </c>
      <c r="G759" t="s">
        <v>534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124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476</v>
      </c>
      <c r="G760" t="s">
        <v>534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125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477</v>
      </c>
      <c r="G761" t="s">
        <v>534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126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478</v>
      </c>
      <c r="G762" t="s">
        <v>534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127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479</v>
      </c>
      <c r="G763" t="s">
        <v>534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128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480</v>
      </c>
      <c r="G764" t="s">
        <v>534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129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1964</v>
      </c>
      <c r="G765" t="s">
        <v>534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130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481</v>
      </c>
      <c r="G766" t="s">
        <v>534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131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482</v>
      </c>
      <c r="G767" t="s">
        <v>534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132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483</v>
      </c>
      <c r="G768" t="s">
        <v>534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133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484</v>
      </c>
      <c r="G769" t="s">
        <v>534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134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485</v>
      </c>
      <c r="G770" t="s">
        <v>534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135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486</v>
      </c>
      <c r="G771" t="s">
        <v>534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136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487</v>
      </c>
      <c r="G772" t="s">
        <v>534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137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488</v>
      </c>
      <c r="G773" t="s">
        <v>534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138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489</v>
      </c>
      <c r="G774" t="s">
        <v>534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139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490</v>
      </c>
      <c r="G775" t="s">
        <v>534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140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491</v>
      </c>
      <c r="G776" t="s">
        <v>534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141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492</v>
      </c>
      <c r="G777" t="s">
        <v>534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142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493</v>
      </c>
      <c r="G778" t="s">
        <v>534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143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494</v>
      </c>
      <c r="G779" t="s">
        <v>534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144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495</v>
      </c>
      <c r="G780" t="s">
        <v>534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145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496</v>
      </c>
      <c r="G781" t="s">
        <v>534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146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497</v>
      </c>
      <c r="G782" t="s">
        <v>534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147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498</v>
      </c>
      <c r="G783" t="s">
        <v>534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148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499</v>
      </c>
      <c r="G784" t="s">
        <v>534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149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500</v>
      </c>
      <c r="G785" t="s">
        <v>534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150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501</v>
      </c>
      <c r="G786" t="s">
        <v>534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151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502</v>
      </c>
      <c r="G787" t="s">
        <v>534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152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503</v>
      </c>
      <c r="G788" t="s">
        <v>534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153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504</v>
      </c>
      <c r="G789" t="s">
        <v>534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3314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2606</v>
      </c>
      <c r="G790" t="s">
        <v>534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3315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2482</v>
      </c>
      <c r="G791" t="s">
        <v>1179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3316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2483</v>
      </c>
      <c r="G792" t="s">
        <v>1610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3317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2484</v>
      </c>
      <c r="G793" t="s">
        <v>1667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3318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2485</v>
      </c>
      <c r="G794" t="s">
        <v>1052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3319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2486</v>
      </c>
      <c r="G795" t="s">
        <v>1668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3496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3497</v>
      </c>
      <c r="G796" t="s">
        <v>1669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3320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2487</v>
      </c>
      <c r="G797" t="s">
        <v>1676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3321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2488</v>
      </c>
      <c r="G798" t="s">
        <v>1678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3322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2489</v>
      </c>
      <c r="G799" t="s">
        <v>1679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3323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2607</v>
      </c>
      <c r="G800" t="s">
        <v>1680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3324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3559</v>
      </c>
      <c r="G801" t="s">
        <v>534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3325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2009</v>
      </c>
      <c r="G802" t="s">
        <v>1681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3326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1748</v>
      </c>
      <c r="G803" t="s">
        <v>1682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3327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1684</v>
      </c>
      <c r="G804" t="s">
        <v>1655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1752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1750</v>
      </c>
      <c r="G805" t="s">
        <v>534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1753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1751</v>
      </c>
      <c r="G806" t="s">
        <v>534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1737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1738</v>
      </c>
      <c r="G807" t="s">
        <v>534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1732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1739</v>
      </c>
      <c r="G808" t="s">
        <v>534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1733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1740</v>
      </c>
      <c r="G809" t="s">
        <v>534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1734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1741</v>
      </c>
      <c r="G810" t="s">
        <v>534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1735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1742</v>
      </c>
      <c r="G811" t="s">
        <v>534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1736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1743</v>
      </c>
      <c r="G812" t="s">
        <v>534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1756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1744</v>
      </c>
      <c r="G813" t="s">
        <v>534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3328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2666</v>
      </c>
      <c r="G814" t="s">
        <v>1747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3329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2490</v>
      </c>
      <c r="G815" t="s">
        <v>1754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3330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2491</v>
      </c>
      <c r="G816" t="s">
        <v>1755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3331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2492</v>
      </c>
      <c r="G817" t="s">
        <v>1757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3332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2493</v>
      </c>
      <c r="G818" t="s">
        <v>1758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3333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2494</v>
      </c>
      <c r="G819" t="s">
        <v>1764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3334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2495</v>
      </c>
      <c r="G820" t="s">
        <v>1765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3335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1766</v>
      </c>
      <c r="G821" t="s">
        <v>534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3336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1768</v>
      </c>
      <c r="G822" t="s">
        <v>1767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3337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2496</v>
      </c>
      <c r="G823" t="s">
        <v>1769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3338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2497</v>
      </c>
      <c r="G824" t="s">
        <v>1770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3339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2010</v>
      </c>
      <c r="G825" t="s">
        <v>1771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3663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3574</v>
      </c>
      <c r="G826" t="s">
        <v>1771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3340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2499</v>
      </c>
      <c r="G827" t="s">
        <v>2498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3341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2500</v>
      </c>
      <c r="G828" t="s">
        <v>1772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3342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2501</v>
      </c>
      <c r="G829" t="s">
        <v>1773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3343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2502</v>
      </c>
      <c r="G830" t="s">
        <v>1774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3344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2503</v>
      </c>
      <c r="G831" t="s">
        <v>1775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3345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2504</v>
      </c>
      <c r="G832" t="s">
        <v>1776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3346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2505</v>
      </c>
      <c r="G833" t="s">
        <v>1777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3347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2506</v>
      </c>
      <c r="G834" t="s">
        <v>1778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3348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2507</v>
      </c>
      <c r="G835" t="s">
        <v>1779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3349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2508</v>
      </c>
      <c r="G836" t="s">
        <v>1780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3350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2509</v>
      </c>
      <c r="G837" t="s">
        <v>1781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3351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2510</v>
      </c>
      <c r="G838" s="35" t="s">
        <v>1782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3352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2511</v>
      </c>
      <c r="G839" s="35" t="s">
        <v>1783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3353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2512</v>
      </c>
      <c r="G840" s="35" t="s">
        <v>1784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3354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2513</v>
      </c>
      <c r="G841" s="35" t="s">
        <v>1785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3355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2514</v>
      </c>
      <c r="G842" s="35" t="s">
        <v>1786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3356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2515</v>
      </c>
      <c r="G843" t="s">
        <v>1787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3357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1788</v>
      </c>
      <c r="G844" t="s">
        <v>1789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3358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2516</v>
      </c>
      <c r="G845" t="s">
        <v>1790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3359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2517</v>
      </c>
      <c r="G846" t="s">
        <v>1791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3360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2518</v>
      </c>
      <c r="G847" t="s">
        <v>1973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3361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2519</v>
      </c>
      <c r="G848" t="s">
        <v>1792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3507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3514</v>
      </c>
      <c r="G849" t="s">
        <v>1793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3362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2520</v>
      </c>
      <c r="G850" t="s">
        <v>1794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3363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2521</v>
      </c>
      <c r="G851" t="s">
        <v>1795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3364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2433</v>
      </c>
      <c r="G852" t="s">
        <v>1796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3365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2429</v>
      </c>
      <c r="G853" t="s">
        <v>1797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3366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2523</v>
      </c>
      <c r="G854" t="s">
        <v>534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3367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2522</v>
      </c>
      <c r="G855" t="s">
        <v>534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3368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2524</v>
      </c>
      <c r="G856" t="s">
        <v>1798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3502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3515</v>
      </c>
      <c r="G857" s="35" t="s">
        <v>1799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3503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3516</v>
      </c>
      <c r="G858" t="s">
        <v>1298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3527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2525</v>
      </c>
      <c r="G859" s="35" t="s">
        <v>1800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3508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3517</v>
      </c>
      <c r="G860" t="s">
        <v>1801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3369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2525</v>
      </c>
      <c r="G861" t="s">
        <v>1802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3509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3518</v>
      </c>
      <c r="G862" t="s">
        <v>1803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3370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2526</v>
      </c>
      <c r="G863" t="s">
        <v>1804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3371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2527</v>
      </c>
      <c r="G864" t="s">
        <v>1804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3372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2528</v>
      </c>
      <c r="G865" t="s">
        <v>1804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3373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2529</v>
      </c>
      <c r="G866" s="35" t="s">
        <v>1805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3374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2530</v>
      </c>
      <c r="G867" s="35" t="s">
        <v>1806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3375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2531</v>
      </c>
      <c r="G868" t="s">
        <v>1916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3376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2532</v>
      </c>
      <c r="G869" s="35" t="s">
        <v>1807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3377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2534</v>
      </c>
      <c r="G870" t="s">
        <v>2533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3510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3519</v>
      </c>
      <c r="G871" t="s">
        <v>1808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3378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2662</v>
      </c>
      <c r="G872" t="s">
        <v>1809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3379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2663</v>
      </c>
      <c r="G873" t="s">
        <v>1810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3380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2688</v>
      </c>
      <c r="G874" t="s">
        <v>1811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3381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2664</v>
      </c>
      <c r="G875" s="35" t="s">
        <v>1812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3382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2665</v>
      </c>
      <c r="G876" s="35" t="s">
        <v>1813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3383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2535</v>
      </c>
      <c r="G877" s="35" t="s">
        <v>1814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3384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2536</v>
      </c>
      <c r="G878" t="s">
        <v>1815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3385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2538</v>
      </c>
      <c r="G879" t="s">
        <v>2537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3386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2539</v>
      </c>
      <c r="G880" s="35" t="s">
        <v>1816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3387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2540</v>
      </c>
      <c r="G881" s="35" t="s">
        <v>1817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3388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2541</v>
      </c>
      <c r="G882" s="35" t="s">
        <v>1818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3389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2542</v>
      </c>
      <c r="G883" t="s">
        <v>1819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3390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2543</v>
      </c>
      <c r="G884" t="s">
        <v>1820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3391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3597</v>
      </c>
      <c r="G885" t="s">
        <v>3598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3392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2544</v>
      </c>
      <c r="G886" t="s">
        <v>1821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3393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2545</v>
      </c>
      <c r="G887" t="s">
        <v>1822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3394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2309</v>
      </c>
      <c r="G888" t="s">
        <v>1823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3395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1825</v>
      </c>
      <c r="G889" t="s">
        <v>1826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3396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2546</v>
      </c>
      <c r="G890" t="s">
        <v>1828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3397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1829</v>
      </c>
      <c r="G891" t="s">
        <v>1830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3398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1832</v>
      </c>
      <c r="G892" t="s">
        <v>1831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3399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2547</v>
      </c>
      <c r="G893" t="s">
        <v>1833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3400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1834</v>
      </c>
      <c r="G894" t="s">
        <v>1835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3401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2548</v>
      </c>
      <c r="G895" s="35" t="s">
        <v>1836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3402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1844</v>
      </c>
      <c r="G896" t="s">
        <v>534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3403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2549</v>
      </c>
      <c r="G897" t="s">
        <v>1845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3404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1847</v>
      </c>
      <c r="G898" t="s">
        <v>534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3405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2550</v>
      </c>
      <c r="G899" t="s">
        <v>1848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3406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1849</v>
      </c>
      <c r="G900" t="s">
        <v>534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3407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1850</v>
      </c>
      <c r="G901" t="s">
        <v>1851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3408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2551</v>
      </c>
      <c r="G902" t="s">
        <v>1852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3409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2552</v>
      </c>
      <c r="G903" t="s">
        <v>1854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3410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1853</v>
      </c>
      <c r="G904" t="s">
        <v>1855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3411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2553</v>
      </c>
      <c r="G905" t="s">
        <v>1856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3412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2554</v>
      </c>
      <c r="G906" t="s">
        <v>1857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3413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2555</v>
      </c>
      <c r="G907" t="s">
        <v>1862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3414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1863</v>
      </c>
      <c r="G908" t="s">
        <v>1864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3415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2556</v>
      </c>
      <c r="G909" t="s">
        <v>1865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1866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3626</v>
      </c>
      <c r="G910" t="s">
        <v>534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1868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3627</v>
      </c>
      <c r="G911" t="s">
        <v>534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1869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1871</v>
      </c>
      <c r="G912" t="s">
        <v>534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1870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1872</v>
      </c>
      <c r="G913" t="s">
        <v>534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1873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1875</v>
      </c>
      <c r="G914" t="s">
        <v>534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1874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1876</v>
      </c>
      <c r="G915" t="s">
        <v>534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1877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2557</v>
      </c>
      <c r="G916" t="s">
        <v>1879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1878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2558</v>
      </c>
      <c r="G917" t="s">
        <v>1879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1880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1881</v>
      </c>
      <c r="G918" t="s">
        <v>534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1882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3599</v>
      </c>
      <c r="G919" t="s">
        <v>534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1883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1884</v>
      </c>
      <c r="G920" t="s">
        <v>534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1885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1886</v>
      </c>
      <c r="G921" t="s">
        <v>1907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1887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1888</v>
      </c>
      <c r="G922" t="s">
        <v>1907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1889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1891</v>
      </c>
      <c r="G923" t="s">
        <v>534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1890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1892</v>
      </c>
      <c r="G924" t="s">
        <v>534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1894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1893</v>
      </c>
      <c r="G925" t="s">
        <v>534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1896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1895</v>
      </c>
      <c r="G926" t="s">
        <v>1864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1897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1898</v>
      </c>
      <c r="G927" t="s">
        <v>1864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1899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1900</v>
      </c>
      <c r="G928" t="s">
        <v>1905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1901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1903</v>
      </c>
      <c r="G929" t="s">
        <v>1906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1902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1904</v>
      </c>
      <c r="G930" t="s">
        <v>1906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1910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1908</v>
      </c>
      <c r="G931" t="s">
        <v>1909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1911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1912</v>
      </c>
      <c r="G932" t="s">
        <v>1909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1913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1914</v>
      </c>
      <c r="G933" t="s">
        <v>1915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3416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2559</v>
      </c>
      <c r="G934" s="35" t="s">
        <v>1916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3288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2468</v>
      </c>
      <c r="G935" t="s">
        <v>1601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3417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2560</v>
      </c>
      <c r="G936" t="s">
        <v>1917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3418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3581</v>
      </c>
      <c r="G937" t="s">
        <v>1918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3419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2619</v>
      </c>
      <c r="G938" t="s">
        <v>1920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3420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2561</v>
      </c>
      <c r="G939" t="s">
        <v>1921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3421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2562</v>
      </c>
      <c r="G940" t="s">
        <v>1925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3422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2563</v>
      </c>
      <c r="G941" t="s">
        <v>1926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3423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2564</v>
      </c>
      <c r="G942" t="s">
        <v>1927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3424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2565</v>
      </c>
      <c r="G943" t="s">
        <v>1928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3425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2566</v>
      </c>
      <c r="G944" t="s">
        <v>1929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3426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2615</v>
      </c>
      <c r="G945" t="s">
        <v>1930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3427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2567</v>
      </c>
      <c r="G946" t="s">
        <v>1931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3428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2568</v>
      </c>
      <c r="G947" s="35" t="s">
        <v>1932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3429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2569</v>
      </c>
      <c r="G948" t="s">
        <v>1933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3430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2611</v>
      </c>
      <c r="G949" t="s">
        <v>1934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3431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1935</v>
      </c>
      <c r="G950" t="s">
        <v>1936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3432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2070</v>
      </c>
      <c r="G951" t="s">
        <v>1332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3433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1942</v>
      </c>
      <c r="G952" t="s">
        <v>1937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3434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1938</v>
      </c>
      <c r="G953" t="s">
        <v>1301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3435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2012</v>
      </c>
      <c r="G954" t="s">
        <v>1939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3436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2570</v>
      </c>
      <c r="G955" t="s">
        <v>1940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3437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2011</v>
      </c>
      <c r="G956" t="s">
        <v>1941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3528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1942</v>
      </c>
      <c r="G957" t="s">
        <v>1943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3438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2571</v>
      </c>
      <c r="G958" t="s">
        <v>1945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3439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2572</v>
      </c>
      <c r="G959" t="s">
        <v>1944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3440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2573</v>
      </c>
      <c r="G960" t="s">
        <v>1946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3441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2626</v>
      </c>
      <c r="G961" t="s">
        <v>1947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3442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2627</v>
      </c>
      <c r="G962" t="s">
        <v>1948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1949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2628</v>
      </c>
      <c r="G963" t="s">
        <v>534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1950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2629</v>
      </c>
      <c r="G964" t="s">
        <v>534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3443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2574</v>
      </c>
      <c r="G965" t="s">
        <v>1953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3444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2575</v>
      </c>
      <c r="G966" t="s">
        <v>1954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3445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2576</v>
      </c>
      <c r="G967" t="s">
        <v>1955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3446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2577</v>
      </c>
      <c r="G968" t="s">
        <v>1956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3447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2071</v>
      </c>
      <c r="G969" t="s">
        <v>1957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3448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2578</v>
      </c>
      <c r="G970" t="s">
        <v>1958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3449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2579</v>
      </c>
      <c r="G971" t="s">
        <v>1959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3450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2580</v>
      </c>
      <c r="G972" s="35" t="s">
        <v>1961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3451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2581</v>
      </c>
      <c r="G973" t="s">
        <v>1962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3452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2582</v>
      </c>
      <c r="G974" t="s">
        <v>1963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3453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1966</v>
      </c>
      <c r="G975" t="s">
        <v>1965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3454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1967</v>
      </c>
      <c r="G976" t="s">
        <v>1968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3455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2001</v>
      </c>
      <c r="G977" t="s">
        <v>1770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3456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2583</v>
      </c>
      <c r="G978" t="s">
        <v>1969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3457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2613</v>
      </c>
      <c r="G979" t="s">
        <v>1970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3458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2622</v>
      </c>
      <c r="G980" t="s">
        <v>1971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3459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2584</v>
      </c>
      <c r="G981" t="s">
        <v>1972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3460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1974</v>
      </c>
      <c r="G982" t="s">
        <v>1957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3461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2072</v>
      </c>
      <c r="G983" t="s">
        <v>1975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3462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2585</v>
      </c>
      <c r="G984" t="s">
        <v>1976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3463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2586</v>
      </c>
      <c r="G985" t="s">
        <v>1977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3464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2002</v>
      </c>
      <c r="G986" t="s">
        <v>1978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3465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2612</v>
      </c>
      <c r="G987" t="s">
        <v>1986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3466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2630</v>
      </c>
      <c r="G988" t="s">
        <v>534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3467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2631</v>
      </c>
      <c r="G989" t="s">
        <v>534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3468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2632</v>
      </c>
      <c r="G990" t="s">
        <v>534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3469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2633</v>
      </c>
      <c r="G991" t="s">
        <v>534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3470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2635</v>
      </c>
      <c r="G992" t="s">
        <v>534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3471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3665</v>
      </c>
      <c r="G993" t="s">
        <v>2636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3472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2638</v>
      </c>
      <c r="G994" t="s">
        <v>2637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3473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2639</v>
      </c>
      <c r="G995" t="s">
        <v>2640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3474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2641</v>
      </c>
      <c r="G996" t="s">
        <v>2642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3475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2643</v>
      </c>
      <c r="G997" t="s">
        <v>2644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3476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2645</v>
      </c>
      <c r="G998" t="s">
        <v>2646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3477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2668</v>
      </c>
      <c r="G999" t="s">
        <v>2671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3478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2672</v>
      </c>
      <c r="G1000" t="s">
        <v>2673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3479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2670</v>
      </c>
      <c r="G1001" t="s">
        <v>2669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3480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2674</v>
      </c>
      <c r="G1002" t="s">
        <v>2675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3481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2678</v>
      </c>
      <c r="G1003" t="s">
        <v>2679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3482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2680</v>
      </c>
      <c r="G1004" t="s">
        <v>2681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3483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2682</v>
      </c>
      <c r="G1005" t="s">
        <v>2683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3484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2684</v>
      </c>
      <c r="G1006" t="s">
        <v>2685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3485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2686</v>
      </c>
      <c r="G1007" t="s">
        <v>2687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3486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2689</v>
      </c>
      <c r="G1008" t="s">
        <v>2690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3487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2691</v>
      </c>
      <c r="G1009" t="s">
        <v>2692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3488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2693</v>
      </c>
      <c r="G1010" t="s">
        <v>2694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3538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2696</v>
      </c>
      <c r="G1011" t="s">
        <v>2695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3530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2455</v>
      </c>
      <c r="G1012" t="s">
        <v>1646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3542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3547</v>
      </c>
      <c r="G1013" t="s">
        <v>3552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3545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3546</v>
      </c>
      <c r="G1014" t="s">
        <v>3548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3550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3549</v>
      </c>
      <c r="G1015" t="s">
        <v>534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3543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3544</v>
      </c>
      <c r="G1016" t="s">
        <v>3551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3553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3554</v>
      </c>
      <c r="G1017" t="s">
        <v>1332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3594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3601</v>
      </c>
      <c r="G1018" t="s">
        <v>3595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3611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3612</v>
      </c>
      <c r="G1019" t="s">
        <v>3613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3614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3617</v>
      </c>
      <c r="G1020" t="s">
        <v>3615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3624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3625</v>
      </c>
      <c r="G1021" t="s">
        <v>534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3629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3630</v>
      </c>
      <c r="G1022" t="s">
        <v>534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3628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3631</v>
      </c>
      <c r="G1023" t="s">
        <v>534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3635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3636</v>
      </c>
      <c r="G1024" t="s">
        <v>534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3637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3638</v>
      </c>
      <c r="G1025" t="s">
        <v>3639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3640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3641</v>
      </c>
      <c r="G1026" t="s">
        <v>3642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3645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3644</v>
      </c>
      <c r="G1027" t="s">
        <v>3643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3646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3647</v>
      </c>
      <c r="G1028" t="s">
        <v>3648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3650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3651</v>
      </c>
      <c r="G1029" t="s">
        <v>3649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3652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3653</v>
      </c>
      <c r="G1030" t="s">
        <v>3654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3657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384</v>
      </c>
      <c r="G1031" t="s">
        <v>1581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3658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384</v>
      </c>
      <c r="G1032" t="s">
        <v>1581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3660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3661</v>
      </c>
      <c r="G1033" t="s">
        <v>1581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3659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3662</v>
      </c>
      <c r="G1034" t="s">
        <v>1581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3666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3667</v>
      </c>
      <c r="G1035" t="s">
        <v>534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3668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2045</v>
      </c>
      <c r="G1036" t="s">
        <v>1322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3669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2046</v>
      </c>
      <c r="G1037" t="s">
        <v>1324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3670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2047</v>
      </c>
      <c r="G1038" t="s">
        <v>1325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3711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_xlfn.MAXIFS(INDIRECT("E2:E"&amp;ROW()-1,TRUE),INDIRECT("D2:D"&amp;ROW()-1,TRUE),CONTROL[[#This Row],[VEHID_ID_CATEGORY]])+1</f>
        <v>2049</v>
      </c>
      <c r="F1039" s="33" t="s">
        <v>3671</v>
      </c>
      <c r="G1039" t="s">
        <v>3672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item_rbd_Faur_A20DP</v>
      </c>
      <c r="O1039" s="22" t="str">
        <f>"str_"&amp;CONTROL[[#This Row],[VEHIDCODE]]</f>
        <v>str_rbd_Faur_A20DP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3673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3674</v>
      </c>
      <c r="G1040" t="s">
        <v>3672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3675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5205</v>
      </c>
      <c r="F1041" s="33" t="s">
        <v>3676</v>
      </c>
      <c r="G1041" t="s">
        <v>3677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3679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3678</v>
      </c>
      <c r="G1042" t="s">
        <v>3680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3681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5206</v>
      </c>
      <c r="F1043" s="33" t="s">
        <v>3682</v>
      </c>
      <c r="G1043" t="s">
        <v>3683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3686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3685</v>
      </c>
      <c r="G1044" t="s">
        <v>3688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3684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3687</v>
      </c>
      <c r="G1045" t="s">
        <v>3689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3692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3701</v>
      </c>
      <c r="G1046" t="s">
        <v>3697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3696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5207</v>
      </c>
      <c r="F1047" s="33" t="s">
        <v>3694</v>
      </c>
      <c r="G1047" t="s">
        <v>3697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3693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3695</v>
      </c>
      <c r="G1048" t="s">
        <v>3697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x14ac:dyDescent="0.35">
      <c r="A1049" t="s">
        <v>3714</v>
      </c>
      <c r="B1049" s="22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_xlfn.MAXIFS(INDIRECT("E2:E"&amp;ROW()-1,TRUE),INDIRECT("D2:D"&amp;ROW()-1,TRUE),CONTROL[[#This Row],[VEHID_ID_CATEGORY]])+1</f>
        <v>4154</v>
      </c>
      <c r="F1049" s="33" t="s">
        <v>3712</v>
      </c>
      <c r="G1049" t="s">
        <v>3713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2" t="str">
        <f>"item_"&amp;CONTROL[[#This Row],[VEHIDCODE]]</f>
        <v>item_steam_Tours_Chapelon_2_12_0_160A</v>
      </c>
      <c r="O1049" s="22" t="str">
        <f>"str_"&amp;CONTROL[[#This Row],[VEHIDCODE]]</f>
        <v>str_steam_Tours_Chapelon_2_12_0_160A</v>
      </c>
      <c r="P1049" s="43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4" priority="28" operator="containsText" text=" ">
      <formula>NOT(ISERROR(SEARCH(" ",A1)))</formula>
    </cfRule>
  </conditionalFormatting>
  <conditionalFormatting sqref="A942:A943">
    <cfRule type="containsText" dxfId="93" priority="23" operator="containsText" text=" ">
      <formula>NOT(ISERROR(SEARCH(" ",A942)))</formula>
    </cfRule>
  </conditionalFormatting>
  <conditionalFormatting sqref="A946:A950 A952:A953">
    <cfRule type="containsText" dxfId="92" priority="35" operator="containsText" text=" ">
      <formula>NOT(ISERROR(SEARCH(" ",A946)))</formula>
    </cfRule>
  </conditionalFormatting>
  <conditionalFormatting sqref="A956:A971">
    <cfRule type="containsText" dxfId="91" priority="21" operator="containsText" text=" ">
      <formula>NOT(ISERROR(SEARCH(" ",A956)))</formula>
    </cfRule>
  </conditionalFormatting>
  <conditionalFormatting sqref="A979:A982">
    <cfRule type="containsText" dxfId="90" priority="19" operator="containsText" text=" ">
      <formula>NOT(ISERROR(SEARCH(" ",A979)))</formula>
    </cfRule>
  </conditionalFormatting>
  <conditionalFormatting sqref="A1031:A1042">
    <cfRule type="containsText" dxfId="89" priority="1" operator="containsText" text=" ">
      <formula>NOT(ISERROR(SEARCH(" ",A1031)))</formula>
    </cfRule>
  </conditionalFormatting>
  <conditionalFormatting sqref="E2:E1048576">
    <cfRule type="duplicateValues" dxfId="88" priority="34"/>
  </conditionalFormatting>
  <conditionalFormatting sqref="E1006:E1021">
    <cfRule type="cellIs" dxfId="87" priority="13" operator="equal">
      <formula>FALSE</formula>
    </cfRule>
  </conditionalFormatting>
  <conditionalFormatting sqref="E1024:E1049">
    <cfRule type="cellIs" dxfId="86" priority="4" operator="equal">
      <formula>FALSE</formula>
    </cfRule>
  </conditionalFormatting>
  <conditionalFormatting sqref="F1:F1048576">
    <cfRule type="containsText" dxfId="85" priority="36" operator="containsText" text=")">
      <formula>NOT(ISERROR(SEARCH(")",F1)))</formula>
    </cfRule>
    <cfRule type="containsText" dxfId="84" priority="37" operator="containsText" text="(">
      <formula>NOT(ISERROR(SEARCH("(",F1)))</formula>
    </cfRule>
  </conditionalFormatting>
  <conditionalFormatting sqref="H2:H1049 H987:I987">
    <cfRule type="containsText" dxfId="83" priority="38" operator="containsText" text="FALSE">
      <formula>NOT(ISERROR(SEARCH("FALSE",H2)))</formula>
    </cfRule>
  </conditionalFormatting>
  <conditionalFormatting sqref="H1:M1 B2:E1049 J2:O1049">
    <cfRule type="cellIs" dxfId="82" priority="6" operator="equal">
      <formula>FALSE</formula>
    </cfRule>
  </conditionalFormatting>
  <conditionalFormatting sqref="I2:I1049">
    <cfRule type="containsText" dxfId="81" priority="42" operator="containsText" text="FALSE">
      <formula>NOT(ISERROR(SEARCH("FALSE",I2)))</formula>
    </cfRule>
  </conditionalFormatting>
  <conditionalFormatting sqref="N1:P1">
    <cfRule type="cellIs" dxfId="80" priority="40" operator="equal">
      <formula>FALSE</formula>
    </cfRule>
  </conditionalFormatting>
  <conditionalFormatting sqref="P2:Q1048576">
    <cfRule type="cellIs" dxfId="79" priority="16" operator="equal">
      <formula>FALSE</formula>
    </cfRule>
  </conditionalFormatting>
  <conditionalFormatting sqref="Q1">
    <cfRule type="cellIs" dxfId="78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9"/>
  <sheetViews>
    <sheetView tabSelected="1" zoomScaleNormal="100" workbookViewId="0">
      <pane xSplit="1" ySplit="1" topLeftCell="B1020" activePane="bottomRight" state="frozen"/>
      <selection pane="topRight" activeCell="B1" sqref="B1"/>
      <selection pane="bottomLeft" activeCell="A2" sqref="A2"/>
      <selection pane="bottomRight" activeCell="V1049" sqref="V1049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15.6328125" style="47" bestFit="1" customWidth="1"/>
    <col min="43" max="44" width="15.63281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1960</v>
      </c>
      <c r="D1" s="12" t="s">
        <v>2</v>
      </c>
      <c r="E1" s="42" t="s">
        <v>2614</v>
      </c>
      <c r="F1" s="1" t="s">
        <v>540</v>
      </c>
      <c r="G1" s="42" t="s">
        <v>1042</v>
      </c>
      <c r="H1" s="12" t="s">
        <v>3</v>
      </c>
      <c r="I1" s="1" t="s">
        <v>1</v>
      </c>
      <c r="J1" s="1" t="s">
        <v>4</v>
      </c>
      <c r="K1" s="1" t="s">
        <v>3717</v>
      </c>
      <c r="L1" s="1" t="s">
        <v>3715</v>
      </c>
      <c r="M1" s="12" t="s">
        <v>6</v>
      </c>
      <c r="N1" s="12" t="s">
        <v>347</v>
      </c>
      <c r="O1" s="12" t="s">
        <v>7</v>
      </c>
      <c r="P1" s="12" t="s">
        <v>8</v>
      </c>
      <c r="Q1" s="23" t="s">
        <v>14</v>
      </c>
      <c r="R1" s="1" t="s">
        <v>9</v>
      </c>
      <c r="S1" s="52" t="s">
        <v>3706</v>
      </c>
      <c r="T1" s="52" t="s">
        <v>3704</v>
      </c>
      <c r="U1" s="52" t="s">
        <v>3705</v>
      </c>
      <c r="V1" s="1" t="s">
        <v>10</v>
      </c>
      <c r="W1" s="52" t="s">
        <v>3707</v>
      </c>
      <c r="X1" s="52" t="s">
        <v>3708</v>
      </c>
      <c r="Y1" s="52" t="s">
        <v>3709</v>
      </c>
      <c r="Z1" s="19" t="s">
        <v>1049</v>
      </c>
      <c r="AA1" s="19" t="s">
        <v>1050</v>
      </c>
      <c r="AB1" s="19" t="s">
        <v>1051</v>
      </c>
      <c r="AC1" s="12" t="s">
        <v>11</v>
      </c>
      <c r="AD1" s="12" t="s">
        <v>12</v>
      </c>
      <c r="AE1" s="5" t="s">
        <v>13</v>
      </c>
      <c r="AF1" s="5" t="s">
        <v>3716</v>
      </c>
      <c r="AG1" t="s">
        <v>47</v>
      </c>
      <c r="AH1" t="s">
        <v>48</v>
      </c>
      <c r="AI1" t="s">
        <v>49</v>
      </c>
      <c r="AJ1" s="2" t="s">
        <v>3569</v>
      </c>
      <c r="AK1" s="1" t="s">
        <v>246</v>
      </c>
      <c r="AL1" s="12" t="s">
        <v>323</v>
      </c>
      <c r="AM1" s="12" t="s">
        <v>324</v>
      </c>
      <c r="AN1" s="12" t="s">
        <v>327</v>
      </c>
      <c r="AO1" s="12" t="s">
        <v>1048</v>
      </c>
      <c r="AP1" s="44" t="s">
        <v>3698</v>
      </c>
      <c r="AQ1" s="48" t="s">
        <v>3703</v>
      </c>
      <c r="AR1" s="48" t="s">
        <v>3702</v>
      </c>
      <c r="AS1" s="3" t="s">
        <v>1919</v>
      </c>
    </row>
    <row r="2" spans="1:64" x14ac:dyDescent="0.35">
      <c r="A2" s="2" t="s">
        <v>72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242</v>
      </c>
      <c r="AH2" t="s">
        <v>230</v>
      </c>
      <c r="AI2" t="s">
        <v>230</v>
      </c>
      <c r="AJ2" s="2" t="s">
        <v>230</v>
      </c>
      <c r="AK2" s="2" t="s">
        <v>245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7" t="b">
        <v>0</v>
      </c>
      <c r="BJ2"/>
      <c r="BK2"/>
      <c r="BL2"/>
    </row>
    <row r="3" spans="1:64" x14ac:dyDescent="0.35">
      <c r="A3" s="2" t="s">
        <v>73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242</v>
      </c>
      <c r="AH3" t="s">
        <v>230</v>
      </c>
      <c r="AI3" t="s">
        <v>230</v>
      </c>
      <c r="AJ3" s="2" t="s">
        <v>230</v>
      </c>
      <c r="AK3" s="2" t="s">
        <v>245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7" t="b">
        <v>0</v>
      </c>
      <c r="BJ3"/>
      <c r="BK3"/>
      <c r="BL3"/>
    </row>
    <row r="4" spans="1:64" x14ac:dyDescent="0.35">
      <c r="A4" s="2" t="s">
        <v>2697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552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231</v>
      </c>
      <c r="AH4" t="s">
        <v>230</v>
      </c>
      <c r="AI4" t="s">
        <v>230</v>
      </c>
      <c r="AJ4" s="2" t="s">
        <v>230</v>
      </c>
      <c r="AK4" s="2" t="s">
        <v>245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7" t="b">
        <v>0</v>
      </c>
      <c r="BJ4"/>
      <c r="BK4"/>
      <c r="BL4"/>
    </row>
    <row r="5" spans="1:64" x14ac:dyDescent="0.35">
      <c r="A5" s="2" t="s">
        <v>2698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648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232</v>
      </c>
      <c r="AH5" t="s">
        <v>230</v>
      </c>
      <c r="AI5" t="s">
        <v>230</v>
      </c>
      <c r="AJ5" s="2" t="s">
        <v>230</v>
      </c>
      <c r="AK5" s="2" t="s">
        <v>245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7" t="b">
        <v>0</v>
      </c>
      <c r="BJ5"/>
      <c r="BK5"/>
      <c r="BL5"/>
    </row>
    <row r="6" spans="1:64" x14ac:dyDescent="0.35">
      <c r="A6" s="2" t="s">
        <v>2699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553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233</v>
      </c>
      <c r="AH6" t="s">
        <v>230</v>
      </c>
      <c r="AI6" t="s">
        <v>230</v>
      </c>
      <c r="AJ6" s="2" t="s">
        <v>230</v>
      </c>
      <c r="AK6" s="2" t="s">
        <v>245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7" t="b">
        <v>0</v>
      </c>
      <c r="BJ6"/>
      <c r="BK6"/>
      <c r="BL6"/>
    </row>
    <row r="7" spans="1:64" x14ac:dyDescent="0.35">
      <c r="A7" s="2" t="s">
        <v>2700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582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231</v>
      </c>
      <c r="AH7" t="s">
        <v>230</v>
      </c>
      <c r="AI7" t="s">
        <v>230</v>
      </c>
      <c r="AJ7" s="2" t="s">
        <v>230</v>
      </c>
      <c r="AK7" s="2" t="s">
        <v>245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7" t="b">
        <v>0</v>
      </c>
      <c r="BJ7"/>
      <c r="BK7"/>
      <c r="BL7"/>
    </row>
    <row r="8" spans="1:64" x14ac:dyDescent="0.35">
      <c r="A8" s="2" t="s">
        <v>2701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596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231</v>
      </c>
      <c r="AH8" t="s">
        <v>230</v>
      </c>
      <c r="AI8" t="s">
        <v>230</v>
      </c>
      <c r="AJ8" s="2" t="s">
        <v>230</v>
      </c>
      <c r="AK8" s="2" t="s">
        <v>245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7" t="b">
        <v>0</v>
      </c>
      <c r="BJ8"/>
      <c r="BK8"/>
      <c r="BL8"/>
    </row>
    <row r="9" spans="1:64" x14ac:dyDescent="0.35">
      <c r="A9" s="2" t="s">
        <v>2702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783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234</v>
      </c>
      <c r="AH9" t="s">
        <v>230</v>
      </c>
      <c r="AI9" t="s">
        <v>230</v>
      </c>
      <c r="AJ9" s="2" t="s">
        <v>230</v>
      </c>
      <c r="AK9" s="2" t="s">
        <v>245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7" t="b">
        <v>0</v>
      </c>
      <c r="BJ9"/>
      <c r="BK9"/>
      <c r="BL9"/>
    </row>
    <row r="10" spans="1:64" x14ac:dyDescent="0.35">
      <c r="A10" s="2" t="s">
        <v>2703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553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233</v>
      </c>
      <c r="AH10" t="s">
        <v>230</v>
      </c>
      <c r="AI10" t="s">
        <v>230</v>
      </c>
      <c r="AJ10" s="2" t="s">
        <v>230</v>
      </c>
      <c r="AK10" s="2" t="s">
        <v>245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7" t="b">
        <v>0</v>
      </c>
      <c r="BJ10"/>
      <c r="BK10"/>
      <c r="BL10"/>
    </row>
    <row r="11" spans="1:64" x14ac:dyDescent="0.35">
      <c r="A11" s="2" t="s">
        <v>2704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552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231</v>
      </c>
      <c r="AH11" t="s">
        <v>230</v>
      </c>
      <c r="AI11" t="s">
        <v>230</v>
      </c>
      <c r="AJ11" s="2" t="s">
        <v>230</v>
      </c>
      <c r="AK11" s="2" t="s">
        <v>245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7" t="b">
        <v>0</v>
      </c>
      <c r="BJ11"/>
      <c r="BK11"/>
      <c r="BL11"/>
    </row>
    <row r="12" spans="1:64" x14ac:dyDescent="0.35">
      <c r="A12" s="2" t="s">
        <v>2705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553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233</v>
      </c>
      <c r="AH12" t="s">
        <v>230</v>
      </c>
      <c r="AI12" t="s">
        <v>230</v>
      </c>
      <c r="AJ12" s="2" t="s">
        <v>230</v>
      </c>
      <c r="AK12" s="2" t="s">
        <v>245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7" t="b">
        <v>0</v>
      </c>
      <c r="BJ12"/>
      <c r="BK12"/>
      <c r="BL12"/>
    </row>
    <row r="13" spans="1:64" x14ac:dyDescent="0.35">
      <c r="A13" s="2" t="s">
        <v>2706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596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231</v>
      </c>
      <c r="AH13" t="s">
        <v>230</v>
      </c>
      <c r="AI13" t="s">
        <v>230</v>
      </c>
      <c r="AJ13" s="2" t="s">
        <v>230</v>
      </c>
      <c r="AK13" s="2" t="s">
        <v>245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7" t="b">
        <v>0</v>
      </c>
      <c r="BJ13"/>
      <c r="BK13"/>
      <c r="BL13"/>
    </row>
    <row r="14" spans="1:64" x14ac:dyDescent="0.35">
      <c r="A14" s="2" t="s">
        <v>2707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615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235</v>
      </c>
      <c r="AH14" t="s">
        <v>230</v>
      </c>
      <c r="AI14" t="s">
        <v>230</v>
      </c>
      <c r="AJ14" s="2" t="s">
        <v>230</v>
      </c>
      <c r="AK14" s="2" t="s">
        <v>245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7" t="b">
        <v>0</v>
      </c>
      <c r="BJ14"/>
      <c r="BK14"/>
      <c r="BL14"/>
    </row>
    <row r="15" spans="1:64" x14ac:dyDescent="0.35">
      <c r="A15" s="2" t="s">
        <v>2708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552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231</v>
      </c>
      <c r="AH15" t="s">
        <v>230</v>
      </c>
      <c r="AI15" t="s">
        <v>230</v>
      </c>
      <c r="AJ15" s="2" t="s">
        <v>230</v>
      </c>
      <c r="AK15" s="2" t="s">
        <v>245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7" t="b">
        <v>0</v>
      </c>
      <c r="BJ15"/>
      <c r="BK15"/>
      <c r="BL15"/>
    </row>
    <row r="16" spans="1:64" x14ac:dyDescent="0.35">
      <c r="A16" s="2" t="s">
        <v>2709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709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233</v>
      </c>
      <c r="AH16" t="s">
        <v>230</v>
      </c>
      <c r="AI16" t="s">
        <v>230</v>
      </c>
      <c r="AJ16" s="2" t="s">
        <v>230</v>
      </c>
      <c r="AK16" s="2" t="s">
        <v>245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7" t="b">
        <v>0</v>
      </c>
      <c r="BJ16"/>
      <c r="BK16"/>
      <c r="BL16"/>
    </row>
    <row r="17" spans="1:64" x14ac:dyDescent="0.35">
      <c r="A17" s="2" t="s">
        <v>2710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722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232</v>
      </c>
      <c r="AH17" t="s">
        <v>230</v>
      </c>
      <c r="AI17" t="s">
        <v>230</v>
      </c>
      <c r="AJ17" s="2" t="s">
        <v>230</v>
      </c>
      <c r="AK17" s="2" t="s">
        <v>245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7" t="b">
        <v>0</v>
      </c>
      <c r="BJ17"/>
      <c r="BK17"/>
      <c r="BL17"/>
    </row>
    <row r="18" spans="1:64" x14ac:dyDescent="0.35">
      <c r="A18" s="2" t="s">
        <v>2711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769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241</v>
      </c>
      <c r="AH18" t="s">
        <v>1981</v>
      </c>
      <c r="AI18" t="s">
        <v>230</v>
      </c>
      <c r="AJ18" s="2" t="s">
        <v>230</v>
      </c>
      <c r="AK18" s="2" t="s">
        <v>245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7" t="b">
        <v>0</v>
      </c>
      <c r="BJ18"/>
      <c r="BK18"/>
      <c r="BL18"/>
    </row>
    <row r="19" spans="1:64" x14ac:dyDescent="0.35">
      <c r="A19" s="2" t="s">
        <v>2712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596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231</v>
      </c>
      <c r="AH19" t="s">
        <v>230</v>
      </c>
      <c r="AI19" t="s">
        <v>230</v>
      </c>
      <c r="AJ19" s="2" t="s">
        <v>230</v>
      </c>
      <c r="AK19" s="2" t="s">
        <v>245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7" t="b">
        <v>0</v>
      </c>
      <c r="BJ19"/>
      <c r="BK19"/>
      <c r="BL19"/>
    </row>
    <row r="20" spans="1:64" x14ac:dyDescent="0.35">
      <c r="A20" s="2" t="s">
        <v>2713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596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231</v>
      </c>
      <c r="AH20" t="s">
        <v>230</v>
      </c>
      <c r="AI20" t="s">
        <v>230</v>
      </c>
      <c r="AJ20" s="2" t="s">
        <v>230</v>
      </c>
      <c r="AK20" s="2" t="s">
        <v>245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7" t="b">
        <v>0</v>
      </c>
      <c r="BJ20"/>
      <c r="BK20"/>
      <c r="BL20"/>
    </row>
    <row r="21" spans="1:64" x14ac:dyDescent="0.35">
      <c r="A21" s="2" t="s">
        <v>2714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704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231</v>
      </c>
      <c r="AH21" t="s">
        <v>230</v>
      </c>
      <c r="AI21" t="s">
        <v>230</v>
      </c>
      <c r="AJ21" s="2" t="s">
        <v>230</v>
      </c>
      <c r="AK21" s="2" t="s">
        <v>245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7" t="b">
        <v>0</v>
      </c>
      <c r="BJ21"/>
      <c r="BK21"/>
      <c r="BL21"/>
    </row>
    <row r="22" spans="1:64" x14ac:dyDescent="0.35">
      <c r="A22" s="2" t="s">
        <v>2715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704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240</v>
      </c>
      <c r="AH22" t="s">
        <v>238</v>
      </c>
      <c r="AI22" t="s">
        <v>230</v>
      </c>
      <c r="AJ22" s="2" t="s">
        <v>230</v>
      </c>
      <c r="AK22" s="2" t="s">
        <v>245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7" t="b">
        <v>0</v>
      </c>
      <c r="BJ22"/>
      <c r="BK22"/>
      <c r="BL22"/>
    </row>
    <row r="23" spans="1:64" x14ac:dyDescent="0.35">
      <c r="A23" s="2" t="s">
        <v>2716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552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231</v>
      </c>
      <c r="AH23" t="s">
        <v>230</v>
      </c>
      <c r="AI23" t="s">
        <v>230</v>
      </c>
      <c r="AJ23" s="2" t="s">
        <v>230</v>
      </c>
      <c r="AK23" s="2" t="s">
        <v>245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7" t="b">
        <v>0</v>
      </c>
      <c r="BJ23"/>
      <c r="BK23"/>
      <c r="BL23"/>
    </row>
    <row r="24" spans="1:64" x14ac:dyDescent="0.35">
      <c r="A24" s="2" t="s">
        <v>2717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615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235</v>
      </c>
      <c r="AH24" t="s">
        <v>230</v>
      </c>
      <c r="AI24" t="s">
        <v>230</v>
      </c>
      <c r="AJ24" s="2" t="s">
        <v>230</v>
      </c>
      <c r="AK24" s="2" t="s">
        <v>245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7" t="b">
        <v>0</v>
      </c>
      <c r="BJ24"/>
      <c r="BK24"/>
      <c r="BL24"/>
    </row>
    <row r="25" spans="1:64" x14ac:dyDescent="0.35">
      <c r="A25" s="2" t="s">
        <v>2718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595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237</v>
      </c>
      <c r="AH25" t="s">
        <v>230</v>
      </c>
      <c r="AI25" t="s">
        <v>230</v>
      </c>
      <c r="AJ25" s="2" t="s">
        <v>230</v>
      </c>
      <c r="AK25" s="2" t="s">
        <v>245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7" t="b">
        <v>0</v>
      </c>
      <c r="BJ25"/>
      <c r="BK25"/>
      <c r="BL25"/>
    </row>
    <row r="26" spans="1:64" x14ac:dyDescent="0.35">
      <c r="A26" s="2" t="s">
        <v>2719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596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231</v>
      </c>
      <c r="AH26" t="s">
        <v>230</v>
      </c>
      <c r="AI26" t="s">
        <v>230</v>
      </c>
      <c r="AJ26" s="2" t="s">
        <v>230</v>
      </c>
      <c r="AK26" s="2" t="s">
        <v>245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7" t="b">
        <v>0</v>
      </c>
      <c r="BJ26"/>
      <c r="BK26"/>
      <c r="BL26"/>
    </row>
    <row r="27" spans="1:64" x14ac:dyDescent="0.35">
      <c r="A27" s="2" t="s">
        <v>2720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671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235</v>
      </c>
      <c r="AH27" t="s">
        <v>230</v>
      </c>
      <c r="AI27" t="s">
        <v>230</v>
      </c>
      <c r="AJ27" s="2" t="s">
        <v>230</v>
      </c>
      <c r="AK27" s="2" t="s">
        <v>245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7" t="b">
        <v>0</v>
      </c>
      <c r="BJ27"/>
      <c r="BK27"/>
      <c r="BL27"/>
    </row>
    <row r="28" spans="1:64" x14ac:dyDescent="0.35">
      <c r="A28" s="2" t="s">
        <v>2721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552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231</v>
      </c>
      <c r="AH28" t="s">
        <v>230</v>
      </c>
      <c r="AI28" t="s">
        <v>230</v>
      </c>
      <c r="AJ28" s="2" t="s">
        <v>230</v>
      </c>
      <c r="AK28" s="2" t="s">
        <v>245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7" t="b">
        <v>0</v>
      </c>
      <c r="BJ28"/>
      <c r="BK28"/>
      <c r="BL28"/>
    </row>
    <row r="29" spans="1:64" x14ac:dyDescent="0.35">
      <c r="A29" s="2" t="s">
        <v>2722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769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236</v>
      </c>
      <c r="AH29" t="s">
        <v>230</v>
      </c>
      <c r="AI29" t="s">
        <v>230</v>
      </c>
      <c r="AJ29" s="2" t="s">
        <v>230</v>
      </c>
      <c r="AK29" s="2" t="s">
        <v>245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7" t="b">
        <v>0</v>
      </c>
      <c r="BJ29"/>
      <c r="BK29"/>
      <c r="BL29"/>
    </row>
    <row r="30" spans="1:64" x14ac:dyDescent="0.35">
      <c r="A30" s="2" t="s">
        <v>2723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596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231</v>
      </c>
      <c r="AH30" t="s">
        <v>230</v>
      </c>
      <c r="AI30" t="s">
        <v>230</v>
      </c>
      <c r="AJ30" s="2" t="s">
        <v>230</v>
      </c>
      <c r="AK30" s="2" t="s">
        <v>245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7" t="b">
        <v>0</v>
      </c>
      <c r="BJ30"/>
      <c r="BK30"/>
      <c r="BL30"/>
    </row>
    <row r="31" spans="1:64" x14ac:dyDescent="0.35">
      <c r="A31" s="2" t="s">
        <v>2724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615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235</v>
      </c>
      <c r="AH31" t="s">
        <v>230</v>
      </c>
      <c r="AI31" t="s">
        <v>230</v>
      </c>
      <c r="AJ31" s="2" t="s">
        <v>230</v>
      </c>
      <c r="AK31" s="2" t="s">
        <v>245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7" t="b">
        <v>0</v>
      </c>
      <c r="BJ31"/>
      <c r="BK31"/>
      <c r="BL31"/>
    </row>
    <row r="32" spans="1:64" x14ac:dyDescent="0.35">
      <c r="A32" s="2" t="s">
        <v>2725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596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231</v>
      </c>
      <c r="AH32" t="s">
        <v>230</v>
      </c>
      <c r="AI32" t="s">
        <v>230</v>
      </c>
      <c r="AJ32" s="2" t="s">
        <v>230</v>
      </c>
      <c r="AK32" s="2" t="s">
        <v>245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7" t="b">
        <v>0</v>
      </c>
      <c r="BJ32"/>
      <c r="BK32"/>
      <c r="BL32"/>
    </row>
    <row r="33" spans="1:64" x14ac:dyDescent="0.35">
      <c r="A33" s="2" t="s">
        <v>2726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553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233</v>
      </c>
      <c r="AH33" t="s">
        <v>230</v>
      </c>
      <c r="AI33" t="s">
        <v>230</v>
      </c>
      <c r="AJ33" s="2" t="s">
        <v>230</v>
      </c>
      <c r="AK33" s="2" t="s">
        <v>245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7" t="b">
        <v>0</v>
      </c>
      <c r="BJ33"/>
      <c r="BK33"/>
      <c r="BL33"/>
    </row>
    <row r="34" spans="1:64" x14ac:dyDescent="0.35">
      <c r="A34" s="2" t="s">
        <v>2727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595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237</v>
      </c>
      <c r="AH34" t="s">
        <v>230</v>
      </c>
      <c r="AI34" t="s">
        <v>230</v>
      </c>
      <c r="AJ34" s="2" t="s">
        <v>230</v>
      </c>
      <c r="AK34" s="2" t="s">
        <v>245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7" t="b">
        <v>0</v>
      </c>
      <c r="BJ34"/>
      <c r="BK34"/>
      <c r="BL34"/>
    </row>
    <row r="35" spans="1:64" x14ac:dyDescent="0.35">
      <c r="A35" s="2" t="s">
        <v>2728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596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231</v>
      </c>
      <c r="AH35" t="s">
        <v>230</v>
      </c>
      <c r="AI35" t="s">
        <v>230</v>
      </c>
      <c r="AJ35" s="2" t="s">
        <v>230</v>
      </c>
      <c r="AK35" s="2" t="s">
        <v>245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7" t="b">
        <v>0</v>
      </c>
      <c r="BJ35"/>
      <c r="BK35"/>
      <c r="BL35"/>
    </row>
    <row r="36" spans="1:64" x14ac:dyDescent="0.35">
      <c r="A36" s="2" t="s">
        <v>2729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598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235</v>
      </c>
      <c r="AH36" t="s">
        <v>230</v>
      </c>
      <c r="AI36" t="s">
        <v>230</v>
      </c>
      <c r="AJ36" s="2" t="s">
        <v>230</v>
      </c>
      <c r="AK36" s="2" t="s">
        <v>245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7" t="b">
        <v>0</v>
      </c>
      <c r="BJ36"/>
      <c r="BK36"/>
      <c r="BL36"/>
    </row>
    <row r="37" spans="1:64" x14ac:dyDescent="0.35">
      <c r="A37" s="2" t="s">
        <v>2730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705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235</v>
      </c>
      <c r="AH37" t="s">
        <v>230</v>
      </c>
      <c r="AI37" t="s">
        <v>230</v>
      </c>
      <c r="AJ37" s="2" t="s">
        <v>230</v>
      </c>
      <c r="AK37" s="2" t="s">
        <v>245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7" t="b">
        <v>0</v>
      </c>
      <c r="BJ37"/>
      <c r="BK37"/>
      <c r="BL37"/>
    </row>
    <row r="38" spans="1:64" x14ac:dyDescent="0.35">
      <c r="A38" s="2" t="s">
        <v>2731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595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237</v>
      </c>
      <c r="AH38" t="s">
        <v>230</v>
      </c>
      <c r="AI38" t="s">
        <v>230</v>
      </c>
      <c r="AJ38" s="2" t="s">
        <v>230</v>
      </c>
      <c r="AK38" s="2" t="s">
        <v>245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7" t="b">
        <v>0</v>
      </c>
      <c r="BJ38"/>
      <c r="BK38"/>
      <c r="BL38"/>
    </row>
    <row r="39" spans="1:64" x14ac:dyDescent="0.35">
      <c r="A39" s="2" t="s">
        <v>2732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704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231</v>
      </c>
      <c r="AH39" t="s">
        <v>230</v>
      </c>
      <c r="AI39" t="s">
        <v>230</v>
      </c>
      <c r="AJ39" s="2" t="s">
        <v>230</v>
      </c>
      <c r="AK39" s="2" t="s">
        <v>245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7" t="b">
        <v>0</v>
      </c>
      <c r="BJ39"/>
      <c r="BK39"/>
      <c r="BL39"/>
    </row>
    <row r="40" spans="1:64" x14ac:dyDescent="0.35">
      <c r="A40" s="2" t="s">
        <v>2733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553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233</v>
      </c>
      <c r="AH40" t="s">
        <v>230</v>
      </c>
      <c r="AI40" t="s">
        <v>230</v>
      </c>
      <c r="AJ40" s="2" t="s">
        <v>230</v>
      </c>
      <c r="AK40" s="2" t="s">
        <v>245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7" t="b">
        <v>0</v>
      </c>
      <c r="BJ40"/>
      <c r="BK40"/>
      <c r="BL40"/>
    </row>
    <row r="41" spans="1:64" x14ac:dyDescent="0.35">
      <c r="A41" s="2" t="s">
        <v>2734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722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232</v>
      </c>
      <c r="AH41" t="s">
        <v>230</v>
      </c>
      <c r="AI41" t="s">
        <v>230</v>
      </c>
      <c r="AJ41" s="2" t="s">
        <v>230</v>
      </c>
      <c r="AK41" s="2" t="s">
        <v>245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7" t="b">
        <v>0</v>
      </c>
      <c r="BJ41"/>
      <c r="BK41"/>
      <c r="BL41"/>
    </row>
    <row r="42" spans="1:64" x14ac:dyDescent="0.35">
      <c r="A42" s="2" t="s">
        <v>2735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560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231</v>
      </c>
      <c r="AH42" t="s">
        <v>230</v>
      </c>
      <c r="AI42" t="s">
        <v>230</v>
      </c>
      <c r="AJ42" s="2" t="s">
        <v>230</v>
      </c>
      <c r="AK42" s="2" t="s">
        <v>245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7" t="b">
        <v>0</v>
      </c>
      <c r="BJ42"/>
      <c r="BK42"/>
      <c r="BL42"/>
    </row>
    <row r="43" spans="1:64" x14ac:dyDescent="0.35">
      <c r="A43" s="2" t="s">
        <v>2736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562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237</v>
      </c>
      <c r="AH43" t="s">
        <v>230</v>
      </c>
      <c r="AI43" t="s">
        <v>230</v>
      </c>
      <c r="AJ43" s="2" t="s">
        <v>230</v>
      </c>
      <c r="AK43" s="2" t="s">
        <v>245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7" t="b">
        <v>0</v>
      </c>
      <c r="BJ43"/>
      <c r="BK43"/>
      <c r="BL43"/>
    </row>
    <row r="44" spans="1:64" x14ac:dyDescent="0.35">
      <c r="A44" s="2" t="s">
        <v>2737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627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232</v>
      </c>
      <c r="AH44" t="s">
        <v>230</v>
      </c>
      <c r="AI44" t="s">
        <v>230</v>
      </c>
      <c r="AJ44" s="2" t="s">
        <v>230</v>
      </c>
      <c r="AK44" s="2" t="s">
        <v>245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7" t="b">
        <v>0</v>
      </c>
      <c r="BJ44"/>
      <c r="BK44"/>
      <c r="BL44"/>
    </row>
    <row r="45" spans="1:64" x14ac:dyDescent="0.35">
      <c r="A45" s="2" t="s">
        <v>2738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760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234</v>
      </c>
      <c r="AH45" t="s">
        <v>230</v>
      </c>
      <c r="AI45" t="s">
        <v>230</v>
      </c>
      <c r="AJ45" s="2" t="s">
        <v>230</v>
      </c>
      <c r="AK45" s="2" t="s">
        <v>245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7" t="b">
        <v>0</v>
      </c>
      <c r="BJ45"/>
      <c r="BK45"/>
      <c r="BL45"/>
    </row>
    <row r="46" spans="1:64" x14ac:dyDescent="0.35">
      <c r="A46" s="2" t="s">
        <v>2739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769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236</v>
      </c>
      <c r="AH46" t="s">
        <v>234</v>
      </c>
      <c r="AI46" t="s">
        <v>230</v>
      </c>
      <c r="AJ46" s="2" t="s">
        <v>230</v>
      </c>
      <c r="AK46" s="2" t="s">
        <v>245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7" t="b">
        <v>0</v>
      </c>
      <c r="BJ46"/>
      <c r="BK46"/>
      <c r="BL46"/>
    </row>
    <row r="47" spans="1:64" x14ac:dyDescent="0.35">
      <c r="A47" s="2" t="s">
        <v>2740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609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235</v>
      </c>
      <c r="AH47" t="s">
        <v>230</v>
      </c>
      <c r="AI47" t="s">
        <v>230</v>
      </c>
      <c r="AJ47" s="2" t="s">
        <v>230</v>
      </c>
      <c r="AK47" s="2" t="s">
        <v>245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7" t="b">
        <v>0</v>
      </c>
      <c r="BJ47"/>
      <c r="BK47"/>
      <c r="BL47"/>
    </row>
    <row r="48" spans="1:64" x14ac:dyDescent="0.35">
      <c r="A48" s="2" t="s">
        <v>3504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595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237</v>
      </c>
      <c r="AH48" t="s">
        <v>230</v>
      </c>
      <c r="AI48" t="s">
        <v>230</v>
      </c>
      <c r="AJ48" s="2" t="s">
        <v>230</v>
      </c>
      <c r="AK48" s="2" t="s">
        <v>245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7" t="b">
        <v>0</v>
      </c>
      <c r="BJ48"/>
      <c r="BK48"/>
      <c r="BL48"/>
    </row>
    <row r="49" spans="1:64" x14ac:dyDescent="0.35">
      <c r="A49" s="2" t="s">
        <v>2741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648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232</v>
      </c>
      <c r="AH49" t="s">
        <v>230</v>
      </c>
      <c r="AI49" t="s">
        <v>230</v>
      </c>
      <c r="AJ49" s="2" t="s">
        <v>230</v>
      </c>
      <c r="AK49" s="2" t="s">
        <v>245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7" t="b">
        <v>0</v>
      </c>
      <c r="BJ49"/>
      <c r="BK49"/>
      <c r="BL49"/>
    </row>
    <row r="50" spans="1:64" x14ac:dyDescent="0.35">
      <c r="A50" s="2" t="s">
        <v>2742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595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237</v>
      </c>
      <c r="AH50" t="s">
        <v>230</v>
      </c>
      <c r="AI50" t="s">
        <v>230</v>
      </c>
      <c r="AJ50" s="2" t="s">
        <v>230</v>
      </c>
      <c r="AK50" s="2" t="s">
        <v>245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7" t="b">
        <v>0</v>
      </c>
      <c r="BJ50"/>
      <c r="BK50"/>
      <c r="BL50"/>
    </row>
    <row r="51" spans="1:64" x14ac:dyDescent="0.35">
      <c r="A51" s="2" t="s">
        <v>2743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614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231</v>
      </c>
      <c r="AH51" t="s">
        <v>230</v>
      </c>
      <c r="AI51" t="s">
        <v>230</v>
      </c>
      <c r="AJ51" s="2" t="s">
        <v>230</v>
      </c>
      <c r="AK51" s="2" t="s">
        <v>245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7" t="b">
        <v>0</v>
      </c>
      <c r="BJ51"/>
      <c r="BK51"/>
      <c r="BL51"/>
    </row>
    <row r="52" spans="1:64" x14ac:dyDescent="0.35">
      <c r="A52" s="2" t="s">
        <v>2744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596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231</v>
      </c>
      <c r="AH52" t="s">
        <v>230</v>
      </c>
      <c r="AI52" t="s">
        <v>230</v>
      </c>
      <c r="AJ52" s="2" t="s">
        <v>230</v>
      </c>
      <c r="AK52" s="2" t="s">
        <v>245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7" t="b">
        <v>0</v>
      </c>
      <c r="BJ52"/>
      <c r="BK52"/>
      <c r="BL52"/>
    </row>
    <row r="53" spans="1:64" x14ac:dyDescent="0.35">
      <c r="A53" s="2" t="s">
        <v>3521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596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231</v>
      </c>
      <c r="AH53" t="s">
        <v>230</v>
      </c>
      <c r="AI53" t="s">
        <v>230</v>
      </c>
      <c r="AJ53" s="2" t="s">
        <v>230</v>
      </c>
      <c r="AK53" s="2" t="s">
        <v>245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7" t="b">
        <v>0</v>
      </c>
      <c r="BJ53"/>
      <c r="BK53"/>
      <c r="BL53"/>
    </row>
    <row r="54" spans="1:64" x14ac:dyDescent="0.35">
      <c r="A54" s="2" t="s">
        <v>2745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739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237</v>
      </c>
      <c r="AH54" t="s">
        <v>230</v>
      </c>
      <c r="AI54" t="s">
        <v>230</v>
      </c>
      <c r="AJ54" s="2" t="s">
        <v>230</v>
      </c>
      <c r="AK54" s="2" t="s">
        <v>245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7" t="b">
        <v>0</v>
      </c>
      <c r="BJ54"/>
      <c r="BK54"/>
      <c r="BL54"/>
    </row>
    <row r="55" spans="1:64" x14ac:dyDescent="0.35">
      <c r="A55" s="2" t="s">
        <v>2746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648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232</v>
      </c>
      <c r="AH55" t="s">
        <v>230</v>
      </c>
      <c r="AI55" t="s">
        <v>230</v>
      </c>
      <c r="AJ55" s="2" t="s">
        <v>230</v>
      </c>
      <c r="AK55" s="2" t="s">
        <v>245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7" t="b">
        <v>0</v>
      </c>
      <c r="BJ55"/>
      <c r="BK55"/>
      <c r="BL55"/>
    </row>
    <row r="56" spans="1:64" x14ac:dyDescent="0.35">
      <c r="A56" s="2" t="s">
        <v>2747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648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232</v>
      </c>
      <c r="AH56" t="s">
        <v>230</v>
      </c>
      <c r="AI56" t="s">
        <v>230</v>
      </c>
      <c r="AJ56" s="2" t="s">
        <v>230</v>
      </c>
      <c r="AK56" s="2" t="s">
        <v>245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7" t="b">
        <v>0</v>
      </c>
      <c r="BJ56"/>
      <c r="BK56"/>
      <c r="BL56"/>
    </row>
    <row r="57" spans="1:64" x14ac:dyDescent="0.35">
      <c r="A57" s="2" t="s">
        <v>2748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648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232</v>
      </c>
      <c r="AH57" t="s">
        <v>230</v>
      </c>
      <c r="AI57" t="s">
        <v>230</v>
      </c>
      <c r="AJ57" s="2" t="s">
        <v>230</v>
      </c>
      <c r="AK57" s="2" t="s">
        <v>245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7" t="b">
        <v>0</v>
      </c>
      <c r="BJ57"/>
      <c r="BK57"/>
      <c r="BL57"/>
    </row>
    <row r="58" spans="1:64" x14ac:dyDescent="0.35">
      <c r="A58" s="2" t="s">
        <v>2749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675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234</v>
      </c>
      <c r="AH58" t="s">
        <v>230</v>
      </c>
      <c r="AI58" t="s">
        <v>230</v>
      </c>
      <c r="AJ58" s="2" t="s">
        <v>230</v>
      </c>
      <c r="AK58" s="2" t="s">
        <v>245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7" t="b">
        <v>0</v>
      </c>
      <c r="BJ58"/>
      <c r="BK58"/>
      <c r="BL58"/>
    </row>
    <row r="59" spans="1:64" x14ac:dyDescent="0.35">
      <c r="A59" s="2" t="s">
        <v>2750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717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237</v>
      </c>
      <c r="AH59" t="s">
        <v>230</v>
      </c>
      <c r="AI59" t="s">
        <v>230</v>
      </c>
      <c r="AJ59" s="2" t="s">
        <v>230</v>
      </c>
      <c r="AK59" s="2" t="s">
        <v>245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7" t="b">
        <v>0</v>
      </c>
      <c r="BJ59"/>
      <c r="BK59"/>
      <c r="BL59"/>
    </row>
    <row r="60" spans="1:64" x14ac:dyDescent="0.35">
      <c r="A60" s="2" t="s">
        <v>2751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552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231</v>
      </c>
      <c r="AH60" t="s">
        <v>230</v>
      </c>
      <c r="AI60" t="s">
        <v>230</v>
      </c>
      <c r="AJ60" s="2" t="s">
        <v>230</v>
      </c>
      <c r="AK60" s="2" t="s">
        <v>245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7" t="b">
        <v>0</v>
      </c>
      <c r="BJ60"/>
      <c r="BK60"/>
      <c r="BL60"/>
    </row>
    <row r="61" spans="1:64" x14ac:dyDescent="0.35">
      <c r="A61" s="2" t="s">
        <v>2752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552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231</v>
      </c>
      <c r="AH61" t="s">
        <v>230</v>
      </c>
      <c r="AI61" t="s">
        <v>230</v>
      </c>
      <c r="AJ61" s="2" t="s">
        <v>230</v>
      </c>
      <c r="AK61" s="2" t="s">
        <v>245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7" t="b">
        <v>0</v>
      </c>
      <c r="BJ61"/>
      <c r="BK61"/>
      <c r="BL61"/>
    </row>
    <row r="62" spans="1:64" x14ac:dyDescent="0.35">
      <c r="A62" s="2" t="s">
        <v>2753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596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231</v>
      </c>
      <c r="AH62" t="s">
        <v>230</v>
      </c>
      <c r="AI62" t="s">
        <v>230</v>
      </c>
      <c r="AJ62" s="2" t="s">
        <v>230</v>
      </c>
      <c r="AK62" s="2" t="s">
        <v>245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7" t="b">
        <v>0</v>
      </c>
      <c r="BJ62"/>
      <c r="BK62"/>
      <c r="BL62"/>
    </row>
    <row r="63" spans="1:64" x14ac:dyDescent="0.35">
      <c r="A63" s="2" t="s">
        <v>2754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734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235</v>
      </c>
      <c r="AH63" t="s">
        <v>230</v>
      </c>
      <c r="AI63" t="s">
        <v>230</v>
      </c>
      <c r="AJ63" s="2" t="s">
        <v>230</v>
      </c>
      <c r="AK63" s="2" t="s">
        <v>245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7" t="b">
        <v>0</v>
      </c>
      <c r="BJ63"/>
      <c r="BK63"/>
      <c r="BL63"/>
    </row>
    <row r="64" spans="1:64" x14ac:dyDescent="0.35">
      <c r="A64" s="2" t="s">
        <v>2755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769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236</v>
      </c>
      <c r="AH64" t="s">
        <v>230</v>
      </c>
      <c r="AI64" t="s">
        <v>230</v>
      </c>
      <c r="AJ64" s="2" t="s">
        <v>230</v>
      </c>
      <c r="AK64" s="2" t="s">
        <v>245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7" t="b">
        <v>0</v>
      </c>
      <c r="BJ64"/>
      <c r="BK64"/>
      <c r="BL64"/>
    </row>
    <row r="65" spans="1:64" x14ac:dyDescent="0.35">
      <c r="A65" s="2" t="s">
        <v>2756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769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236</v>
      </c>
      <c r="AH65" t="s">
        <v>230</v>
      </c>
      <c r="AI65" t="s">
        <v>230</v>
      </c>
      <c r="AJ65" s="2" t="s">
        <v>230</v>
      </c>
      <c r="AK65" s="2" t="s">
        <v>245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7" t="b">
        <v>0</v>
      </c>
      <c r="BJ65"/>
      <c r="BK65"/>
      <c r="BL65"/>
    </row>
    <row r="66" spans="1:64" x14ac:dyDescent="0.35">
      <c r="A66" s="2" t="s">
        <v>2757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560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231</v>
      </c>
      <c r="AH66" t="s">
        <v>230</v>
      </c>
      <c r="AI66" t="s">
        <v>230</v>
      </c>
      <c r="AJ66" s="2" t="s">
        <v>230</v>
      </c>
      <c r="AK66" s="2" t="s">
        <v>245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7" t="b">
        <v>0</v>
      </c>
      <c r="BJ66"/>
      <c r="BK66"/>
      <c r="BL66"/>
    </row>
    <row r="67" spans="1:64" x14ac:dyDescent="0.35">
      <c r="A67" s="2" t="s">
        <v>2758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769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236</v>
      </c>
      <c r="AH67" t="s">
        <v>230</v>
      </c>
      <c r="AI67" t="s">
        <v>230</v>
      </c>
      <c r="AJ67" s="2" t="s">
        <v>230</v>
      </c>
      <c r="AK67" s="2" t="s">
        <v>245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7" t="b">
        <v>0</v>
      </c>
      <c r="BJ67"/>
      <c r="BK67"/>
      <c r="BL67"/>
    </row>
    <row r="68" spans="1:64" x14ac:dyDescent="0.35">
      <c r="A68" s="2" t="s">
        <v>2759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582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231</v>
      </c>
      <c r="AH68" t="s">
        <v>230</v>
      </c>
      <c r="AI68" t="s">
        <v>230</v>
      </c>
      <c r="AJ68" s="2" t="s">
        <v>230</v>
      </c>
      <c r="AK68" s="2" t="s">
        <v>245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7" t="b">
        <v>0</v>
      </c>
      <c r="BJ68"/>
      <c r="BK68"/>
      <c r="BL68"/>
    </row>
    <row r="69" spans="1:64" x14ac:dyDescent="0.35">
      <c r="A69" s="2" t="s">
        <v>2760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769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236</v>
      </c>
      <c r="AH69" t="s">
        <v>230</v>
      </c>
      <c r="AI69" t="s">
        <v>230</v>
      </c>
      <c r="AJ69" s="2" t="s">
        <v>230</v>
      </c>
      <c r="AK69" s="2" t="s">
        <v>245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7" t="b">
        <v>0</v>
      </c>
      <c r="BJ69"/>
      <c r="BK69"/>
      <c r="BL69"/>
    </row>
    <row r="70" spans="1:64" x14ac:dyDescent="0.35">
      <c r="A70" s="2" t="s">
        <v>2761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769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236</v>
      </c>
      <c r="AH70" t="s">
        <v>230</v>
      </c>
      <c r="AI70" t="s">
        <v>230</v>
      </c>
      <c r="AJ70" s="2" t="s">
        <v>230</v>
      </c>
      <c r="AK70" s="2" t="s">
        <v>245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7" t="b">
        <v>0</v>
      </c>
      <c r="BJ70"/>
      <c r="BK70"/>
      <c r="BL70"/>
    </row>
    <row r="71" spans="1:64" x14ac:dyDescent="0.35">
      <c r="A71" s="2" t="s">
        <v>2762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638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237</v>
      </c>
      <c r="AH71" t="s">
        <v>230</v>
      </c>
      <c r="AI71" t="s">
        <v>230</v>
      </c>
      <c r="AJ71" s="2" t="s">
        <v>230</v>
      </c>
      <c r="AK71" s="2" t="s">
        <v>245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7" t="b">
        <v>0</v>
      </c>
      <c r="BJ71"/>
      <c r="BK71"/>
      <c r="BL71"/>
    </row>
    <row r="72" spans="1:64" x14ac:dyDescent="0.35">
      <c r="A72" s="2" t="s">
        <v>2763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552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231</v>
      </c>
      <c r="AH72" t="s">
        <v>230</v>
      </c>
      <c r="AI72" t="s">
        <v>230</v>
      </c>
      <c r="AJ72" s="2" t="s">
        <v>230</v>
      </c>
      <c r="AK72" s="2" t="s">
        <v>245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7" t="b">
        <v>0</v>
      </c>
      <c r="BJ72"/>
      <c r="BK72"/>
      <c r="BL72"/>
    </row>
    <row r="73" spans="1:64" x14ac:dyDescent="0.35">
      <c r="A73" s="2" t="s">
        <v>2764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615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235</v>
      </c>
      <c r="AH73" t="s">
        <v>230</v>
      </c>
      <c r="AI73" t="s">
        <v>230</v>
      </c>
      <c r="AJ73" s="2" t="s">
        <v>230</v>
      </c>
      <c r="AK73" s="2" t="s">
        <v>245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7" t="b">
        <v>0</v>
      </c>
      <c r="BJ73"/>
      <c r="BK73"/>
      <c r="BL73"/>
    </row>
    <row r="74" spans="1:64" x14ac:dyDescent="0.35">
      <c r="A74" s="2" t="s">
        <v>2765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582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231</v>
      </c>
      <c r="AH74" t="s">
        <v>230</v>
      </c>
      <c r="AI74" t="s">
        <v>230</v>
      </c>
      <c r="AJ74" s="2" t="s">
        <v>230</v>
      </c>
      <c r="AK74" s="2" t="s">
        <v>245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7" t="b">
        <v>0</v>
      </c>
      <c r="BJ74"/>
      <c r="BK74"/>
      <c r="BL74"/>
    </row>
    <row r="75" spans="1:64" x14ac:dyDescent="0.35">
      <c r="A75" s="2" t="s">
        <v>2766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582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231</v>
      </c>
      <c r="AH75" t="s">
        <v>230</v>
      </c>
      <c r="AI75" t="s">
        <v>230</v>
      </c>
      <c r="AJ75" s="2" t="s">
        <v>230</v>
      </c>
      <c r="AK75" s="2" t="s">
        <v>245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7" t="b">
        <v>0</v>
      </c>
      <c r="BJ75"/>
      <c r="BK75"/>
      <c r="BL75"/>
    </row>
    <row r="76" spans="1:64" x14ac:dyDescent="0.35">
      <c r="A76" s="2" t="s">
        <v>2767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552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231</v>
      </c>
      <c r="AH76" t="s">
        <v>230</v>
      </c>
      <c r="AI76" t="s">
        <v>230</v>
      </c>
      <c r="AJ76" s="2" t="s">
        <v>230</v>
      </c>
      <c r="AK76" s="2" t="s">
        <v>245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7" t="b">
        <v>0</v>
      </c>
      <c r="BJ76"/>
      <c r="BK76"/>
      <c r="BL76"/>
    </row>
    <row r="77" spans="1:64" x14ac:dyDescent="0.35">
      <c r="A77" s="2" t="s">
        <v>2768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709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233</v>
      </c>
      <c r="AH77" t="s">
        <v>230</v>
      </c>
      <c r="AI77" t="s">
        <v>230</v>
      </c>
      <c r="AJ77" s="2" t="s">
        <v>230</v>
      </c>
      <c r="AK77" s="2" t="s">
        <v>245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7" t="b">
        <v>0</v>
      </c>
      <c r="BJ77"/>
      <c r="BK77"/>
      <c r="BL77"/>
    </row>
    <row r="78" spans="1:64" x14ac:dyDescent="0.35">
      <c r="A78" s="2" t="s">
        <v>3500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636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237</v>
      </c>
      <c r="AH78" t="s">
        <v>230</v>
      </c>
      <c r="AI78" t="s">
        <v>230</v>
      </c>
      <c r="AJ78" s="2" t="s">
        <v>230</v>
      </c>
      <c r="AK78" s="2" t="s">
        <v>245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7" t="b">
        <v>0</v>
      </c>
      <c r="BJ78"/>
      <c r="BK78"/>
      <c r="BL78"/>
    </row>
    <row r="79" spans="1:64" x14ac:dyDescent="0.35">
      <c r="A79" s="2" t="s">
        <v>2769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648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232</v>
      </c>
      <c r="AH79" t="s">
        <v>230</v>
      </c>
      <c r="AI79" t="s">
        <v>230</v>
      </c>
      <c r="AJ79" s="2" t="s">
        <v>230</v>
      </c>
      <c r="AK79" s="2" t="s">
        <v>245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7" t="b">
        <v>0</v>
      </c>
      <c r="BJ79"/>
      <c r="BK79"/>
      <c r="BL79"/>
    </row>
    <row r="80" spans="1:64" x14ac:dyDescent="0.35">
      <c r="A80" s="2" t="s">
        <v>2770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550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238</v>
      </c>
      <c r="AH80" t="s">
        <v>230</v>
      </c>
      <c r="AI80" t="s">
        <v>230</v>
      </c>
      <c r="AJ80" s="2" t="s">
        <v>230</v>
      </c>
      <c r="AK80" s="2" t="s">
        <v>245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7" t="b">
        <v>0</v>
      </c>
      <c r="BJ80"/>
      <c r="BK80"/>
      <c r="BL80"/>
    </row>
    <row r="81" spans="1:64" x14ac:dyDescent="0.35">
      <c r="A81" s="2" t="s">
        <v>2771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614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231</v>
      </c>
      <c r="AH81" t="s">
        <v>230</v>
      </c>
      <c r="AI81" t="s">
        <v>230</v>
      </c>
      <c r="AJ81" s="2" t="s">
        <v>230</v>
      </c>
      <c r="AK81" s="2" t="s">
        <v>245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7" t="b">
        <v>0</v>
      </c>
      <c r="BJ81"/>
      <c r="BK81"/>
      <c r="BL81"/>
    </row>
    <row r="82" spans="1:64" x14ac:dyDescent="0.35">
      <c r="A82" s="2" t="s">
        <v>3523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614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231</v>
      </c>
      <c r="AH82" t="s">
        <v>230</v>
      </c>
      <c r="AI82" t="s">
        <v>230</v>
      </c>
      <c r="AJ82" s="2" t="s">
        <v>230</v>
      </c>
      <c r="AK82" s="2" t="s">
        <v>245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7" t="b">
        <v>0</v>
      </c>
      <c r="BJ82"/>
      <c r="BK82"/>
      <c r="BL82"/>
    </row>
    <row r="83" spans="1:64" x14ac:dyDescent="0.35">
      <c r="A83" s="2" t="s">
        <v>2772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615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235</v>
      </c>
      <c r="AH83" t="s">
        <v>230</v>
      </c>
      <c r="AI83" t="s">
        <v>230</v>
      </c>
      <c r="AJ83" s="2" t="s">
        <v>230</v>
      </c>
      <c r="AK83" s="2" t="s">
        <v>245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7" t="b">
        <v>0</v>
      </c>
      <c r="BJ83"/>
      <c r="BK83"/>
      <c r="BL83"/>
    </row>
    <row r="84" spans="1:64" x14ac:dyDescent="0.35">
      <c r="A84" s="2" t="s">
        <v>2773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615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235</v>
      </c>
      <c r="AH84" t="s">
        <v>230</v>
      </c>
      <c r="AI84" t="s">
        <v>230</v>
      </c>
      <c r="AJ84" s="2" t="s">
        <v>230</v>
      </c>
      <c r="AK84" s="2" t="s">
        <v>245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7" t="b">
        <v>0</v>
      </c>
      <c r="BJ84"/>
      <c r="BK84"/>
      <c r="BL84"/>
    </row>
    <row r="85" spans="1:64" x14ac:dyDescent="0.35">
      <c r="A85" s="2" t="s">
        <v>2774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704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231</v>
      </c>
      <c r="AH85" t="s">
        <v>230</v>
      </c>
      <c r="AI85" t="s">
        <v>230</v>
      </c>
      <c r="AJ85" s="2" t="s">
        <v>230</v>
      </c>
      <c r="AK85" s="2" t="s">
        <v>245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7" t="b">
        <v>0</v>
      </c>
      <c r="BJ85"/>
      <c r="BK85"/>
      <c r="BL85"/>
    </row>
    <row r="86" spans="1:64" x14ac:dyDescent="0.35">
      <c r="A86" s="2" t="s">
        <v>2775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769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236</v>
      </c>
      <c r="AH86" t="s">
        <v>230</v>
      </c>
      <c r="AI86" t="s">
        <v>230</v>
      </c>
      <c r="AJ86" s="2" t="s">
        <v>230</v>
      </c>
      <c r="AK86" s="2" t="s">
        <v>245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7" t="b">
        <v>0</v>
      </c>
      <c r="BJ86"/>
      <c r="BK86"/>
      <c r="BL86"/>
    </row>
    <row r="87" spans="1:64" x14ac:dyDescent="0.35">
      <c r="A87" s="2" t="s">
        <v>2776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596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237</v>
      </c>
      <c r="AH87" t="s">
        <v>230</v>
      </c>
      <c r="AI87" t="s">
        <v>230</v>
      </c>
      <c r="AJ87" s="2" t="s">
        <v>230</v>
      </c>
      <c r="AK87" s="2" t="s">
        <v>245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7" t="b">
        <v>0</v>
      </c>
      <c r="BJ87"/>
      <c r="BK87"/>
      <c r="BL87"/>
    </row>
    <row r="88" spans="1:64" x14ac:dyDescent="0.35">
      <c r="A88" s="2" t="s">
        <v>2777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615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235</v>
      </c>
      <c r="AH88" t="s">
        <v>230</v>
      </c>
      <c r="AI88" t="s">
        <v>230</v>
      </c>
      <c r="AJ88" s="2" t="s">
        <v>230</v>
      </c>
      <c r="AK88" s="2" t="s">
        <v>245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7" t="b">
        <v>0</v>
      </c>
      <c r="BJ88"/>
      <c r="BK88"/>
      <c r="BL88"/>
    </row>
    <row r="89" spans="1:64" x14ac:dyDescent="0.35">
      <c r="A89" s="2" t="s">
        <v>2778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728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1985</v>
      </c>
      <c r="AH89" t="s">
        <v>230</v>
      </c>
      <c r="AI89" t="s">
        <v>230</v>
      </c>
      <c r="AJ89" s="2" t="s">
        <v>230</v>
      </c>
      <c r="AK89" s="2" t="s">
        <v>245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7" t="b">
        <v>0</v>
      </c>
      <c r="BJ89"/>
      <c r="BK89"/>
      <c r="BL89"/>
    </row>
    <row r="90" spans="1:64" x14ac:dyDescent="0.35">
      <c r="A90" s="2" t="s">
        <v>2779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615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235</v>
      </c>
      <c r="AH90" t="s">
        <v>230</v>
      </c>
      <c r="AI90" t="s">
        <v>230</v>
      </c>
      <c r="AJ90" s="2" t="s">
        <v>230</v>
      </c>
      <c r="AK90" s="2" t="s">
        <v>245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7" t="b">
        <v>0</v>
      </c>
      <c r="BJ90"/>
      <c r="BK90"/>
      <c r="BL90"/>
    </row>
    <row r="91" spans="1:64" x14ac:dyDescent="0.35">
      <c r="A91" s="2" t="s">
        <v>2780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577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236</v>
      </c>
      <c r="AH91" t="s">
        <v>230</v>
      </c>
      <c r="AI91" t="s">
        <v>230</v>
      </c>
      <c r="AJ91" s="2" t="s">
        <v>230</v>
      </c>
      <c r="AK91" s="2" t="s">
        <v>245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7" t="b">
        <v>0</v>
      </c>
      <c r="BJ91"/>
      <c r="BK91"/>
      <c r="BL91"/>
    </row>
    <row r="92" spans="1:64" x14ac:dyDescent="0.35">
      <c r="A92" s="2" t="s">
        <v>2781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598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235</v>
      </c>
      <c r="AH92" t="s">
        <v>230</v>
      </c>
      <c r="AI92" t="s">
        <v>230</v>
      </c>
      <c r="AJ92" s="2" t="s">
        <v>230</v>
      </c>
      <c r="AK92" s="2" t="s">
        <v>245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7" t="b">
        <v>0</v>
      </c>
      <c r="BJ92"/>
      <c r="BK92"/>
      <c r="BL92"/>
    </row>
    <row r="93" spans="1:64" x14ac:dyDescent="0.35">
      <c r="A93" s="2" t="s">
        <v>2782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596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240</v>
      </c>
      <c r="AH93" t="s">
        <v>239</v>
      </c>
      <c r="AI93" t="s">
        <v>230</v>
      </c>
      <c r="AJ93" s="2" t="s">
        <v>230</v>
      </c>
      <c r="AK93" s="2" t="s">
        <v>245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7" t="b">
        <v>0</v>
      </c>
      <c r="BJ93"/>
      <c r="BK93"/>
      <c r="BL93"/>
    </row>
    <row r="94" spans="1:64" x14ac:dyDescent="0.35">
      <c r="A94" s="2" t="s">
        <v>2783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615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235</v>
      </c>
      <c r="AH94" t="s">
        <v>230</v>
      </c>
      <c r="AI94" t="s">
        <v>230</v>
      </c>
      <c r="AJ94" s="2" t="s">
        <v>230</v>
      </c>
      <c r="AK94" s="2" t="s">
        <v>245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7" t="b">
        <v>0</v>
      </c>
      <c r="BJ94"/>
      <c r="BK94"/>
      <c r="BL94"/>
    </row>
    <row r="95" spans="1:64" x14ac:dyDescent="0.35">
      <c r="A95" s="2" t="s">
        <v>2784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783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234</v>
      </c>
      <c r="AH95" t="s">
        <v>230</v>
      </c>
      <c r="AI95" t="s">
        <v>230</v>
      </c>
      <c r="AJ95" s="2" t="s">
        <v>230</v>
      </c>
      <c r="AK95" s="2" t="s">
        <v>245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7" t="b">
        <v>0</v>
      </c>
      <c r="BJ95"/>
      <c r="BK95"/>
      <c r="BL95"/>
    </row>
    <row r="96" spans="1:64" x14ac:dyDescent="0.35">
      <c r="A96" s="2" t="s">
        <v>2785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728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1985</v>
      </c>
      <c r="AH96" t="s">
        <v>230</v>
      </c>
      <c r="AI96" t="s">
        <v>230</v>
      </c>
      <c r="AJ96" s="2" t="s">
        <v>230</v>
      </c>
      <c r="AK96" s="2" t="s">
        <v>245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7" t="b">
        <v>0</v>
      </c>
      <c r="BJ96"/>
      <c r="BK96"/>
      <c r="BL96"/>
    </row>
    <row r="97" spans="1:64" x14ac:dyDescent="0.35">
      <c r="A97" s="2" t="s">
        <v>2786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614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231</v>
      </c>
      <c r="AH97" t="s">
        <v>230</v>
      </c>
      <c r="AI97" t="s">
        <v>230</v>
      </c>
      <c r="AJ97" s="2" t="s">
        <v>230</v>
      </c>
      <c r="AK97" s="2" t="s">
        <v>245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7" t="b">
        <v>0</v>
      </c>
      <c r="BJ97"/>
      <c r="BK97"/>
      <c r="BL97"/>
    </row>
    <row r="98" spans="1:64" x14ac:dyDescent="0.35">
      <c r="A98" s="2" t="s">
        <v>2787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648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232</v>
      </c>
      <c r="AH98" t="s">
        <v>230</v>
      </c>
      <c r="AI98" t="s">
        <v>230</v>
      </c>
      <c r="AJ98" s="2" t="s">
        <v>230</v>
      </c>
      <c r="AK98" s="2" t="s">
        <v>245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7" t="b">
        <v>0</v>
      </c>
      <c r="BJ98"/>
      <c r="BK98"/>
      <c r="BL98"/>
    </row>
    <row r="99" spans="1:64" x14ac:dyDescent="0.35">
      <c r="A99" s="2" t="s">
        <v>2788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717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237</v>
      </c>
      <c r="AH99" t="s">
        <v>230</v>
      </c>
      <c r="AI99" t="s">
        <v>230</v>
      </c>
      <c r="AJ99" s="2" t="s">
        <v>230</v>
      </c>
      <c r="AK99" s="2" t="s">
        <v>245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7" t="b">
        <v>0</v>
      </c>
      <c r="BJ99"/>
      <c r="BK99"/>
      <c r="BL99"/>
    </row>
    <row r="100" spans="1:64" x14ac:dyDescent="0.35">
      <c r="A100" s="2" t="s">
        <v>2789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582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231</v>
      </c>
      <c r="AH100" t="s">
        <v>230</v>
      </c>
      <c r="AI100" t="s">
        <v>230</v>
      </c>
      <c r="AJ100" s="2" t="s">
        <v>230</v>
      </c>
      <c r="AK100" s="2" t="s">
        <v>245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7" t="b">
        <v>0</v>
      </c>
      <c r="BJ100"/>
      <c r="BK100"/>
      <c r="BL100"/>
    </row>
    <row r="101" spans="1:64" x14ac:dyDescent="0.35">
      <c r="A101" s="2" t="s">
        <v>2790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769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236</v>
      </c>
      <c r="AH101" t="s">
        <v>230</v>
      </c>
      <c r="AI101" t="s">
        <v>230</v>
      </c>
      <c r="AJ101" s="2" t="s">
        <v>230</v>
      </c>
      <c r="AK101" s="2" t="s">
        <v>245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7" t="b">
        <v>0</v>
      </c>
      <c r="BJ101"/>
      <c r="BK101"/>
      <c r="BL101"/>
    </row>
    <row r="102" spans="1:64" x14ac:dyDescent="0.35">
      <c r="A102" s="2" t="s">
        <v>2791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704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231</v>
      </c>
      <c r="AH102" t="s">
        <v>230</v>
      </c>
      <c r="AI102" t="s">
        <v>230</v>
      </c>
      <c r="AJ102" s="2" t="s">
        <v>230</v>
      </c>
      <c r="AK102" s="2" t="s">
        <v>245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7" t="b">
        <v>0</v>
      </c>
      <c r="BJ102"/>
      <c r="BK102"/>
      <c r="BL102"/>
    </row>
    <row r="103" spans="1:64" x14ac:dyDescent="0.35">
      <c r="A103" s="2" t="s">
        <v>2792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615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235</v>
      </c>
      <c r="AH103" t="s">
        <v>230</v>
      </c>
      <c r="AI103" t="s">
        <v>230</v>
      </c>
      <c r="AJ103" s="2" t="s">
        <v>230</v>
      </c>
      <c r="AK103" s="2" t="s">
        <v>245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7" t="b">
        <v>0</v>
      </c>
      <c r="BJ103"/>
      <c r="BK103"/>
      <c r="BL103"/>
    </row>
    <row r="104" spans="1:64" x14ac:dyDescent="0.35">
      <c r="A104" s="2" t="s">
        <v>2793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553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233</v>
      </c>
      <c r="AH104" t="s">
        <v>230</v>
      </c>
      <c r="AI104" t="s">
        <v>230</v>
      </c>
      <c r="AJ104" s="2" t="s">
        <v>230</v>
      </c>
      <c r="AK104" s="2" t="s">
        <v>245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7" t="b">
        <v>0</v>
      </c>
      <c r="BJ104"/>
      <c r="BK104"/>
      <c r="BL104"/>
    </row>
    <row r="105" spans="1:64" x14ac:dyDescent="0.35">
      <c r="A105" s="2" t="s">
        <v>2794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769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236</v>
      </c>
      <c r="AH105" t="s">
        <v>230</v>
      </c>
      <c r="AI105" t="s">
        <v>230</v>
      </c>
      <c r="AJ105" s="2" t="s">
        <v>230</v>
      </c>
      <c r="AK105" s="2" t="s">
        <v>245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7" t="b">
        <v>0</v>
      </c>
      <c r="BJ105"/>
      <c r="BK105"/>
      <c r="BL105"/>
    </row>
    <row r="106" spans="1:64" x14ac:dyDescent="0.35">
      <c r="A106" s="2" t="s">
        <v>2795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704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231</v>
      </c>
      <c r="AH106" t="s">
        <v>230</v>
      </c>
      <c r="AI106" t="s">
        <v>230</v>
      </c>
      <c r="AJ106" s="2" t="s">
        <v>230</v>
      </c>
      <c r="AK106" s="2" t="s">
        <v>245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7" t="b">
        <v>0</v>
      </c>
      <c r="BJ106"/>
      <c r="BK106"/>
      <c r="BL106"/>
    </row>
    <row r="107" spans="1:64" x14ac:dyDescent="0.35">
      <c r="A107" s="2" t="s">
        <v>2796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783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234</v>
      </c>
      <c r="AH107" t="s">
        <v>230</v>
      </c>
      <c r="AI107" t="s">
        <v>230</v>
      </c>
      <c r="AJ107" s="2" t="s">
        <v>230</v>
      </c>
      <c r="AK107" s="2" t="s">
        <v>245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7" t="b">
        <v>0</v>
      </c>
      <c r="BJ107"/>
      <c r="BK107"/>
      <c r="BL107"/>
    </row>
    <row r="108" spans="1:64" x14ac:dyDescent="0.35">
      <c r="A108" s="2" t="s">
        <v>2797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553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233</v>
      </c>
      <c r="AH108" t="s">
        <v>230</v>
      </c>
      <c r="AI108" t="s">
        <v>230</v>
      </c>
      <c r="AJ108" s="2" t="s">
        <v>230</v>
      </c>
      <c r="AK108" s="2" t="s">
        <v>245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7" t="b">
        <v>0</v>
      </c>
      <c r="BJ108"/>
      <c r="BK108"/>
      <c r="BL108"/>
    </row>
    <row r="109" spans="1:64" x14ac:dyDescent="0.35">
      <c r="A109" s="2" t="s">
        <v>2798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577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236</v>
      </c>
      <c r="AH109" t="s">
        <v>230</v>
      </c>
      <c r="AI109" t="s">
        <v>230</v>
      </c>
      <c r="AJ109" s="2" t="s">
        <v>230</v>
      </c>
      <c r="AK109" s="2" t="s">
        <v>245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7" t="b">
        <v>0</v>
      </c>
      <c r="BJ109"/>
      <c r="BK109"/>
      <c r="BL109"/>
    </row>
    <row r="110" spans="1:64" x14ac:dyDescent="0.35">
      <c r="A110" s="2" t="s">
        <v>2799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783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234</v>
      </c>
      <c r="AH110" t="s">
        <v>230</v>
      </c>
      <c r="AI110" t="s">
        <v>230</v>
      </c>
      <c r="AJ110" s="2" t="s">
        <v>230</v>
      </c>
      <c r="AK110" s="2" t="s">
        <v>245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7" t="b">
        <v>0</v>
      </c>
      <c r="BJ110"/>
      <c r="BK110"/>
      <c r="BL110"/>
    </row>
    <row r="111" spans="1:64" x14ac:dyDescent="0.35">
      <c r="A111" s="2" t="s">
        <v>2800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607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232</v>
      </c>
      <c r="AH111" t="s">
        <v>230</v>
      </c>
      <c r="AI111" t="s">
        <v>230</v>
      </c>
      <c r="AJ111" s="2" t="s">
        <v>230</v>
      </c>
      <c r="AK111" s="2" t="s">
        <v>245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7" t="b">
        <v>0</v>
      </c>
      <c r="BJ111"/>
      <c r="BK111"/>
      <c r="BL111"/>
    </row>
    <row r="112" spans="1:64" x14ac:dyDescent="0.35">
      <c r="A112" s="2" t="s">
        <v>2801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596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231</v>
      </c>
      <c r="AH112" t="s">
        <v>230</v>
      </c>
      <c r="AI112" t="s">
        <v>230</v>
      </c>
      <c r="AJ112" s="2" t="s">
        <v>230</v>
      </c>
      <c r="AK112" s="2" t="s">
        <v>245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7" t="b">
        <v>0</v>
      </c>
      <c r="BJ112"/>
      <c r="BK112"/>
      <c r="BL112"/>
    </row>
    <row r="113" spans="1:64" x14ac:dyDescent="0.35">
      <c r="A113" s="2" t="s">
        <v>2802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596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231</v>
      </c>
      <c r="AH113" t="s">
        <v>230</v>
      </c>
      <c r="AI113" t="s">
        <v>230</v>
      </c>
      <c r="AJ113" s="2" t="s">
        <v>230</v>
      </c>
      <c r="AK113" s="2" t="s">
        <v>245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7" t="b">
        <v>0</v>
      </c>
      <c r="BJ113"/>
      <c r="BK113"/>
      <c r="BL113"/>
    </row>
    <row r="114" spans="1:64" x14ac:dyDescent="0.35">
      <c r="A114" s="2" t="s">
        <v>2803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705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235</v>
      </c>
      <c r="AH114" t="s">
        <v>230</v>
      </c>
      <c r="AI114" t="s">
        <v>230</v>
      </c>
      <c r="AJ114" s="2" t="s">
        <v>230</v>
      </c>
      <c r="AK114" s="2" t="s">
        <v>245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7" t="b">
        <v>0</v>
      </c>
      <c r="BJ114"/>
      <c r="BK114"/>
      <c r="BL114"/>
    </row>
    <row r="115" spans="1:64" x14ac:dyDescent="0.35">
      <c r="A115" s="2" t="s">
        <v>2804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769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236</v>
      </c>
      <c r="AH115" t="s">
        <v>230</v>
      </c>
      <c r="AI115" t="s">
        <v>230</v>
      </c>
      <c r="AJ115" s="2" t="s">
        <v>230</v>
      </c>
      <c r="AK115" s="2" t="s">
        <v>245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7" t="b">
        <v>0</v>
      </c>
      <c r="BJ115"/>
      <c r="BK115"/>
      <c r="BL115"/>
    </row>
    <row r="116" spans="1:64" x14ac:dyDescent="0.35">
      <c r="A116" s="2" t="s">
        <v>2805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704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231</v>
      </c>
      <c r="AH116" t="s">
        <v>230</v>
      </c>
      <c r="AI116" t="s">
        <v>230</v>
      </c>
      <c r="AJ116" s="2" t="s">
        <v>230</v>
      </c>
      <c r="AK116" s="2" t="s">
        <v>245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7" t="b">
        <v>0</v>
      </c>
      <c r="BJ116"/>
      <c r="BK116"/>
      <c r="BL116"/>
    </row>
    <row r="117" spans="1:64" x14ac:dyDescent="0.35">
      <c r="A117" s="2" t="s">
        <v>2806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783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234</v>
      </c>
      <c r="AH117" t="s">
        <v>230</v>
      </c>
      <c r="AI117" t="s">
        <v>230</v>
      </c>
      <c r="AJ117" s="2" t="s">
        <v>230</v>
      </c>
      <c r="AK117" s="2" t="s">
        <v>245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7" t="b">
        <v>0</v>
      </c>
      <c r="BJ117"/>
      <c r="BK117"/>
      <c r="BL117"/>
    </row>
    <row r="118" spans="1:64" x14ac:dyDescent="0.35">
      <c r="A118" s="2" t="s">
        <v>2807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698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234</v>
      </c>
      <c r="AH118" t="s">
        <v>230</v>
      </c>
      <c r="AI118" t="s">
        <v>230</v>
      </c>
      <c r="AJ118" s="2" t="s">
        <v>230</v>
      </c>
      <c r="AK118" s="2" t="s">
        <v>245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7" t="b">
        <v>0</v>
      </c>
      <c r="BJ118"/>
      <c r="BK118"/>
      <c r="BL118"/>
    </row>
    <row r="119" spans="1:64" x14ac:dyDescent="0.35">
      <c r="A119" s="2" t="s">
        <v>2808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615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235</v>
      </c>
      <c r="AH119" t="s">
        <v>230</v>
      </c>
      <c r="AI119" t="s">
        <v>230</v>
      </c>
      <c r="AJ119" s="2" t="s">
        <v>230</v>
      </c>
      <c r="AK119" s="2" t="s">
        <v>245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7" t="b">
        <v>0</v>
      </c>
      <c r="BJ119"/>
      <c r="BK119"/>
      <c r="BL119"/>
    </row>
    <row r="120" spans="1:64" x14ac:dyDescent="0.35">
      <c r="A120" s="2" t="s">
        <v>2809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596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231</v>
      </c>
      <c r="AH120" t="s">
        <v>230</v>
      </c>
      <c r="AI120" t="s">
        <v>230</v>
      </c>
      <c r="AJ120" s="2" t="s">
        <v>230</v>
      </c>
      <c r="AK120" s="2" t="s">
        <v>245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7" t="b">
        <v>0</v>
      </c>
      <c r="BJ120"/>
      <c r="BK120"/>
      <c r="BL120"/>
    </row>
    <row r="121" spans="1:64" x14ac:dyDescent="0.35">
      <c r="A121" s="2" t="s">
        <v>2810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560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231</v>
      </c>
      <c r="AH121" t="s">
        <v>230</v>
      </c>
      <c r="AI121" t="s">
        <v>230</v>
      </c>
      <c r="AJ121" s="2" t="s">
        <v>230</v>
      </c>
      <c r="AK121" s="2" t="s">
        <v>245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7" t="b">
        <v>0</v>
      </c>
      <c r="BJ121"/>
      <c r="BK121"/>
      <c r="BL121"/>
    </row>
    <row r="122" spans="1:64" x14ac:dyDescent="0.35">
      <c r="A122" s="2" t="s">
        <v>2811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640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235</v>
      </c>
      <c r="AH122" t="s">
        <v>230</v>
      </c>
      <c r="AI122" t="s">
        <v>230</v>
      </c>
      <c r="AJ122" s="2" t="s">
        <v>230</v>
      </c>
      <c r="AK122" s="2" t="s">
        <v>245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7" t="b">
        <v>0</v>
      </c>
      <c r="BJ122"/>
      <c r="BK122"/>
      <c r="BL122"/>
    </row>
    <row r="123" spans="1:64" x14ac:dyDescent="0.35">
      <c r="A123" s="2" t="s">
        <v>2812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769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236</v>
      </c>
      <c r="AH123" t="s">
        <v>230</v>
      </c>
      <c r="AI123" t="s">
        <v>230</v>
      </c>
      <c r="AJ123" s="2" t="s">
        <v>230</v>
      </c>
      <c r="AK123" s="2" t="s">
        <v>245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7" t="b">
        <v>0</v>
      </c>
      <c r="BJ123"/>
      <c r="BK123"/>
      <c r="BL123"/>
    </row>
    <row r="124" spans="1:64" x14ac:dyDescent="0.35">
      <c r="A124" s="2" t="s">
        <v>3505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577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236</v>
      </c>
      <c r="AH124" t="s">
        <v>230</v>
      </c>
      <c r="AI124" t="s">
        <v>230</v>
      </c>
      <c r="AJ124" s="2" t="s">
        <v>230</v>
      </c>
      <c r="AK124" s="2" t="s">
        <v>245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7" t="b">
        <v>0</v>
      </c>
      <c r="BJ124"/>
      <c r="BK124"/>
      <c r="BL124"/>
    </row>
    <row r="125" spans="1:64" x14ac:dyDescent="0.35">
      <c r="A125" s="2" t="s">
        <v>2813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643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239</v>
      </c>
      <c r="AH125" t="s">
        <v>230</v>
      </c>
      <c r="AI125" t="s">
        <v>230</v>
      </c>
      <c r="AJ125" s="2" t="s">
        <v>230</v>
      </c>
      <c r="AK125" s="2" t="s">
        <v>245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7" t="b">
        <v>0</v>
      </c>
      <c r="BJ125"/>
      <c r="BK125"/>
      <c r="BL125"/>
    </row>
    <row r="126" spans="1:64" x14ac:dyDescent="0.35">
      <c r="A126" s="2" t="s">
        <v>2814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645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239</v>
      </c>
      <c r="AH126" t="s">
        <v>230</v>
      </c>
      <c r="AI126" t="s">
        <v>230</v>
      </c>
      <c r="AJ126" s="2" t="s">
        <v>230</v>
      </c>
      <c r="AK126" s="2" t="s">
        <v>245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7" t="b">
        <v>0</v>
      </c>
      <c r="BJ126"/>
      <c r="BK126"/>
      <c r="BL126"/>
    </row>
    <row r="127" spans="1:64" x14ac:dyDescent="0.35">
      <c r="A127" s="2" t="s">
        <v>2815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615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234</v>
      </c>
      <c r="AH127" t="s">
        <v>1984</v>
      </c>
      <c r="AI127" t="s">
        <v>230</v>
      </c>
      <c r="AJ127" s="2" t="s">
        <v>230</v>
      </c>
      <c r="AK127" s="2" t="s">
        <v>245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7" t="b">
        <v>0</v>
      </c>
      <c r="BJ127"/>
      <c r="BK127"/>
      <c r="BL127"/>
    </row>
    <row r="128" spans="1:64" x14ac:dyDescent="0.35">
      <c r="A128" s="2" t="s">
        <v>2816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615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235</v>
      </c>
      <c r="AH128" t="s">
        <v>230</v>
      </c>
      <c r="AI128" t="s">
        <v>230</v>
      </c>
      <c r="AJ128" s="2" t="s">
        <v>230</v>
      </c>
      <c r="AK128" s="2" t="s">
        <v>245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7" t="b">
        <v>0</v>
      </c>
      <c r="BJ128"/>
      <c r="BK128"/>
      <c r="BL128"/>
    </row>
    <row r="129" spans="1:64" x14ac:dyDescent="0.35">
      <c r="A129" s="2" t="s">
        <v>2817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553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233</v>
      </c>
      <c r="AH129" t="s">
        <v>230</v>
      </c>
      <c r="AI129" t="s">
        <v>230</v>
      </c>
      <c r="AJ129" s="2" t="s">
        <v>230</v>
      </c>
      <c r="AK129" s="2" t="s">
        <v>245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7" t="b">
        <v>0</v>
      </c>
      <c r="BJ129"/>
      <c r="BK129"/>
      <c r="BL129"/>
    </row>
    <row r="130" spans="1:64" x14ac:dyDescent="0.35">
      <c r="A130" s="2" t="s">
        <v>2818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596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231</v>
      </c>
      <c r="AH130" t="s">
        <v>230</v>
      </c>
      <c r="AI130" t="s">
        <v>230</v>
      </c>
      <c r="AJ130" s="2" t="s">
        <v>230</v>
      </c>
      <c r="AK130" s="2" t="s">
        <v>245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7" t="b">
        <v>0</v>
      </c>
      <c r="BJ130"/>
      <c r="BK130"/>
      <c r="BL130"/>
    </row>
    <row r="131" spans="1:64" x14ac:dyDescent="0.35">
      <c r="A131" s="2" t="s">
        <v>2819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596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231</v>
      </c>
      <c r="AH131" t="s">
        <v>230</v>
      </c>
      <c r="AI131" t="s">
        <v>230</v>
      </c>
      <c r="AJ131" s="2" t="s">
        <v>230</v>
      </c>
      <c r="AK131" s="2" t="s">
        <v>245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7" t="b">
        <v>0</v>
      </c>
      <c r="BJ131"/>
      <c r="BK131"/>
      <c r="BL131"/>
    </row>
    <row r="132" spans="1:64" x14ac:dyDescent="0.35">
      <c r="A132" s="2" t="s">
        <v>2820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709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233</v>
      </c>
      <c r="AH132" t="s">
        <v>230</v>
      </c>
      <c r="AI132" t="s">
        <v>230</v>
      </c>
      <c r="AJ132" s="2" t="s">
        <v>230</v>
      </c>
      <c r="AK132" s="2" t="s">
        <v>245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7" t="b">
        <v>0</v>
      </c>
      <c r="BJ132"/>
      <c r="BK132"/>
      <c r="BL132"/>
    </row>
    <row r="133" spans="1:64" x14ac:dyDescent="0.35">
      <c r="A133" s="2" t="s">
        <v>2821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553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233</v>
      </c>
      <c r="AH133" t="s">
        <v>230</v>
      </c>
      <c r="AI133" t="s">
        <v>230</v>
      </c>
      <c r="AJ133" s="2" t="s">
        <v>230</v>
      </c>
      <c r="AK133" s="2" t="s">
        <v>245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7" t="b">
        <v>0</v>
      </c>
      <c r="BJ133"/>
      <c r="BK133"/>
      <c r="BL133"/>
    </row>
    <row r="134" spans="1:64" x14ac:dyDescent="0.35">
      <c r="A134" s="2" t="s">
        <v>2822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553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233</v>
      </c>
      <c r="AH134" t="s">
        <v>230</v>
      </c>
      <c r="AI134" t="s">
        <v>230</v>
      </c>
      <c r="AJ134" s="2" t="s">
        <v>230</v>
      </c>
      <c r="AK134" s="2" t="s">
        <v>245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7" t="b">
        <v>0</v>
      </c>
      <c r="BJ134"/>
      <c r="BK134"/>
      <c r="BL134"/>
    </row>
    <row r="135" spans="1:64" x14ac:dyDescent="0.35">
      <c r="A135" s="2" t="s">
        <v>2823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553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4</v>
      </c>
      <c r="AG135" t="s">
        <v>233</v>
      </c>
      <c r="AH135" t="s">
        <v>230</v>
      </c>
      <c r="AI135" t="s">
        <v>230</v>
      </c>
      <c r="AJ135" s="2" t="s">
        <v>230</v>
      </c>
      <c r="AK135" s="2" t="s">
        <v>245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7" t="b">
        <v>0</v>
      </c>
      <c r="BJ135"/>
      <c r="BK135"/>
      <c r="BL135"/>
    </row>
    <row r="136" spans="1:64" x14ac:dyDescent="0.35">
      <c r="A136" s="2" t="s">
        <v>2824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770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238</v>
      </c>
      <c r="AH136" t="s">
        <v>230</v>
      </c>
      <c r="AI136" t="s">
        <v>230</v>
      </c>
      <c r="AJ136" s="2" t="s">
        <v>230</v>
      </c>
      <c r="AK136" s="2" t="s">
        <v>245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7" t="b">
        <v>0</v>
      </c>
      <c r="BJ136"/>
      <c r="BK136"/>
      <c r="BL136"/>
    </row>
    <row r="137" spans="1:64" x14ac:dyDescent="0.35">
      <c r="A137" s="2" t="s">
        <v>2825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550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238</v>
      </c>
      <c r="AH137" t="s">
        <v>230</v>
      </c>
      <c r="AI137" t="s">
        <v>230</v>
      </c>
      <c r="AJ137" s="2" t="s">
        <v>230</v>
      </c>
      <c r="AK137" s="2" t="s">
        <v>245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7" t="b">
        <v>0</v>
      </c>
      <c r="BJ137"/>
      <c r="BK137"/>
      <c r="BL137"/>
    </row>
    <row r="138" spans="1:64" x14ac:dyDescent="0.35">
      <c r="A138" s="2" t="s">
        <v>2826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783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234</v>
      </c>
      <c r="AH138" t="s">
        <v>230</v>
      </c>
      <c r="AI138" t="s">
        <v>230</v>
      </c>
      <c r="AJ138" s="2" t="s">
        <v>230</v>
      </c>
      <c r="AK138" s="2" t="s">
        <v>245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7" t="b">
        <v>0</v>
      </c>
      <c r="BJ138"/>
      <c r="BK138"/>
      <c r="BL138"/>
    </row>
    <row r="139" spans="1:64" x14ac:dyDescent="0.35">
      <c r="A139" s="2" t="s">
        <v>2827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697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234</v>
      </c>
      <c r="AH139" t="s">
        <v>230</v>
      </c>
      <c r="AI139" t="s">
        <v>230</v>
      </c>
      <c r="AJ139" s="2" t="s">
        <v>230</v>
      </c>
      <c r="AK139" s="2" t="s">
        <v>245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7" t="b">
        <v>0</v>
      </c>
      <c r="BJ139"/>
      <c r="BK139"/>
      <c r="BL139"/>
    </row>
    <row r="140" spans="1:64" x14ac:dyDescent="0.35">
      <c r="A140" s="2" t="s">
        <v>2828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606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234</v>
      </c>
      <c r="AH140" t="s">
        <v>230</v>
      </c>
      <c r="AI140" t="s">
        <v>230</v>
      </c>
      <c r="AJ140" s="2" t="s">
        <v>230</v>
      </c>
      <c r="AK140" s="2" t="s">
        <v>245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7" t="b">
        <v>0</v>
      </c>
      <c r="BJ140"/>
      <c r="BK140"/>
      <c r="BL140"/>
    </row>
    <row r="141" spans="1:64" x14ac:dyDescent="0.35">
      <c r="A141" s="2" t="s">
        <v>2829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653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234</v>
      </c>
      <c r="AH141" t="s">
        <v>230</v>
      </c>
      <c r="AI141" t="s">
        <v>230</v>
      </c>
      <c r="AJ141" s="2" t="s">
        <v>230</v>
      </c>
      <c r="AK141" s="2" t="s">
        <v>245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7" t="b">
        <v>0</v>
      </c>
      <c r="BJ141"/>
      <c r="BK141"/>
      <c r="BL141"/>
    </row>
    <row r="142" spans="1:64" x14ac:dyDescent="0.35">
      <c r="A142" s="2" t="s">
        <v>2830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653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234</v>
      </c>
      <c r="AH142" t="s">
        <v>230</v>
      </c>
      <c r="AI142" t="s">
        <v>230</v>
      </c>
      <c r="AJ142" s="2" t="s">
        <v>230</v>
      </c>
      <c r="AK142" s="2" t="s">
        <v>245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7" t="b">
        <v>0</v>
      </c>
      <c r="BJ142"/>
      <c r="BK142"/>
      <c r="BL142"/>
    </row>
    <row r="143" spans="1:64" x14ac:dyDescent="0.35">
      <c r="A143" s="2" t="s">
        <v>2831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785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4</v>
      </c>
      <c r="AG143" t="s">
        <v>234</v>
      </c>
      <c r="AH143" t="s">
        <v>230</v>
      </c>
      <c r="AI143" t="s">
        <v>230</v>
      </c>
      <c r="AJ143" s="2" t="s">
        <v>230</v>
      </c>
      <c r="AK143" s="2" t="s">
        <v>245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7" t="b">
        <v>0</v>
      </c>
      <c r="BJ143"/>
      <c r="BK143"/>
      <c r="BL143"/>
    </row>
    <row r="144" spans="1:64" x14ac:dyDescent="0.35">
      <c r="A144" s="2" t="s">
        <v>2832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783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5</v>
      </c>
      <c r="AG144" t="s">
        <v>234</v>
      </c>
      <c r="AH144" t="s">
        <v>230</v>
      </c>
      <c r="AI144" t="s">
        <v>230</v>
      </c>
      <c r="AJ144" s="2" t="s">
        <v>230</v>
      </c>
      <c r="AK144" s="2" t="s">
        <v>245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7" t="b">
        <v>0</v>
      </c>
      <c r="BJ144"/>
      <c r="BK144"/>
      <c r="BL144"/>
    </row>
    <row r="145" spans="1:64" x14ac:dyDescent="0.35">
      <c r="A145" s="2" t="s">
        <v>2833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653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234</v>
      </c>
      <c r="AH145" t="s">
        <v>230</v>
      </c>
      <c r="AI145" t="s">
        <v>230</v>
      </c>
      <c r="AJ145" s="2" t="s">
        <v>230</v>
      </c>
      <c r="AK145" s="2" t="s">
        <v>245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7" t="b">
        <v>0</v>
      </c>
      <c r="BJ145"/>
      <c r="BK145"/>
      <c r="BL145"/>
    </row>
    <row r="146" spans="1:64" x14ac:dyDescent="0.35">
      <c r="A146" s="2" t="s">
        <v>2834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643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239</v>
      </c>
      <c r="AH146" t="s">
        <v>230</v>
      </c>
      <c r="AI146" t="s">
        <v>230</v>
      </c>
      <c r="AJ146" s="2" t="s">
        <v>230</v>
      </c>
      <c r="AK146" s="2" t="s">
        <v>245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7" t="b">
        <v>0</v>
      </c>
      <c r="BJ146"/>
      <c r="BK146"/>
      <c r="BL146"/>
    </row>
    <row r="147" spans="1:64" x14ac:dyDescent="0.35">
      <c r="A147" s="2" t="s">
        <v>2835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643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239</v>
      </c>
      <c r="AH147" t="s">
        <v>230</v>
      </c>
      <c r="AI147" t="s">
        <v>230</v>
      </c>
      <c r="AJ147" s="2" t="s">
        <v>230</v>
      </c>
      <c r="AK147" s="2" t="s">
        <v>245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7" t="b">
        <v>0</v>
      </c>
      <c r="BJ147"/>
      <c r="BK147"/>
      <c r="BL147"/>
    </row>
    <row r="148" spans="1:64" x14ac:dyDescent="0.35">
      <c r="A148" s="2" t="s">
        <v>2836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587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239</v>
      </c>
      <c r="AH148" t="s">
        <v>230</v>
      </c>
      <c r="AI148" t="s">
        <v>230</v>
      </c>
      <c r="AJ148" s="2" t="s">
        <v>230</v>
      </c>
      <c r="AK148" s="2" t="s">
        <v>245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7" t="b">
        <v>0</v>
      </c>
      <c r="BJ148"/>
      <c r="BK148"/>
      <c r="BL148"/>
    </row>
    <row r="149" spans="1:64" x14ac:dyDescent="0.35">
      <c r="A149" s="2" t="s">
        <v>2837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728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1985</v>
      </c>
      <c r="AH149" t="s">
        <v>230</v>
      </c>
      <c r="AI149" t="s">
        <v>230</v>
      </c>
      <c r="AJ149" s="2" t="s">
        <v>230</v>
      </c>
      <c r="AK149" s="2" t="s">
        <v>245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7" t="b">
        <v>0</v>
      </c>
      <c r="BJ149"/>
      <c r="BK149"/>
      <c r="BL149"/>
    </row>
    <row r="150" spans="1:64" x14ac:dyDescent="0.35">
      <c r="A150" s="2" t="s">
        <v>2838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728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1985</v>
      </c>
      <c r="AH150" t="s">
        <v>230</v>
      </c>
      <c r="AI150" t="s">
        <v>230</v>
      </c>
      <c r="AJ150" s="2" t="s">
        <v>230</v>
      </c>
      <c r="AK150" s="2" t="s">
        <v>245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7" t="b">
        <v>0</v>
      </c>
      <c r="BJ150"/>
      <c r="BK150"/>
      <c r="BL150"/>
    </row>
    <row r="151" spans="1:64" x14ac:dyDescent="0.35">
      <c r="A151" s="2" t="s">
        <v>2839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641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239</v>
      </c>
      <c r="AH151" t="s">
        <v>230</v>
      </c>
      <c r="AI151" t="s">
        <v>230</v>
      </c>
      <c r="AJ151" s="2" t="s">
        <v>230</v>
      </c>
      <c r="AK151" s="2" t="s">
        <v>245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7" t="b">
        <v>0</v>
      </c>
      <c r="BJ151"/>
      <c r="BK151"/>
      <c r="BL151"/>
    </row>
    <row r="152" spans="1:64" x14ac:dyDescent="0.35">
      <c r="A152" s="2" t="s">
        <v>2840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648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232</v>
      </c>
      <c r="AH152" t="s">
        <v>230</v>
      </c>
      <c r="AI152" t="s">
        <v>230</v>
      </c>
      <c r="AJ152" s="2" t="s">
        <v>230</v>
      </c>
      <c r="AK152" s="2" t="s">
        <v>245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7" t="b">
        <v>0</v>
      </c>
      <c r="BJ152"/>
      <c r="BK152"/>
      <c r="BL152"/>
    </row>
    <row r="153" spans="1:64" x14ac:dyDescent="0.35">
      <c r="A153" s="2" t="s">
        <v>2841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648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232</v>
      </c>
      <c r="AH153" t="s">
        <v>230</v>
      </c>
      <c r="AI153" t="s">
        <v>230</v>
      </c>
      <c r="AJ153" s="2" t="s">
        <v>230</v>
      </c>
      <c r="AK153" s="2" t="s">
        <v>245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7" t="b">
        <v>0</v>
      </c>
      <c r="BJ153"/>
      <c r="BK153"/>
      <c r="BL153"/>
    </row>
    <row r="154" spans="1:64" x14ac:dyDescent="0.35">
      <c r="A154" s="2" t="s">
        <v>2842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627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232</v>
      </c>
      <c r="AH154" t="s">
        <v>230</v>
      </c>
      <c r="AI154" t="s">
        <v>230</v>
      </c>
      <c r="AJ154" s="2" t="s">
        <v>230</v>
      </c>
      <c r="AK154" s="2" t="s">
        <v>245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7" t="b">
        <v>0</v>
      </c>
      <c r="BJ154"/>
      <c r="BK154"/>
      <c r="BL154"/>
    </row>
    <row r="155" spans="1:64" x14ac:dyDescent="0.35">
      <c r="A155" s="2" t="s">
        <v>2843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546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232</v>
      </c>
      <c r="AH155" t="s">
        <v>230</v>
      </c>
      <c r="AI155" t="s">
        <v>230</v>
      </c>
      <c r="AJ155" s="2" t="s">
        <v>230</v>
      </c>
      <c r="AK155" s="2" t="s">
        <v>245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7" t="b">
        <v>0</v>
      </c>
      <c r="BJ155"/>
      <c r="BK155"/>
      <c r="BL155"/>
    </row>
    <row r="156" spans="1:64" x14ac:dyDescent="0.35">
      <c r="A156" s="2" t="s">
        <v>3525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607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232</v>
      </c>
      <c r="AH156" t="s">
        <v>230</v>
      </c>
      <c r="AI156" t="s">
        <v>230</v>
      </c>
      <c r="AJ156" s="2" t="s">
        <v>230</v>
      </c>
      <c r="AK156" s="2" t="s">
        <v>245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7" t="b">
        <v>0</v>
      </c>
      <c r="BJ156"/>
      <c r="BK156"/>
      <c r="BL156"/>
    </row>
    <row r="157" spans="1:64" x14ac:dyDescent="0.35">
      <c r="A157" s="2" t="s">
        <v>2844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595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237</v>
      </c>
      <c r="AH157" t="s">
        <v>230</v>
      </c>
      <c r="AI157" t="s">
        <v>230</v>
      </c>
      <c r="AJ157" s="2" t="s">
        <v>230</v>
      </c>
      <c r="AK157" s="2" t="s">
        <v>245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7" t="b">
        <v>0</v>
      </c>
      <c r="BJ157"/>
      <c r="BK157"/>
      <c r="BL157"/>
    </row>
    <row r="158" spans="1:64" x14ac:dyDescent="0.35">
      <c r="A158" s="2" t="s">
        <v>2845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717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237</v>
      </c>
      <c r="AH158" t="s">
        <v>230</v>
      </c>
      <c r="AI158" t="s">
        <v>230</v>
      </c>
      <c r="AJ158" s="2" t="s">
        <v>230</v>
      </c>
      <c r="AK158" s="2" t="s">
        <v>245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7" t="b">
        <v>0</v>
      </c>
      <c r="BJ158"/>
      <c r="BK158"/>
      <c r="BL158"/>
    </row>
    <row r="159" spans="1:64" x14ac:dyDescent="0.35">
      <c r="A159" s="2" t="s">
        <v>2846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636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237</v>
      </c>
      <c r="AH159" t="s">
        <v>230</v>
      </c>
      <c r="AI159" t="s">
        <v>230</v>
      </c>
      <c r="AJ159" s="2" t="s">
        <v>230</v>
      </c>
      <c r="AK159" s="2" t="s">
        <v>245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7" t="b">
        <v>0</v>
      </c>
      <c r="BJ159"/>
      <c r="BK159"/>
      <c r="BL159"/>
    </row>
    <row r="160" spans="1:64" x14ac:dyDescent="0.35">
      <c r="A160" s="2" t="s">
        <v>2847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638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237</v>
      </c>
      <c r="AH160" t="s">
        <v>230</v>
      </c>
      <c r="AI160" t="s">
        <v>230</v>
      </c>
      <c r="AJ160" s="2" t="s">
        <v>230</v>
      </c>
      <c r="AK160" s="2" t="s">
        <v>245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7" t="b">
        <v>0</v>
      </c>
      <c r="BJ160"/>
      <c r="BK160"/>
      <c r="BL160"/>
    </row>
    <row r="161" spans="1:64" x14ac:dyDescent="0.35">
      <c r="A161" s="2" t="s">
        <v>2848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595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237</v>
      </c>
      <c r="AH161" t="s">
        <v>230</v>
      </c>
      <c r="AI161" t="s">
        <v>230</v>
      </c>
      <c r="AJ161" s="2" t="s">
        <v>230</v>
      </c>
      <c r="AK161" s="2" t="s">
        <v>245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7" t="b">
        <v>0</v>
      </c>
      <c r="BJ161"/>
      <c r="BK161"/>
      <c r="BL161"/>
    </row>
    <row r="162" spans="1:64" x14ac:dyDescent="0.35">
      <c r="A162" s="2" t="s">
        <v>2849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717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237</v>
      </c>
      <c r="AH162" t="s">
        <v>239</v>
      </c>
      <c r="AI162" t="s">
        <v>230</v>
      </c>
      <c r="AJ162" s="2" t="s">
        <v>230</v>
      </c>
      <c r="AK162" s="2" t="s">
        <v>245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7" t="b">
        <v>0</v>
      </c>
      <c r="BJ162"/>
      <c r="BK162"/>
      <c r="BL162"/>
    </row>
    <row r="163" spans="1:64" x14ac:dyDescent="0.35">
      <c r="A163" s="2" t="s">
        <v>2850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552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231</v>
      </c>
      <c r="AH163" t="s">
        <v>230</v>
      </c>
      <c r="AI163" t="s">
        <v>230</v>
      </c>
      <c r="AJ163" s="2" t="s">
        <v>230</v>
      </c>
      <c r="AK163" s="2" t="s">
        <v>245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7" t="b">
        <v>0</v>
      </c>
      <c r="BJ163"/>
      <c r="BK163"/>
      <c r="BL163"/>
    </row>
    <row r="164" spans="1:64" x14ac:dyDescent="0.35">
      <c r="A164" s="2" t="s">
        <v>2851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769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236</v>
      </c>
      <c r="AH164" t="s">
        <v>230</v>
      </c>
      <c r="AI164" t="s">
        <v>230</v>
      </c>
      <c r="AJ164" s="2" t="s">
        <v>230</v>
      </c>
      <c r="AK164" s="2" t="s">
        <v>245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7" t="b">
        <v>0</v>
      </c>
      <c r="BJ164"/>
      <c r="BK164"/>
      <c r="BL164"/>
    </row>
    <row r="165" spans="1:64" x14ac:dyDescent="0.35">
      <c r="A165" s="2" t="s">
        <v>2852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640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235</v>
      </c>
      <c r="AH165" t="s">
        <v>230</v>
      </c>
      <c r="AI165" t="s">
        <v>230</v>
      </c>
      <c r="AJ165" s="2" t="s">
        <v>230</v>
      </c>
      <c r="AK165" s="2" t="s">
        <v>245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7" t="b">
        <v>0</v>
      </c>
      <c r="BJ165"/>
      <c r="BK165"/>
      <c r="BL165"/>
    </row>
    <row r="166" spans="1:64" x14ac:dyDescent="0.35">
      <c r="A166" s="2" t="s">
        <v>2853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769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236</v>
      </c>
      <c r="AH166" t="s">
        <v>230</v>
      </c>
      <c r="AI166" t="s">
        <v>230</v>
      </c>
      <c r="AJ166" s="2" t="s">
        <v>230</v>
      </c>
      <c r="AK166" s="2" t="s">
        <v>245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7" t="b">
        <v>0</v>
      </c>
      <c r="BJ166"/>
      <c r="BK166"/>
      <c r="BL166"/>
    </row>
    <row r="167" spans="1:64" x14ac:dyDescent="0.35">
      <c r="A167" s="2" t="s">
        <v>2854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550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238</v>
      </c>
      <c r="AH167" t="s">
        <v>230</v>
      </c>
      <c r="AI167" t="s">
        <v>230</v>
      </c>
      <c r="AJ167" s="2" t="s">
        <v>230</v>
      </c>
      <c r="AK167" s="2" t="s">
        <v>245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7" t="b">
        <v>0</v>
      </c>
      <c r="BJ167"/>
      <c r="BK167"/>
      <c r="BL167"/>
    </row>
    <row r="168" spans="1:64" x14ac:dyDescent="0.35">
      <c r="A168" s="2" t="s">
        <v>2855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553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233</v>
      </c>
      <c r="AH168" t="s">
        <v>230</v>
      </c>
      <c r="AI168" t="s">
        <v>230</v>
      </c>
      <c r="AJ168" s="2" t="s">
        <v>230</v>
      </c>
      <c r="AK168" s="2" t="s">
        <v>245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7" t="b">
        <v>0</v>
      </c>
      <c r="BJ168"/>
      <c r="BK168"/>
      <c r="BL168"/>
    </row>
    <row r="169" spans="1:64" x14ac:dyDescent="0.35">
      <c r="A169" s="2" t="s">
        <v>2856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560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231</v>
      </c>
      <c r="AH169" t="s">
        <v>230</v>
      </c>
      <c r="AI169" t="s">
        <v>230</v>
      </c>
      <c r="AJ169" s="2" t="s">
        <v>230</v>
      </c>
      <c r="AK169" s="2" t="s">
        <v>245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7" t="b">
        <v>0</v>
      </c>
      <c r="BJ169"/>
      <c r="BK169"/>
      <c r="BL169"/>
    </row>
    <row r="170" spans="1:64" x14ac:dyDescent="0.35">
      <c r="A170" s="2" t="s">
        <v>2857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585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238</v>
      </c>
      <c r="AH170" t="s">
        <v>230</v>
      </c>
      <c r="AI170" t="s">
        <v>230</v>
      </c>
      <c r="AJ170" s="2" t="s">
        <v>230</v>
      </c>
      <c r="AK170" s="2" t="s">
        <v>245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7" t="b">
        <v>1</v>
      </c>
      <c r="BJ170"/>
      <c r="BK170"/>
      <c r="BL170"/>
    </row>
    <row r="171" spans="1:64" x14ac:dyDescent="0.35">
      <c r="A171" s="2" t="s">
        <v>2858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587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239</v>
      </c>
      <c r="AH171" t="s">
        <v>230</v>
      </c>
      <c r="AI171" t="s">
        <v>230</v>
      </c>
      <c r="AJ171" s="2" t="s">
        <v>230</v>
      </c>
      <c r="AK171" s="2" t="s">
        <v>245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7" t="b">
        <v>0</v>
      </c>
      <c r="BJ171"/>
      <c r="BK171"/>
      <c r="BL171"/>
    </row>
    <row r="172" spans="1:64" x14ac:dyDescent="0.35">
      <c r="A172" s="2" t="s">
        <v>2859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596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240</v>
      </c>
      <c r="AH172" t="s">
        <v>230</v>
      </c>
      <c r="AI172" t="s">
        <v>230</v>
      </c>
      <c r="AJ172" s="2" t="s">
        <v>230</v>
      </c>
      <c r="AK172" s="2" t="s">
        <v>245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7" t="b">
        <v>0</v>
      </c>
      <c r="BJ172"/>
      <c r="BK172"/>
      <c r="BL172"/>
    </row>
    <row r="173" spans="1:64" x14ac:dyDescent="0.35">
      <c r="A173" s="2" t="s">
        <v>2860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769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236</v>
      </c>
      <c r="AH173" t="s">
        <v>230</v>
      </c>
      <c r="AI173" t="s">
        <v>230</v>
      </c>
      <c r="AJ173" s="2" t="s">
        <v>230</v>
      </c>
      <c r="AK173" s="2" t="s">
        <v>245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7" t="b">
        <v>0</v>
      </c>
      <c r="BJ173"/>
      <c r="BK173"/>
      <c r="BL173"/>
    </row>
    <row r="174" spans="1:64" x14ac:dyDescent="0.35">
      <c r="A174" s="2" t="s">
        <v>2861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704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231</v>
      </c>
      <c r="AH174" t="s">
        <v>230</v>
      </c>
      <c r="AI174" t="s">
        <v>230</v>
      </c>
      <c r="AJ174" s="2" t="s">
        <v>230</v>
      </c>
      <c r="AK174" s="2" t="s">
        <v>245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7" t="b">
        <v>0</v>
      </c>
      <c r="BJ174"/>
      <c r="BK174"/>
      <c r="BL174"/>
    </row>
    <row r="175" spans="1:64" x14ac:dyDescent="0.35">
      <c r="A175" s="2" t="s">
        <v>2862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596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231</v>
      </c>
      <c r="AH175" t="s">
        <v>230</v>
      </c>
      <c r="AI175" t="s">
        <v>230</v>
      </c>
      <c r="AJ175" s="2" t="s">
        <v>230</v>
      </c>
      <c r="AK175" s="2" t="s">
        <v>245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7" t="b">
        <v>0</v>
      </c>
      <c r="BJ175"/>
      <c r="BK175"/>
      <c r="BL175"/>
    </row>
    <row r="176" spans="1:64" x14ac:dyDescent="0.35">
      <c r="A176" s="2" t="s">
        <v>2863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582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231</v>
      </c>
      <c r="AH176" t="s">
        <v>230</v>
      </c>
      <c r="AI176" t="s">
        <v>230</v>
      </c>
      <c r="AJ176" s="2" t="s">
        <v>230</v>
      </c>
      <c r="AK176" s="2" t="s">
        <v>245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3699</v>
      </c>
      <c r="AQ176" s="49" t="b">
        <v>0</v>
      </c>
      <c r="AR176" s="49" t="b">
        <v>0</v>
      </c>
      <c r="AS176" s="7" t="b">
        <v>0</v>
      </c>
      <c r="BJ176"/>
      <c r="BK176"/>
      <c r="BL176"/>
    </row>
    <row r="177" spans="1:64" x14ac:dyDescent="0.35">
      <c r="A177" s="2" t="s">
        <v>2864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553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1981</v>
      </c>
      <c r="AH177" t="s">
        <v>241</v>
      </c>
      <c r="AI177" t="s">
        <v>1984</v>
      </c>
      <c r="AJ177" s="2" t="s">
        <v>1984</v>
      </c>
      <c r="AK177" s="2" t="s">
        <v>245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7" t="b">
        <v>0</v>
      </c>
      <c r="BJ177"/>
      <c r="BK177"/>
      <c r="BL177"/>
    </row>
    <row r="178" spans="1:64" x14ac:dyDescent="0.35">
      <c r="A178" s="2" t="s">
        <v>2865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769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236</v>
      </c>
      <c r="AH178" t="s">
        <v>233</v>
      </c>
      <c r="AI178" t="s">
        <v>230</v>
      </c>
      <c r="AJ178" s="2" t="s">
        <v>230</v>
      </c>
      <c r="AK178" s="2" t="s">
        <v>245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7" t="b">
        <v>0</v>
      </c>
      <c r="BJ178"/>
      <c r="BK178"/>
      <c r="BL178"/>
    </row>
    <row r="179" spans="1:64" x14ac:dyDescent="0.35">
      <c r="A179" s="2" t="s">
        <v>2866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769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236</v>
      </c>
      <c r="AH179" t="s">
        <v>230</v>
      </c>
      <c r="AI179" t="s">
        <v>230</v>
      </c>
      <c r="AJ179" s="2" t="s">
        <v>230</v>
      </c>
      <c r="AK179" s="2" t="s">
        <v>245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7" t="b">
        <v>0</v>
      </c>
      <c r="BJ179"/>
      <c r="BK179"/>
      <c r="BL179"/>
    </row>
    <row r="180" spans="1:64" x14ac:dyDescent="0.35">
      <c r="A180" s="2" t="s">
        <v>2867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769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236</v>
      </c>
      <c r="AH180" t="s">
        <v>230</v>
      </c>
      <c r="AI180" t="s">
        <v>230</v>
      </c>
      <c r="AJ180" s="2" t="s">
        <v>230</v>
      </c>
      <c r="AK180" s="2" t="s">
        <v>245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7" t="b">
        <v>0</v>
      </c>
      <c r="BJ180"/>
      <c r="BK180"/>
      <c r="BL180"/>
    </row>
    <row r="181" spans="1:64" x14ac:dyDescent="0.35">
      <c r="A181" s="2" t="s">
        <v>2868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570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241</v>
      </c>
      <c r="AH181" t="s">
        <v>232</v>
      </c>
      <c r="AI181" t="s">
        <v>230</v>
      </c>
      <c r="AJ181" s="2" t="s">
        <v>230</v>
      </c>
      <c r="AK181" s="2" t="s">
        <v>245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7" t="b">
        <v>0</v>
      </c>
      <c r="BJ181"/>
      <c r="BK181"/>
      <c r="BL181"/>
    </row>
    <row r="182" spans="1:64" x14ac:dyDescent="0.35">
      <c r="A182" s="2" t="s">
        <v>2869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704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1984</v>
      </c>
      <c r="AH182" t="s">
        <v>230</v>
      </c>
      <c r="AI182" t="s">
        <v>230</v>
      </c>
      <c r="AJ182" s="2" t="s">
        <v>230</v>
      </c>
      <c r="AK182" s="2" t="s">
        <v>245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7" t="b">
        <v>0</v>
      </c>
      <c r="BJ182"/>
      <c r="BK182"/>
      <c r="BL182"/>
    </row>
    <row r="183" spans="1:64" x14ac:dyDescent="0.35">
      <c r="A183" s="2" t="s">
        <v>2870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769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236</v>
      </c>
      <c r="AH183" t="s">
        <v>230</v>
      </c>
      <c r="AI183" t="s">
        <v>230</v>
      </c>
      <c r="AJ183" s="2" t="s">
        <v>230</v>
      </c>
      <c r="AK183" s="2" t="s">
        <v>245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7" t="b">
        <v>0</v>
      </c>
      <c r="BJ183"/>
      <c r="BK183"/>
      <c r="BL183"/>
    </row>
    <row r="184" spans="1:64" x14ac:dyDescent="0.35">
      <c r="A184" s="2" t="s">
        <v>2871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770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238</v>
      </c>
      <c r="AH184" t="s">
        <v>230</v>
      </c>
      <c r="AI184" t="s">
        <v>230</v>
      </c>
      <c r="AJ184" s="2" t="s">
        <v>230</v>
      </c>
      <c r="AK184" s="2" t="s">
        <v>245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7" t="b">
        <v>0</v>
      </c>
      <c r="BJ184"/>
      <c r="BK184"/>
      <c r="BL184"/>
    </row>
    <row r="185" spans="1:64" x14ac:dyDescent="0.35">
      <c r="A185" s="2" t="s">
        <v>2872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577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236</v>
      </c>
      <c r="AH185" t="s">
        <v>230</v>
      </c>
      <c r="AI185" t="s">
        <v>230</v>
      </c>
      <c r="AJ185" s="2" t="s">
        <v>230</v>
      </c>
      <c r="AK185" s="2" t="s">
        <v>245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7" t="b">
        <v>0</v>
      </c>
      <c r="BJ185"/>
      <c r="BK185"/>
      <c r="BL185"/>
    </row>
    <row r="186" spans="1:64" x14ac:dyDescent="0.35">
      <c r="A186" s="2" t="s">
        <v>2873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669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234</v>
      </c>
      <c r="AH186" t="s">
        <v>235</v>
      </c>
      <c r="AI186" t="s">
        <v>230</v>
      </c>
      <c r="AJ186" s="2" t="s">
        <v>230</v>
      </c>
      <c r="AK186" s="2" t="s">
        <v>245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7" t="b">
        <v>0</v>
      </c>
      <c r="BJ186"/>
      <c r="BK186"/>
      <c r="BL186"/>
    </row>
    <row r="187" spans="1:64" x14ac:dyDescent="0.35">
      <c r="A187" s="2" t="s">
        <v>2874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552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231</v>
      </c>
      <c r="AH187" t="s">
        <v>237</v>
      </c>
      <c r="AI187" t="s">
        <v>230</v>
      </c>
      <c r="AJ187" s="2" t="s">
        <v>230</v>
      </c>
      <c r="AK187" s="2" t="s">
        <v>245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7" t="b">
        <v>0</v>
      </c>
      <c r="BJ187"/>
      <c r="BK187"/>
      <c r="BL187"/>
    </row>
    <row r="188" spans="1:64" x14ac:dyDescent="0.35">
      <c r="A188" s="2" t="s">
        <v>2875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577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241</v>
      </c>
      <c r="AH188" t="s">
        <v>230</v>
      </c>
      <c r="AI188" t="s">
        <v>230</v>
      </c>
      <c r="AJ188" s="2" t="s">
        <v>230</v>
      </c>
      <c r="AK188" s="2" t="s">
        <v>245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7" t="b">
        <v>0</v>
      </c>
      <c r="BJ188"/>
      <c r="BK188"/>
      <c r="BL188"/>
    </row>
    <row r="189" spans="1:64" x14ac:dyDescent="0.35">
      <c r="A189" s="2" t="s">
        <v>2876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577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236</v>
      </c>
      <c r="AH189" t="s">
        <v>239</v>
      </c>
      <c r="AI189" t="s">
        <v>230</v>
      </c>
      <c r="AJ189" s="2" t="s">
        <v>230</v>
      </c>
      <c r="AK189" s="2" t="s">
        <v>245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7" t="b">
        <v>0</v>
      </c>
      <c r="BJ189"/>
      <c r="BK189"/>
      <c r="BL189"/>
    </row>
    <row r="190" spans="1:64" x14ac:dyDescent="0.35">
      <c r="A190" s="2" t="s">
        <v>2877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638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237</v>
      </c>
      <c r="AH190" t="s">
        <v>230</v>
      </c>
      <c r="AI190" t="s">
        <v>230</v>
      </c>
      <c r="AJ190" s="2" t="s">
        <v>230</v>
      </c>
      <c r="AK190" s="2" t="s">
        <v>245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7" t="b">
        <v>0</v>
      </c>
      <c r="BJ190"/>
      <c r="BK190"/>
      <c r="BL190"/>
    </row>
    <row r="191" spans="1:64" x14ac:dyDescent="0.35">
      <c r="A191" s="2" t="s">
        <v>3489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638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237</v>
      </c>
      <c r="AH191" t="s">
        <v>230</v>
      </c>
      <c r="AI191" t="s">
        <v>230</v>
      </c>
      <c r="AJ191" s="2" t="s">
        <v>230</v>
      </c>
      <c r="AK191" s="2" t="s">
        <v>245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7" t="b">
        <v>0</v>
      </c>
      <c r="BJ191"/>
      <c r="BK191"/>
      <c r="BL191"/>
    </row>
    <row r="192" spans="1:64" x14ac:dyDescent="0.35">
      <c r="A192" s="2" t="s">
        <v>3490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560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231</v>
      </c>
      <c r="AH192" t="s">
        <v>230</v>
      </c>
      <c r="AI192" t="s">
        <v>230</v>
      </c>
      <c r="AJ192" s="2" t="s">
        <v>230</v>
      </c>
      <c r="AK192" s="2" t="s">
        <v>245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7" t="b">
        <v>0</v>
      </c>
      <c r="BJ192"/>
      <c r="BK192"/>
      <c r="BL192"/>
    </row>
    <row r="193" spans="1:64" x14ac:dyDescent="0.35">
      <c r="A193" s="2" t="s">
        <v>2878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596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231</v>
      </c>
      <c r="AH193" t="s">
        <v>232</v>
      </c>
      <c r="AI193" t="s">
        <v>230</v>
      </c>
      <c r="AJ193" s="2" t="s">
        <v>230</v>
      </c>
      <c r="AK193" s="2" t="s">
        <v>245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7" t="b">
        <v>0</v>
      </c>
      <c r="BJ193"/>
      <c r="BK193"/>
      <c r="BL193"/>
    </row>
    <row r="194" spans="1:64" x14ac:dyDescent="0.35">
      <c r="A194" s="2" t="s">
        <v>2879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769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236</v>
      </c>
      <c r="AH194" t="s">
        <v>230</v>
      </c>
      <c r="AI194" t="s">
        <v>230</v>
      </c>
      <c r="AJ194" s="2" t="s">
        <v>230</v>
      </c>
      <c r="AK194" s="2" t="s">
        <v>245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7" t="b">
        <v>0</v>
      </c>
      <c r="BJ194"/>
      <c r="BK194"/>
      <c r="BL194"/>
    </row>
    <row r="195" spans="1:64" x14ac:dyDescent="0.35">
      <c r="A195" s="2" t="s">
        <v>2880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595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1982</v>
      </c>
      <c r="AH195" t="s">
        <v>231</v>
      </c>
      <c r="AI195" t="s">
        <v>230</v>
      </c>
      <c r="AJ195" s="2" t="s">
        <v>230</v>
      </c>
      <c r="AK195" s="2" t="s">
        <v>245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7" t="b">
        <v>0</v>
      </c>
      <c r="BJ195"/>
      <c r="BK195"/>
      <c r="BL195"/>
    </row>
    <row r="196" spans="1:64" x14ac:dyDescent="0.35">
      <c r="A196" s="2" t="s">
        <v>2881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609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235</v>
      </c>
      <c r="AH196" t="s">
        <v>230</v>
      </c>
      <c r="AI196" t="s">
        <v>230</v>
      </c>
      <c r="AJ196" s="2" t="s">
        <v>230</v>
      </c>
      <c r="AK196" s="2" t="s">
        <v>245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7" t="b">
        <v>0</v>
      </c>
      <c r="BJ196"/>
      <c r="BK196"/>
      <c r="BL196"/>
    </row>
    <row r="197" spans="1:64" x14ac:dyDescent="0.35">
      <c r="A197" s="2" t="s">
        <v>2882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726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1982</v>
      </c>
      <c r="AH197" t="s">
        <v>232</v>
      </c>
      <c r="AI197" t="s">
        <v>231</v>
      </c>
      <c r="AJ197" s="2" t="s">
        <v>230</v>
      </c>
      <c r="AK197" s="2" t="s">
        <v>245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7" t="b">
        <v>0</v>
      </c>
      <c r="BJ197"/>
      <c r="BK197"/>
      <c r="BL197"/>
    </row>
    <row r="198" spans="1:64" x14ac:dyDescent="0.35">
      <c r="A198" s="2" t="s">
        <v>2883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769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238</v>
      </c>
      <c r="AH198" t="s">
        <v>1981</v>
      </c>
      <c r="AI198" t="s">
        <v>234</v>
      </c>
      <c r="AJ198" s="2" t="s">
        <v>235</v>
      </c>
      <c r="AK198" s="2" t="s">
        <v>245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7" t="b">
        <v>0</v>
      </c>
      <c r="BJ198"/>
      <c r="BK198"/>
      <c r="BL198"/>
    </row>
    <row r="199" spans="1:64" x14ac:dyDescent="0.35">
      <c r="A199" s="2" t="s">
        <v>2884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570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241</v>
      </c>
      <c r="AH199" t="s">
        <v>230</v>
      </c>
      <c r="AI199" t="s">
        <v>230</v>
      </c>
      <c r="AJ199" s="2" t="s">
        <v>230</v>
      </c>
      <c r="AK199" s="2" t="s">
        <v>245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7" t="b">
        <v>0</v>
      </c>
      <c r="BJ199"/>
      <c r="BK199"/>
      <c r="BL199"/>
    </row>
    <row r="200" spans="1:64" x14ac:dyDescent="0.35">
      <c r="A200" s="2" t="s">
        <v>2885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728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1985</v>
      </c>
      <c r="AH200" t="s">
        <v>230</v>
      </c>
      <c r="AI200" t="s">
        <v>230</v>
      </c>
      <c r="AJ200" s="2" t="s">
        <v>230</v>
      </c>
      <c r="AK200" s="2" t="s">
        <v>245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7" t="b">
        <v>0</v>
      </c>
      <c r="BJ200"/>
      <c r="BK200"/>
      <c r="BL200"/>
    </row>
    <row r="201" spans="1:64" x14ac:dyDescent="0.35">
      <c r="A201" s="2" t="s">
        <v>2886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560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231</v>
      </c>
      <c r="AH201" t="s">
        <v>230</v>
      </c>
      <c r="AI201" t="s">
        <v>230</v>
      </c>
      <c r="AJ201" s="2" t="s">
        <v>230</v>
      </c>
      <c r="AK201" s="2" t="s">
        <v>245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7" t="b">
        <v>0</v>
      </c>
      <c r="BJ201"/>
      <c r="BK201"/>
      <c r="BL201"/>
    </row>
    <row r="202" spans="1:64" x14ac:dyDescent="0.35">
      <c r="A202" s="2" t="s">
        <v>2887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598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235</v>
      </c>
      <c r="AH202" t="s">
        <v>230</v>
      </c>
      <c r="AI202" t="s">
        <v>230</v>
      </c>
      <c r="AJ202" s="2" t="s">
        <v>230</v>
      </c>
      <c r="AK202" s="2" t="s">
        <v>245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7" t="b">
        <v>0</v>
      </c>
      <c r="BJ202"/>
      <c r="BK202"/>
      <c r="BL202"/>
    </row>
    <row r="203" spans="1:64" x14ac:dyDescent="0.35">
      <c r="A203" s="2" t="s">
        <v>2888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643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239</v>
      </c>
      <c r="AH203" t="s">
        <v>230</v>
      </c>
      <c r="AI203" t="s">
        <v>230</v>
      </c>
      <c r="AJ203" s="2" t="s">
        <v>230</v>
      </c>
      <c r="AK203" s="2" t="s">
        <v>245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7" t="b">
        <v>0</v>
      </c>
      <c r="BJ203"/>
      <c r="BK203"/>
      <c r="BL203"/>
    </row>
    <row r="204" spans="1:64" x14ac:dyDescent="0.35">
      <c r="A204" s="2" t="s">
        <v>2889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615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235</v>
      </c>
      <c r="AH204" t="s">
        <v>230</v>
      </c>
      <c r="AI204" t="s">
        <v>230</v>
      </c>
      <c r="AJ204" s="2" t="s">
        <v>230</v>
      </c>
      <c r="AK204" s="2" t="s">
        <v>245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7" t="b">
        <v>0</v>
      </c>
      <c r="BJ204"/>
      <c r="BK204"/>
      <c r="BL204"/>
    </row>
    <row r="205" spans="1:64" x14ac:dyDescent="0.35">
      <c r="A205" s="2" t="s">
        <v>2890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728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1985</v>
      </c>
      <c r="AH205" t="s">
        <v>230</v>
      </c>
      <c r="AI205" t="s">
        <v>230</v>
      </c>
      <c r="AJ205" s="2" t="s">
        <v>230</v>
      </c>
      <c r="AK205" s="2" t="s">
        <v>245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7" t="b">
        <v>0</v>
      </c>
      <c r="BJ205"/>
      <c r="BK205"/>
      <c r="BL205"/>
    </row>
    <row r="206" spans="1:64" x14ac:dyDescent="0.35">
      <c r="A206" s="2" t="s">
        <v>2891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550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238</v>
      </c>
      <c r="AH206" t="s">
        <v>230</v>
      </c>
      <c r="AI206" t="s">
        <v>230</v>
      </c>
      <c r="AJ206" s="2" t="s">
        <v>230</v>
      </c>
      <c r="AK206" s="2" t="s">
        <v>245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7" t="b">
        <v>0</v>
      </c>
      <c r="BJ206"/>
      <c r="BK206"/>
      <c r="BL206"/>
    </row>
    <row r="207" spans="1:64" x14ac:dyDescent="0.35">
      <c r="A207" s="2" t="s">
        <v>2892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728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1985</v>
      </c>
      <c r="AH207" t="s">
        <v>238</v>
      </c>
      <c r="AI207" t="s">
        <v>230</v>
      </c>
      <c r="AJ207" s="2" t="s">
        <v>230</v>
      </c>
      <c r="AK207" s="2" t="s">
        <v>245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7" t="b">
        <v>0</v>
      </c>
      <c r="BJ207"/>
      <c r="BK207"/>
      <c r="BL207"/>
    </row>
    <row r="208" spans="1:64" x14ac:dyDescent="0.35">
      <c r="A208" s="2" t="s">
        <v>2893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553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233</v>
      </c>
      <c r="AH208" t="s">
        <v>230</v>
      </c>
      <c r="AI208" t="s">
        <v>230</v>
      </c>
      <c r="AJ208" s="2" t="s">
        <v>230</v>
      </c>
      <c r="AK208" s="2" t="s">
        <v>245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7" t="b">
        <v>0</v>
      </c>
      <c r="BJ208"/>
      <c r="BK208"/>
      <c r="BL208"/>
    </row>
    <row r="209" spans="1:64" x14ac:dyDescent="0.35">
      <c r="A209" s="2" t="s">
        <v>2894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604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234</v>
      </c>
      <c r="AH209" t="s">
        <v>235</v>
      </c>
      <c r="AI209" t="s">
        <v>239</v>
      </c>
      <c r="AJ209" s="2" t="s">
        <v>230</v>
      </c>
      <c r="AK209" s="2" t="s">
        <v>245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7" t="b">
        <v>0</v>
      </c>
      <c r="BJ209"/>
      <c r="BK209"/>
      <c r="BL209"/>
    </row>
    <row r="210" spans="1:64" x14ac:dyDescent="0.35">
      <c r="A210" s="2" t="s">
        <v>2895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769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236</v>
      </c>
      <c r="AH210" t="s">
        <v>230</v>
      </c>
      <c r="AI210" t="s">
        <v>230</v>
      </c>
      <c r="AJ210" s="2" t="s">
        <v>230</v>
      </c>
      <c r="AK210" s="2" t="s">
        <v>245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7" t="b">
        <v>0</v>
      </c>
      <c r="BJ210"/>
      <c r="BK210"/>
      <c r="BL210"/>
    </row>
    <row r="211" spans="1:64" x14ac:dyDescent="0.35">
      <c r="A211" s="2" t="s">
        <v>2896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553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233</v>
      </c>
      <c r="AH211" t="s">
        <v>230</v>
      </c>
      <c r="AI211" t="s">
        <v>230</v>
      </c>
      <c r="AJ211" s="2" t="s">
        <v>230</v>
      </c>
      <c r="AK211" s="2" t="s">
        <v>245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7" t="b">
        <v>0</v>
      </c>
      <c r="BJ211"/>
      <c r="BK211"/>
      <c r="BL211"/>
    </row>
    <row r="212" spans="1:64" x14ac:dyDescent="0.35">
      <c r="A212" s="2" t="s">
        <v>2897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769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237</v>
      </c>
      <c r="AH212" t="s">
        <v>234</v>
      </c>
      <c r="AI212" t="s">
        <v>1981</v>
      </c>
      <c r="AJ212" s="2" t="s">
        <v>230</v>
      </c>
      <c r="AK212" s="2" t="s">
        <v>245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7" t="b">
        <v>0</v>
      </c>
      <c r="BJ212"/>
      <c r="BK212"/>
      <c r="BL212"/>
    </row>
    <row r="213" spans="1:64" x14ac:dyDescent="0.35">
      <c r="A213" s="2" t="s">
        <v>2898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734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235</v>
      </c>
      <c r="AH213" t="s">
        <v>230</v>
      </c>
      <c r="AI213" t="s">
        <v>230</v>
      </c>
      <c r="AJ213" s="2" t="s">
        <v>230</v>
      </c>
      <c r="AK213" s="2" t="s">
        <v>245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7" t="b">
        <v>0</v>
      </c>
      <c r="BJ213"/>
      <c r="BK213"/>
      <c r="BL213"/>
    </row>
    <row r="214" spans="1:64" x14ac:dyDescent="0.35">
      <c r="A214" s="2" t="s">
        <v>2899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577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241</v>
      </c>
      <c r="AH214" t="s">
        <v>230</v>
      </c>
      <c r="AI214" t="s">
        <v>230</v>
      </c>
      <c r="AJ214" s="2" t="s">
        <v>230</v>
      </c>
      <c r="AK214" s="2" t="s">
        <v>245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7" t="b">
        <v>0</v>
      </c>
      <c r="BJ214"/>
      <c r="BK214"/>
      <c r="BL214"/>
    </row>
    <row r="215" spans="1:64" x14ac:dyDescent="0.35">
      <c r="A215" s="2" t="s">
        <v>2900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769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236</v>
      </c>
      <c r="AH215" t="s">
        <v>230</v>
      </c>
      <c r="AI215" t="s">
        <v>230</v>
      </c>
      <c r="AJ215" s="2" t="s">
        <v>230</v>
      </c>
      <c r="AK215" s="2" t="s">
        <v>245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7" t="b">
        <v>0</v>
      </c>
      <c r="BJ215"/>
      <c r="BK215"/>
      <c r="BL215"/>
    </row>
    <row r="216" spans="1:64" x14ac:dyDescent="0.35">
      <c r="A216" s="2" t="s">
        <v>2901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587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239</v>
      </c>
      <c r="AH216" t="s">
        <v>230</v>
      </c>
      <c r="AI216" t="s">
        <v>230</v>
      </c>
      <c r="AJ216" s="2" t="s">
        <v>230</v>
      </c>
      <c r="AK216" s="2" t="s">
        <v>245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7" t="b">
        <v>0</v>
      </c>
      <c r="BJ216"/>
      <c r="BK216"/>
      <c r="BL216"/>
    </row>
    <row r="217" spans="1:64" x14ac:dyDescent="0.35">
      <c r="A217" s="2" t="s">
        <v>2902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769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241</v>
      </c>
      <c r="AH217" t="s">
        <v>230</v>
      </c>
      <c r="AI217" t="s">
        <v>230</v>
      </c>
      <c r="AJ217" s="2" t="s">
        <v>230</v>
      </c>
      <c r="AK217" s="2" t="s">
        <v>245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7" t="b">
        <v>0</v>
      </c>
      <c r="BJ217"/>
      <c r="BK217"/>
      <c r="BL217"/>
    </row>
    <row r="218" spans="1:64" x14ac:dyDescent="0.35">
      <c r="A218" s="2" t="s">
        <v>2903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722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232</v>
      </c>
      <c r="AH218" t="s">
        <v>230</v>
      </c>
      <c r="AI218" t="s">
        <v>230</v>
      </c>
      <c r="AJ218" s="2" t="s">
        <v>230</v>
      </c>
      <c r="AK218" s="2" t="s">
        <v>245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7" t="b">
        <v>0</v>
      </c>
      <c r="BJ218"/>
      <c r="BK218"/>
      <c r="BL218"/>
    </row>
    <row r="219" spans="1:64" x14ac:dyDescent="0.35">
      <c r="A219" s="2" t="s">
        <v>2904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609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235</v>
      </c>
      <c r="AH219" t="s">
        <v>230</v>
      </c>
      <c r="AI219" t="s">
        <v>230</v>
      </c>
      <c r="AJ219" s="2" t="s">
        <v>230</v>
      </c>
      <c r="AK219" s="2" t="s">
        <v>245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7" t="b">
        <v>0</v>
      </c>
      <c r="BJ219"/>
      <c r="BK219"/>
      <c r="BL219"/>
    </row>
    <row r="220" spans="1:64" x14ac:dyDescent="0.35">
      <c r="A220" s="2" t="s">
        <v>2905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728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1982</v>
      </c>
      <c r="AH220" t="s">
        <v>230</v>
      </c>
      <c r="AI220" t="s">
        <v>230</v>
      </c>
      <c r="AJ220" s="2" t="s">
        <v>230</v>
      </c>
      <c r="AK220" s="2" t="s">
        <v>245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7" t="b">
        <v>0</v>
      </c>
      <c r="BJ220"/>
      <c r="BK220"/>
      <c r="BL220"/>
    </row>
    <row r="221" spans="1:64" x14ac:dyDescent="0.35">
      <c r="A221" s="2" t="s">
        <v>2906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553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233</v>
      </c>
      <c r="AH221" t="s">
        <v>230</v>
      </c>
      <c r="AI221" t="s">
        <v>230</v>
      </c>
      <c r="AJ221" s="2" t="s">
        <v>230</v>
      </c>
      <c r="AK221" s="2" t="s">
        <v>245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7" t="b">
        <v>0</v>
      </c>
      <c r="BJ221"/>
      <c r="BK221"/>
      <c r="BL221"/>
    </row>
    <row r="222" spans="1:64" x14ac:dyDescent="0.35">
      <c r="A222" s="2" t="s">
        <v>2907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769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236</v>
      </c>
      <c r="AH222" t="s">
        <v>230</v>
      </c>
      <c r="AI222" t="s">
        <v>230</v>
      </c>
      <c r="AJ222" s="2" t="s">
        <v>230</v>
      </c>
      <c r="AK222" s="2" t="s">
        <v>245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7" t="b">
        <v>0</v>
      </c>
      <c r="BJ222"/>
      <c r="BK222"/>
      <c r="BL222"/>
    </row>
    <row r="223" spans="1:64" x14ac:dyDescent="0.35">
      <c r="A223" s="2" t="s">
        <v>2908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1039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1982</v>
      </c>
      <c r="AH223" t="s">
        <v>230</v>
      </c>
      <c r="AI223" t="s">
        <v>230</v>
      </c>
      <c r="AJ223" s="2" t="s">
        <v>230</v>
      </c>
      <c r="AK223" s="2" t="s">
        <v>245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7" t="b">
        <v>0</v>
      </c>
      <c r="BJ223"/>
      <c r="BK223"/>
      <c r="BL223"/>
    </row>
    <row r="224" spans="1:64" x14ac:dyDescent="0.35">
      <c r="A224" s="2" t="s">
        <v>2909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550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238</v>
      </c>
      <c r="AH224" t="s">
        <v>234</v>
      </c>
      <c r="AI224" t="s">
        <v>239</v>
      </c>
      <c r="AJ224" s="2" t="s">
        <v>230</v>
      </c>
      <c r="AK224" s="2" t="s">
        <v>245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7" t="b">
        <v>0</v>
      </c>
      <c r="BJ224"/>
      <c r="BK224"/>
      <c r="BL224"/>
    </row>
    <row r="225" spans="1:64" x14ac:dyDescent="0.35">
      <c r="A225" s="2" t="s">
        <v>3492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560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231</v>
      </c>
      <c r="AH225" t="s">
        <v>230</v>
      </c>
      <c r="AI225" t="s">
        <v>230</v>
      </c>
      <c r="AJ225" s="2" t="s">
        <v>230</v>
      </c>
      <c r="AK225" s="2" t="s">
        <v>245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7" t="b">
        <v>0</v>
      </c>
      <c r="BJ225"/>
      <c r="BK225"/>
      <c r="BL225"/>
    </row>
    <row r="226" spans="1:64" x14ac:dyDescent="0.35">
      <c r="A226" s="2" t="s">
        <v>2910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615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240</v>
      </c>
      <c r="AH226" t="s">
        <v>234</v>
      </c>
      <c r="AI226" t="s">
        <v>230</v>
      </c>
      <c r="AJ226" s="2" t="s">
        <v>230</v>
      </c>
      <c r="AK226" s="2" t="s">
        <v>245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7" t="b">
        <v>0</v>
      </c>
      <c r="BJ226"/>
      <c r="BK226"/>
      <c r="BL226"/>
    </row>
    <row r="227" spans="1:64" x14ac:dyDescent="0.35">
      <c r="A227" s="2" t="s">
        <v>2911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615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235</v>
      </c>
      <c r="AH227" t="s">
        <v>230</v>
      </c>
      <c r="AI227" t="s">
        <v>230</v>
      </c>
      <c r="AJ227" s="2" t="s">
        <v>230</v>
      </c>
      <c r="AK227" s="2" t="s">
        <v>245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7" t="b">
        <v>0</v>
      </c>
      <c r="BJ227"/>
      <c r="BK227"/>
      <c r="BL227"/>
    </row>
    <row r="228" spans="1:64" x14ac:dyDescent="0.35">
      <c r="A228" s="2" t="s">
        <v>2912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646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239</v>
      </c>
      <c r="AH228" t="s">
        <v>230</v>
      </c>
      <c r="AI228" t="s">
        <v>230</v>
      </c>
      <c r="AJ228" s="2" t="s">
        <v>230</v>
      </c>
      <c r="AK228" s="2" t="s">
        <v>245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7" t="b">
        <v>0</v>
      </c>
      <c r="BJ228"/>
      <c r="BK228"/>
      <c r="BL228"/>
    </row>
    <row r="229" spans="1:64" x14ac:dyDescent="0.35">
      <c r="A229" s="2" t="s">
        <v>2913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766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237</v>
      </c>
      <c r="AH229" t="s">
        <v>230</v>
      </c>
      <c r="AI229" t="s">
        <v>230</v>
      </c>
      <c r="AJ229" s="2" t="s">
        <v>230</v>
      </c>
      <c r="AK229" s="2" t="s">
        <v>245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7" t="b">
        <v>0</v>
      </c>
      <c r="BJ229"/>
      <c r="BK229"/>
      <c r="BL229"/>
    </row>
    <row r="230" spans="1:64" x14ac:dyDescent="0.35">
      <c r="A230" s="2" t="s">
        <v>2914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587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239</v>
      </c>
      <c r="AH230" t="s">
        <v>230</v>
      </c>
      <c r="AI230" t="s">
        <v>230</v>
      </c>
      <c r="AJ230" s="2" t="s">
        <v>230</v>
      </c>
      <c r="AK230" s="2" t="s">
        <v>245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7" t="b">
        <v>0</v>
      </c>
      <c r="BJ230"/>
      <c r="BK230"/>
      <c r="BL230"/>
    </row>
    <row r="231" spans="1:64" x14ac:dyDescent="0.35">
      <c r="A231" s="2" t="s">
        <v>2915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596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231</v>
      </c>
      <c r="AH231" t="s">
        <v>230</v>
      </c>
      <c r="AI231" t="s">
        <v>230</v>
      </c>
      <c r="AJ231" s="2" t="s">
        <v>230</v>
      </c>
      <c r="AK231" s="2" t="s">
        <v>245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7" t="b">
        <v>0</v>
      </c>
      <c r="BJ231"/>
      <c r="BK231"/>
      <c r="BL231"/>
    </row>
    <row r="232" spans="1:64" x14ac:dyDescent="0.35">
      <c r="A232" s="2" t="s">
        <v>2916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728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239</v>
      </c>
      <c r="AH232" t="s">
        <v>230</v>
      </c>
      <c r="AI232" t="s">
        <v>230</v>
      </c>
      <c r="AJ232" s="2" t="s">
        <v>230</v>
      </c>
      <c r="AK232" s="2" t="s">
        <v>245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3699</v>
      </c>
      <c r="AQ232" s="49" t="b">
        <v>0</v>
      </c>
      <c r="AR232" s="49" t="b">
        <v>0</v>
      </c>
      <c r="AS232" s="7" t="b">
        <v>0</v>
      </c>
      <c r="BJ232"/>
      <c r="BK232"/>
      <c r="BL232"/>
    </row>
    <row r="233" spans="1:64" x14ac:dyDescent="0.35">
      <c r="A233" s="2" t="s">
        <v>2917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633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239</v>
      </c>
      <c r="AH233" t="s">
        <v>231</v>
      </c>
      <c r="AI233" t="s">
        <v>237</v>
      </c>
      <c r="AJ233" s="2" t="s">
        <v>230</v>
      </c>
      <c r="AK233" s="2" t="s">
        <v>245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7" t="b">
        <v>0</v>
      </c>
      <c r="BJ233"/>
      <c r="BK233"/>
      <c r="BL233"/>
    </row>
    <row r="234" spans="1:64" x14ac:dyDescent="0.35">
      <c r="A234" s="2" t="s">
        <v>2918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596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231</v>
      </c>
      <c r="AH234" t="s">
        <v>237</v>
      </c>
      <c r="AI234" t="s">
        <v>230</v>
      </c>
      <c r="AJ234" s="2" t="s">
        <v>230</v>
      </c>
      <c r="AK234" s="2" t="s">
        <v>245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7" t="b">
        <v>0</v>
      </c>
      <c r="BJ234"/>
      <c r="BK234"/>
      <c r="BL234"/>
    </row>
    <row r="235" spans="1:64" x14ac:dyDescent="0.35">
      <c r="A235" s="2" t="s">
        <v>2919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728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1982</v>
      </c>
      <c r="AH235" t="s">
        <v>230</v>
      </c>
      <c r="AI235" t="s">
        <v>230</v>
      </c>
      <c r="AJ235" s="2" t="s">
        <v>230</v>
      </c>
      <c r="AK235" s="2" t="s">
        <v>245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7" t="b">
        <v>0</v>
      </c>
      <c r="BJ235"/>
      <c r="BK235"/>
      <c r="BL235"/>
    </row>
    <row r="236" spans="1:64" x14ac:dyDescent="0.35">
      <c r="A236" s="2" t="s">
        <v>2920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577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236</v>
      </c>
      <c r="AH236" t="s">
        <v>230</v>
      </c>
      <c r="AI236" t="s">
        <v>230</v>
      </c>
      <c r="AJ236" s="2" t="s">
        <v>230</v>
      </c>
      <c r="AK236" s="2" t="s">
        <v>245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7" t="b">
        <v>0</v>
      </c>
      <c r="BJ236"/>
      <c r="BK236"/>
      <c r="BL236"/>
    </row>
    <row r="237" spans="1:64" x14ac:dyDescent="0.35">
      <c r="A237" s="2" t="s">
        <v>2921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615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235</v>
      </c>
      <c r="AH237" t="s">
        <v>230</v>
      </c>
      <c r="AI237" t="s">
        <v>230</v>
      </c>
      <c r="AJ237" s="2" t="s">
        <v>230</v>
      </c>
      <c r="AK237" s="2" t="s">
        <v>245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7" t="b">
        <v>0</v>
      </c>
      <c r="BJ237"/>
      <c r="BK237"/>
      <c r="BL237"/>
    </row>
    <row r="238" spans="1:64" x14ac:dyDescent="0.35">
      <c r="A238" s="2" t="s">
        <v>2922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769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236</v>
      </c>
      <c r="AH238" t="s">
        <v>230</v>
      </c>
      <c r="AI238" t="s">
        <v>230</v>
      </c>
      <c r="AJ238" s="2" t="s">
        <v>230</v>
      </c>
      <c r="AK238" s="2" t="s">
        <v>245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7" t="b">
        <v>0</v>
      </c>
      <c r="BJ238"/>
      <c r="BK238"/>
      <c r="BL238"/>
    </row>
    <row r="239" spans="1:64" x14ac:dyDescent="0.35">
      <c r="A239" s="2" t="s">
        <v>2923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769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236</v>
      </c>
      <c r="AH239" t="s">
        <v>230</v>
      </c>
      <c r="AI239" t="s">
        <v>230</v>
      </c>
      <c r="AJ239" s="2" t="s">
        <v>230</v>
      </c>
      <c r="AK239" s="2" t="s">
        <v>245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7" t="b">
        <v>0</v>
      </c>
      <c r="BJ239"/>
      <c r="BK239"/>
      <c r="BL239"/>
    </row>
    <row r="240" spans="1:64" x14ac:dyDescent="0.35">
      <c r="A240" s="2" t="s">
        <v>2924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615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235</v>
      </c>
      <c r="AH240" t="s">
        <v>230</v>
      </c>
      <c r="AI240" t="s">
        <v>230</v>
      </c>
      <c r="AJ240" s="2" t="s">
        <v>230</v>
      </c>
      <c r="AK240" s="2" t="s">
        <v>245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7" t="b">
        <v>0</v>
      </c>
      <c r="BJ240"/>
      <c r="BK240"/>
      <c r="BL240"/>
    </row>
    <row r="241" spans="1:64" x14ac:dyDescent="0.35">
      <c r="A241" s="2" t="s">
        <v>2925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553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233</v>
      </c>
      <c r="AH241" t="s">
        <v>230</v>
      </c>
      <c r="AI241" t="s">
        <v>230</v>
      </c>
      <c r="AJ241" s="2" t="s">
        <v>230</v>
      </c>
      <c r="AK241" s="2" t="s">
        <v>245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7" t="b">
        <v>0</v>
      </c>
      <c r="BJ241"/>
      <c r="BK241"/>
      <c r="BL241"/>
    </row>
    <row r="242" spans="1:64" x14ac:dyDescent="0.35">
      <c r="A242" s="2" t="s">
        <v>2926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769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236</v>
      </c>
      <c r="AH242" t="s">
        <v>230</v>
      </c>
      <c r="AI242" t="s">
        <v>230</v>
      </c>
      <c r="AJ242" s="2" t="s">
        <v>230</v>
      </c>
      <c r="AK242" s="2" t="s">
        <v>245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7" t="b">
        <v>0</v>
      </c>
      <c r="BJ242"/>
      <c r="BK242"/>
      <c r="BL242"/>
    </row>
    <row r="243" spans="1:64" x14ac:dyDescent="0.35">
      <c r="A243" s="2" t="s">
        <v>2927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601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234</v>
      </c>
      <c r="AH243" t="s">
        <v>230</v>
      </c>
      <c r="AI243" t="s">
        <v>230</v>
      </c>
      <c r="AJ243" s="2" t="s">
        <v>230</v>
      </c>
      <c r="AK243" s="2" t="s">
        <v>245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7" t="b">
        <v>0</v>
      </c>
      <c r="BJ243"/>
      <c r="BK243"/>
      <c r="BL243"/>
    </row>
    <row r="244" spans="1:64" x14ac:dyDescent="0.35">
      <c r="A244" s="2" t="s">
        <v>2928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640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235</v>
      </c>
      <c r="AH244" t="s">
        <v>230</v>
      </c>
      <c r="AI244" t="s">
        <v>230</v>
      </c>
      <c r="AJ244" s="2" t="s">
        <v>230</v>
      </c>
      <c r="AK244" s="2" t="s">
        <v>245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7" t="b">
        <v>0</v>
      </c>
      <c r="BJ244"/>
      <c r="BK244"/>
      <c r="BL244"/>
    </row>
    <row r="245" spans="1:64" x14ac:dyDescent="0.35">
      <c r="A245" s="2" t="s">
        <v>2929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570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241</v>
      </c>
      <c r="AH245" t="s">
        <v>230</v>
      </c>
      <c r="AI245" t="s">
        <v>230</v>
      </c>
      <c r="AJ245" s="2" t="s">
        <v>230</v>
      </c>
      <c r="AK245" s="2" t="s">
        <v>245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7" t="b">
        <v>0</v>
      </c>
      <c r="BJ245"/>
      <c r="BK245"/>
      <c r="BL245"/>
    </row>
    <row r="246" spans="1:64" x14ac:dyDescent="0.35">
      <c r="A246" s="2" t="s">
        <v>2930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695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236</v>
      </c>
      <c r="AH246" t="s">
        <v>230</v>
      </c>
      <c r="AI246" t="s">
        <v>230</v>
      </c>
      <c r="AJ246" s="2" t="s">
        <v>230</v>
      </c>
      <c r="AK246" s="2" t="s">
        <v>245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7" t="b">
        <v>0</v>
      </c>
      <c r="BJ246"/>
      <c r="BK246"/>
      <c r="BL246"/>
    </row>
    <row r="247" spans="1:64" x14ac:dyDescent="0.35">
      <c r="A247" s="2" t="s">
        <v>2931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553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233</v>
      </c>
      <c r="AH247" t="s">
        <v>230</v>
      </c>
      <c r="AI247" t="s">
        <v>230</v>
      </c>
      <c r="AJ247" s="2" t="s">
        <v>230</v>
      </c>
      <c r="AK247" s="2" t="s">
        <v>245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7" t="b">
        <v>0</v>
      </c>
      <c r="BJ247"/>
      <c r="BK247"/>
      <c r="BL247"/>
    </row>
    <row r="248" spans="1:64" x14ac:dyDescent="0.35">
      <c r="A248" s="2" t="s">
        <v>2932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769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1981</v>
      </c>
      <c r="AH248" t="s">
        <v>241</v>
      </c>
      <c r="AI248" t="s">
        <v>234</v>
      </c>
      <c r="AJ248" s="2" t="s">
        <v>1984</v>
      </c>
      <c r="AK248" s="2" t="s">
        <v>245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7" t="b">
        <v>0</v>
      </c>
      <c r="BJ248"/>
      <c r="BK248"/>
      <c r="BL248"/>
    </row>
    <row r="249" spans="1:64" x14ac:dyDescent="0.35">
      <c r="A249" s="2" t="s">
        <v>2933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640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235</v>
      </c>
      <c r="AH249" t="s">
        <v>230</v>
      </c>
      <c r="AI249" t="s">
        <v>230</v>
      </c>
      <c r="AJ249" s="2" t="s">
        <v>230</v>
      </c>
      <c r="AK249" s="2" t="s">
        <v>245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7" t="b">
        <v>0</v>
      </c>
      <c r="BJ249"/>
      <c r="BK249"/>
      <c r="BL249"/>
    </row>
    <row r="250" spans="1:64" x14ac:dyDescent="0.35">
      <c r="A250" s="2" t="s">
        <v>2934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648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232</v>
      </c>
      <c r="AH250" t="s">
        <v>230</v>
      </c>
      <c r="AI250" t="s">
        <v>230</v>
      </c>
      <c r="AJ250" s="2" t="s">
        <v>230</v>
      </c>
      <c r="AK250" s="2" t="s">
        <v>245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7" t="b">
        <v>0</v>
      </c>
      <c r="BJ250"/>
      <c r="BK250"/>
      <c r="BL250"/>
    </row>
    <row r="251" spans="1:64" x14ac:dyDescent="0.35">
      <c r="A251" s="2" t="s">
        <v>2935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553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233</v>
      </c>
      <c r="AH251" t="s">
        <v>230</v>
      </c>
      <c r="AI251" t="s">
        <v>230</v>
      </c>
      <c r="AJ251" s="2" t="s">
        <v>230</v>
      </c>
      <c r="AK251" s="2" t="s">
        <v>245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7" t="b">
        <v>1</v>
      </c>
      <c r="BJ251"/>
      <c r="BK251"/>
      <c r="BL251"/>
    </row>
    <row r="252" spans="1:64" x14ac:dyDescent="0.35">
      <c r="A252" s="2" t="s">
        <v>2936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785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234</v>
      </c>
      <c r="AH252" t="s">
        <v>230</v>
      </c>
      <c r="AI252" t="s">
        <v>230</v>
      </c>
      <c r="AJ252" s="2" t="s">
        <v>230</v>
      </c>
      <c r="AK252" s="2" t="s">
        <v>245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7" t="b">
        <v>0</v>
      </c>
      <c r="BJ252"/>
      <c r="BK252"/>
      <c r="BL252"/>
    </row>
    <row r="253" spans="1:64" x14ac:dyDescent="0.35">
      <c r="A253" s="2" t="s">
        <v>2937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769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239</v>
      </c>
      <c r="AH253" t="s">
        <v>241</v>
      </c>
      <c r="AI253" t="s">
        <v>230</v>
      </c>
      <c r="AJ253" s="2" t="s">
        <v>230</v>
      </c>
      <c r="AK253" s="2" t="s">
        <v>245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7" t="b">
        <v>0</v>
      </c>
      <c r="BJ253"/>
      <c r="BK253"/>
      <c r="BL253"/>
    </row>
    <row r="254" spans="1:64" x14ac:dyDescent="0.35">
      <c r="A254" s="2" t="s">
        <v>2938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648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232</v>
      </c>
      <c r="AH254" t="s">
        <v>230</v>
      </c>
      <c r="AI254" t="s">
        <v>230</v>
      </c>
      <c r="AJ254" s="2" t="s">
        <v>230</v>
      </c>
      <c r="AK254" s="2" t="s">
        <v>245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7" t="b">
        <v>0</v>
      </c>
      <c r="BJ254"/>
      <c r="BK254"/>
      <c r="BL254"/>
    </row>
    <row r="255" spans="1:64" x14ac:dyDescent="0.35">
      <c r="A255" s="2" t="s">
        <v>2939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705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235</v>
      </c>
      <c r="AH255" t="s">
        <v>230</v>
      </c>
      <c r="AI255" t="s">
        <v>230</v>
      </c>
      <c r="AJ255" s="2" t="s">
        <v>230</v>
      </c>
      <c r="AK255" s="2" t="s">
        <v>245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7" t="b">
        <v>0</v>
      </c>
      <c r="BJ255"/>
      <c r="BK255"/>
      <c r="BL255"/>
    </row>
    <row r="256" spans="1:64" x14ac:dyDescent="0.35">
      <c r="A256" s="2" t="s">
        <v>2940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587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239</v>
      </c>
      <c r="AH256" t="s">
        <v>230</v>
      </c>
      <c r="AI256" t="s">
        <v>230</v>
      </c>
      <c r="AJ256" s="2" t="s">
        <v>230</v>
      </c>
      <c r="AK256" s="2" t="s">
        <v>245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7" t="b">
        <v>0</v>
      </c>
      <c r="BJ256"/>
      <c r="BK256"/>
      <c r="BL256"/>
    </row>
    <row r="257" spans="1:64" x14ac:dyDescent="0.35">
      <c r="A257" s="2" t="s">
        <v>3501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553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233</v>
      </c>
      <c r="AH257" t="s">
        <v>230</v>
      </c>
      <c r="AI257" t="s">
        <v>230</v>
      </c>
      <c r="AJ257" s="2" t="s">
        <v>230</v>
      </c>
      <c r="AK257" s="2" t="s">
        <v>245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7" t="b">
        <v>0</v>
      </c>
      <c r="BJ257"/>
      <c r="BK257"/>
      <c r="BL257"/>
    </row>
    <row r="258" spans="1:64" x14ac:dyDescent="0.35">
      <c r="A258" s="2" t="s">
        <v>2941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615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235</v>
      </c>
      <c r="AH258" t="s">
        <v>230</v>
      </c>
      <c r="AI258" t="s">
        <v>230</v>
      </c>
      <c r="AJ258" s="2" t="s">
        <v>230</v>
      </c>
      <c r="AK258" s="2" t="s">
        <v>245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7" t="b">
        <v>0</v>
      </c>
      <c r="BJ258"/>
      <c r="BK258"/>
      <c r="BL258"/>
    </row>
    <row r="259" spans="1:64" x14ac:dyDescent="0.35">
      <c r="A259" s="2" t="s">
        <v>2942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553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233</v>
      </c>
      <c r="AH259" t="s">
        <v>230</v>
      </c>
      <c r="AI259" t="s">
        <v>230</v>
      </c>
      <c r="AJ259" s="2" t="s">
        <v>230</v>
      </c>
      <c r="AK259" s="2" t="s">
        <v>245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7" t="b">
        <v>0</v>
      </c>
      <c r="BJ259"/>
      <c r="BK259"/>
      <c r="BL259"/>
    </row>
    <row r="260" spans="1:64" x14ac:dyDescent="0.35">
      <c r="A260" s="2" t="s">
        <v>2943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730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239</v>
      </c>
      <c r="AH260" t="s">
        <v>230</v>
      </c>
      <c r="AI260" t="s">
        <v>230</v>
      </c>
      <c r="AJ260" s="2" t="s">
        <v>230</v>
      </c>
      <c r="AK260" s="2" t="s">
        <v>245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7" t="b">
        <v>1</v>
      </c>
      <c r="BJ260"/>
      <c r="BK260"/>
      <c r="BL260"/>
    </row>
    <row r="261" spans="1:64" x14ac:dyDescent="0.35">
      <c r="A261" s="2" t="s">
        <v>2944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640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235</v>
      </c>
      <c r="AH261" t="s">
        <v>230</v>
      </c>
      <c r="AI261" t="s">
        <v>230</v>
      </c>
      <c r="AJ261" s="2" t="s">
        <v>230</v>
      </c>
      <c r="AK261" s="2" t="s">
        <v>245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7" t="b">
        <v>0</v>
      </c>
      <c r="BJ261"/>
      <c r="BK261"/>
      <c r="BL261"/>
    </row>
    <row r="262" spans="1:64" x14ac:dyDescent="0.35">
      <c r="A262" s="2" t="s">
        <v>2945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769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236</v>
      </c>
      <c r="AH262" t="s">
        <v>230</v>
      </c>
      <c r="AI262" t="s">
        <v>230</v>
      </c>
      <c r="AJ262" s="2" t="s">
        <v>230</v>
      </c>
      <c r="AK262" s="2" t="s">
        <v>245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7" t="b">
        <v>0</v>
      </c>
      <c r="BJ262"/>
      <c r="BK262"/>
      <c r="BL262"/>
    </row>
    <row r="263" spans="1:64" x14ac:dyDescent="0.35">
      <c r="A263" s="2" t="s">
        <v>2946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614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231</v>
      </c>
      <c r="AH263" t="s">
        <v>230</v>
      </c>
      <c r="AI263" t="s">
        <v>230</v>
      </c>
      <c r="AJ263" s="2" t="s">
        <v>230</v>
      </c>
      <c r="AK263" s="2" t="s">
        <v>245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7" t="b">
        <v>0</v>
      </c>
      <c r="BJ263"/>
      <c r="BK263"/>
      <c r="BL263"/>
    </row>
    <row r="264" spans="1:64" x14ac:dyDescent="0.35">
      <c r="A264" s="2" t="s">
        <v>2947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648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232</v>
      </c>
      <c r="AH264" t="s">
        <v>230</v>
      </c>
      <c r="AI264" t="s">
        <v>230</v>
      </c>
      <c r="AJ264" s="2" t="s">
        <v>230</v>
      </c>
      <c r="AK264" s="2" t="s">
        <v>245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7" t="b">
        <v>0</v>
      </c>
      <c r="BJ264"/>
      <c r="BK264"/>
      <c r="BL264"/>
    </row>
    <row r="265" spans="1:64" x14ac:dyDescent="0.35">
      <c r="A265" s="2" t="s">
        <v>2948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577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236</v>
      </c>
      <c r="AH265" t="s">
        <v>230</v>
      </c>
      <c r="AI265" t="s">
        <v>230</v>
      </c>
      <c r="AJ265" s="2" t="s">
        <v>230</v>
      </c>
      <c r="AK265" s="2" t="s">
        <v>245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7" t="b">
        <v>0</v>
      </c>
      <c r="BJ265"/>
      <c r="BK265"/>
      <c r="BL265"/>
    </row>
    <row r="266" spans="1:64" x14ac:dyDescent="0.35">
      <c r="A266" s="2" t="s">
        <v>3520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607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232</v>
      </c>
      <c r="AH266" t="s">
        <v>230</v>
      </c>
      <c r="AI266" t="s">
        <v>230</v>
      </c>
      <c r="AJ266" s="2" t="s">
        <v>230</v>
      </c>
      <c r="AK266" s="2" t="s">
        <v>245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7" t="b">
        <v>0</v>
      </c>
      <c r="BJ266"/>
      <c r="BK266"/>
      <c r="BL266"/>
    </row>
    <row r="267" spans="1:64" x14ac:dyDescent="0.35">
      <c r="A267" s="2" t="s">
        <v>2949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639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233</v>
      </c>
      <c r="AH267" t="s">
        <v>230</v>
      </c>
      <c r="AI267" t="s">
        <v>230</v>
      </c>
      <c r="AJ267" s="2" t="s">
        <v>230</v>
      </c>
      <c r="AK267" s="2" t="s">
        <v>245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7" t="b">
        <v>0</v>
      </c>
      <c r="BJ267"/>
      <c r="BK267"/>
      <c r="BL267"/>
    </row>
    <row r="268" spans="1:64" x14ac:dyDescent="0.35">
      <c r="A268" s="2" t="s">
        <v>2950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550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238</v>
      </c>
      <c r="AH268" t="s">
        <v>230</v>
      </c>
      <c r="AI268" t="s">
        <v>230</v>
      </c>
      <c r="AJ268" s="2" t="s">
        <v>230</v>
      </c>
      <c r="AK268" s="2" t="s">
        <v>245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7" t="b">
        <v>0</v>
      </c>
      <c r="BJ268"/>
      <c r="BK268"/>
      <c r="BL268"/>
    </row>
    <row r="269" spans="1:64" x14ac:dyDescent="0.35">
      <c r="A269" s="2" t="s">
        <v>2951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570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238</v>
      </c>
      <c r="AH269" t="s">
        <v>230</v>
      </c>
      <c r="AI269" t="s">
        <v>230</v>
      </c>
      <c r="AJ269" s="2" t="s">
        <v>230</v>
      </c>
      <c r="AK269" s="2" t="s">
        <v>245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7" t="b">
        <v>0</v>
      </c>
      <c r="BJ269"/>
      <c r="BK269"/>
      <c r="BL269"/>
    </row>
    <row r="270" spans="1:64" x14ac:dyDescent="0.35">
      <c r="A270" s="2" t="s">
        <v>2952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585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238</v>
      </c>
      <c r="AH270" t="s">
        <v>234</v>
      </c>
      <c r="AI270" t="s">
        <v>230</v>
      </c>
      <c r="AJ270" s="2" t="s">
        <v>230</v>
      </c>
      <c r="AK270" s="2" t="s">
        <v>245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7" t="b">
        <v>0</v>
      </c>
      <c r="BJ270"/>
      <c r="BK270"/>
      <c r="BL270"/>
    </row>
    <row r="271" spans="1:64" x14ac:dyDescent="0.35">
      <c r="A271" s="2" t="s">
        <v>2953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712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238</v>
      </c>
      <c r="AH271" t="s">
        <v>232</v>
      </c>
      <c r="AI271" t="s">
        <v>230</v>
      </c>
      <c r="AJ271" s="2" t="s">
        <v>230</v>
      </c>
      <c r="AK271" s="2" t="s">
        <v>245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7" t="b">
        <v>0</v>
      </c>
      <c r="BJ271"/>
      <c r="BK271"/>
      <c r="BL271"/>
    </row>
    <row r="272" spans="1:64" x14ac:dyDescent="0.35">
      <c r="A272" s="2" t="s">
        <v>2954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570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238</v>
      </c>
      <c r="AH272" t="s">
        <v>230</v>
      </c>
      <c r="AI272" t="s">
        <v>230</v>
      </c>
      <c r="AJ272" s="2" t="s">
        <v>230</v>
      </c>
      <c r="AK272" s="2" t="s">
        <v>245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7" t="b">
        <v>0</v>
      </c>
      <c r="BJ272"/>
      <c r="BK272"/>
      <c r="BL272"/>
    </row>
    <row r="273" spans="1:64" x14ac:dyDescent="0.35">
      <c r="A273" s="2" t="s">
        <v>2955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712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241</v>
      </c>
      <c r="AH273" t="s">
        <v>230</v>
      </c>
      <c r="AI273" t="s">
        <v>230</v>
      </c>
      <c r="AJ273" s="2" t="s">
        <v>230</v>
      </c>
      <c r="AK273" s="2" t="s">
        <v>245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7" t="b">
        <v>0</v>
      </c>
      <c r="BJ273"/>
      <c r="BK273"/>
      <c r="BL273"/>
    </row>
    <row r="274" spans="1:64" x14ac:dyDescent="0.35">
      <c r="A274" s="2" t="s">
        <v>2956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550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238</v>
      </c>
      <c r="AH274" t="s">
        <v>239</v>
      </c>
      <c r="AI274" t="s">
        <v>230</v>
      </c>
      <c r="AJ274" s="2" t="s">
        <v>230</v>
      </c>
      <c r="AK274" s="2" t="s">
        <v>245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7" t="b">
        <v>0</v>
      </c>
      <c r="BJ274"/>
      <c r="BK274"/>
      <c r="BL274"/>
    </row>
    <row r="275" spans="1:64" x14ac:dyDescent="0.35">
      <c r="A275" s="2" t="s">
        <v>2957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550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238</v>
      </c>
      <c r="AH275" t="s">
        <v>230</v>
      </c>
      <c r="AI275" t="s">
        <v>230</v>
      </c>
      <c r="AJ275" s="2" t="s">
        <v>230</v>
      </c>
      <c r="AK275" s="2" t="s">
        <v>245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7" t="b">
        <v>0</v>
      </c>
      <c r="BJ275"/>
      <c r="BK275"/>
      <c r="BL275"/>
    </row>
    <row r="276" spans="1:64" x14ac:dyDescent="0.35">
      <c r="A276" s="2" t="s">
        <v>2958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783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234</v>
      </c>
      <c r="AH276" t="s">
        <v>230</v>
      </c>
      <c r="AI276" t="s">
        <v>230</v>
      </c>
      <c r="AJ276" s="2" t="s">
        <v>230</v>
      </c>
      <c r="AK276" s="2" t="s">
        <v>245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7" t="b">
        <v>0</v>
      </c>
      <c r="BJ276"/>
      <c r="BK276"/>
      <c r="BL276"/>
    </row>
    <row r="277" spans="1:64" x14ac:dyDescent="0.35">
      <c r="A277" s="2" t="s">
        <v>2959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601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234</v>
      </c>
      <c r="AH277" t="s">
        <v>1983</v>
      </c>
      <c r="AI277" t="s">
        <v>230</v>
      </c>
      <c r="AJ277" s="2" t="s">
        <v>230</v>
      </c>
      <c r="AK277" s="2" t="s">
        <v>245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7" t="b">
        <v>0</v>
      </c>
      <c r="BJ277"/>
      <c r="BK277"/>
      <c r="BL277"/>
    </row>
    <row r="278" spans="1:64" x14ac:dyDescent="0.35">
      <c r="A278" s="2" t="s">
        <v>2960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769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234</v>
      </c>
      <c r="AH278" t="s">
        <v>230</v>
      </c>
      <c r="AI278" t="s">
        <v>230</v>
      </c>
      <c r="AJ278" s="2" t="s">
        <v>230</v>
      </c>
      <c r="AK278" s="2" t="s">
        <v>245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7" t="b">
        <v>1</v>
      </c>
      <c r="BJ278"/>
      <c r="BK278"/>
      <c r="BL278"/>
    </row>
    <row r="279" spans="1:64" x14ac:dyDescent="0.35">
      <c r="A279" s="2" t="s">
        <v>2961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604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234</v>
      </c>
      <c r="AH279" t="s">
        <v>1983</v>
      </c>
      <c r="AI279" t="s">
        <v>230</v>
      </c>
      <c r="AJ279" s="2" t="s">
        <v>230</v>
      </c>
      <c r="AK279" s="2" t="s">
        <v>245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7" t="b">
        <v>0</v>
      </c>
      <c r="BJ279"/>
      <c r="BK279"/>
      <c r="BL279"/>
    </row>
    <row r="280" spans="1:64" x14ac:dyDescent="0.35">
      <c r="A280" s="2" t="s">
        <v>2962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769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234</v>
      </c>
      <c r="AH280" t="s">
        <v>238</v>
      </c>
      <c r="AI280" t="s">
        <v>232</v>
      </c>
      <c r="AJ280" s="2" t="s">
        <v>239</v>
      </c>
      <c r="AK280" s="2" t="s">
        <v>245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7" t="b">
        <v>0</v>
      </c>
      <c r="BJ280"/>
      <c r="BK280"/>
      <c r="BL280"/>
    </row>
    <row r="281" spans="1:64" x14ac:dyDescent="0.35">
      <c r="A281" s="2" t="s">
        <v>2963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614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234</v>
      </c>
      <c r="AH281" t="s">
        <v>231</v>
      </c>
      <c r="AI281" t="s">
        <v>230</v>
      </c>
      <c r="AJ281" s="2" t="s">
        <v>230</v>
      </c>
      <c r="AK281" s="2" t="s">
        <v>245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7" t="b">
        <v>0</v>
      </c>
      <c r="BJ281"/>
      <c r="BK281"/>
      <c r="BL281"/>
    </row>
    <row r="282" spans="1:64" x14ac:dyDescent="0.35">
      <c r="A282" s="2" t="s">
        <v>2964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766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1982</v>
      </c>
      <c r="AH282" t="s">
        <v>230</v>
      </c>
      <c r="AI282" t="s">
        <v>230</v>
      </c>
      <c r="AJ282" s="2" t="s">
        <v>230</v>
      </c>
      <c r="AK282" s="2" t="s">
        <v>245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7" t="b">
        <v>0</v>
      </c>
      <c r="BJ282"/>
      <c r="BK282"/>
      <c r="BL282"/>
    </row>
    <row r="283" spans="1:64" x14ac:dyDescent="0.35">
      <c r="A283" s="2" t="s">
        <v>2965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728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1985</v>
      </c>
      <c r="AH283" t="s">
        <v>230</v>
      </c>
      <c r="AI283" t="s">
        <v>230</v>
      </c>
      <c r="AJ283" s="2" t="s">
        <v>230</v>
      </c>
      <c r="AK283" s="2" t="s">
        <v>245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7" t="b">
        <v>1</v>
      </c>
      <c r="BJ283"/>
      <c r="BK283"/>
      <c r="BL283"/>
    </row>
    <row r="284" spans="1:64" x14ac:dyDescent="0.35">
      <c r="A284" s="2" t="s">
        <v>2966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717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237</v>
      </c>
      <c r="AH284" t="s">
        <v>230</v>
      </c>
      <c r="AI284" t="s">
        <v>230</v>
      </c>
      <c r="AJ284" s="2" t="s">
        <v>230</v>
      </c>
      <c r="AK284" s="2" t="s">
        <v>245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7" t="b">
        <v>0</v>
      </c>
      <c r="BJ284"/>
      <c r="BK284"/>
      <c r="BL284"/>
    </row>
    <row r="285" spans="1:64" x14ac:dyDescent="0.35">
      <c r="A285" s="2" t="s">
        <v>2967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766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2</v>
      </c>
      <c r="AG285" t="s">
        <v>1982</v>
      </c>
      <c r="AH285" t="s">
        <v>230</v>
      </c>
      <c r="AI285" t="s">
        <v>230</v>
      </c>
      <c r="AJ285" s="2" t="s">
        <v>230</v>
      </c>
      <c r="AK285" s="2" t="s">
        <v>245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7" t="b">
        <v>1</v>
      </c>
      <c r="BJ285"/>
      <c r="BK285"/>
      <c r="BL285"/>
    </row>
    <row r="286" spans="1:64" x14ac:dyDescent="0.35">
      <c r="A286" s="2" t="s">
        <v>2968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766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1982</v>
      </c>
      <c r="AH286" t="s">
        <v>230</v>
      </c>
      <c r="AI286" t="s">
        <v>230</v>
      </c>
      <c r="AJ286" s="2" t="s">
        <v>230</v>
      </c>
      <c r="AK286" s="2" t="s">
        <v>245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7" t="b">
        <v>1</v>
      </c>
      <c r="BJ286"/>
      <c r="BK286"/>
      <c r="BL286"/>
    </row>
    <row r="287" spans="1:64" x14ac:dyDescent="0.35">
      <c r="A287" s="2" t="s">
        <v>2969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727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237</v>
      </c>
      <c r="AH287" t="s">
        <v>230</v>
      </c>
      <c r="AI287" t="s">
        <v>230</v>
      </c>
      <c r="AJ287" s="2" t="s">
        <v>230</v>
      </c>
      <c r="AK287" s="2" t="s">
        <v>245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7" t="b">
        <v>0</v>
      </c>
      <c r="BJ287"/>
      <c r="BK287"/>
      <c r="BL287"/>
    </row>
    <row r="288" spans="1:64" x14ac:dyDescent="0.35">
      <c r="A288" s="2" t="s">
        <v>2970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648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232</v>
      </c>
      <c r="AH288" t="s">
        <v>234</v>
      </c>
      <c r="AI288" t="s">
        <v>230</v>
      </c>
      <c r="AJ288" s="2" t="s">
        <v>230</v>
      </c>
      <c r="AK288" s="2" t="s">
        <v>245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7" t="b">
        <v>0</v>
      </c>
      <c r="BJ288"/>
      <c r="BK288"/>
      <c r="BL288"/>
    </row>
    <row r="289" spans="1:64" x14ac:dyDescent="0.35">
      <c r="A289" s="2" t="s">
        <v>2971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728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1982</v>
      </c>
      <c r="AH289" t="s">
        <v>230</v>
      </c>
      <c r="AI289" t="s">
        <v>230</v>
      </c>
      <c r="AJ289" s="2" t="s">
        <v>230</v>
      </c>
      <c r="AK289" s="2" t="s">
        <v>245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7" t="b">
        <v>0</v>
      </c>
      <c r="BJ289"/>
      <c r="BK289"/>
      <c r="BL289"/>
    </row>
    <row r="290" spans="1:64" x14ac:dyDescent="0.35">
      <c r="A290" s="2" t="s">
        <v>2972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722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232</v>
      </c>
      <c r="AH290" t="s">
        <v>236</v>
      </c>
      <c r="AI290" t="s">
        <v>234</v>
      </c>
      <c r="AJ290" s="2" t="s">
        <v>234</v>
      </c>
      <c r="AK290" s="2" t="s">
        <v>245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7" t="b">
        <v>0</v>
      </c>
      <c r="BJ290"/>
      <c r="BK290"/>
      <c r="BL290"/>
    </row>
    <row r="291" spans="1:64" x14ac:dyDescent="0.35">
      <c r="A291" s="2" t="s">
        <v>2973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614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231</v>
      </c>
      <c r="AH291" t="s">
        <v>230</v>
      </c>
      <c r="AI291" t="s">
        <v>230</v>
      </c>
      <c r="AJ291" s="2" t="s">
        <v>230</v>
      </c>
      <c r="AK291" s="2" t="s">
        <v>245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7" t="b">
        <v>0</v>
      </c>
      <c r="BJ291"/>
      <c r="BK291"/>
      <c r="BL291"/>
    </row>
    <row r="292" spans="1:64" x14ac:dyDescent="0.35">
      <c r="A292" s="2" t="s">
        <v>2974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704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231</v>
      </c>
      <c r="AH292" t="s">
        <v>237</v>
      </c>
      <c r="AI292" t="s">
        <v>230</v>
      </c>
      <c r="AJ292" s="2" t="s">
        <v>230</v>
      </c>
      <c r="AK292" s="2" t="s">
        <v>245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7" t="b">
        <v>0</v>
      </c>
      <c r="BJ292"/>
      <c r="BK292"/>
      <c r="BL292"/>
    </row>
    <row r="293" spans="1:64" x14ac:dyDescent="0.35">
      <c r="A293" s="2" t="s">
        <v>2975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604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234</v>
      </c>
      <c r="AH293" t="s">
        <v>230</v>
      </c>
      <c r="AI293" t="s">
        <v>230</v>
      </c>
      <c r="AJ293" s="2" t="s">
        <v>230</v>
      </c>
      <c r="AK293" s="2" t="s">
        <v>245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7" t="b">
        <v>0</v>
      </c>
      <c r="BJ293"/>
      <c r="BK293"/>
      <c r="BL293"/>
    </row>
    <row r="294" spans="1:64" x14ac:dyDescent="0.35">
      <c r="A294" s="2" t="s">
        <v>2976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783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234</v>
      </c>
      <c r="AH294" t="s">
        <v>230</v>
      </c>
      <c r="AI294" t="s">
        <v>230</v>
      </c>
      <c r="AJ294" s="2" t="s">
        <v>230</v>
      </c>
      <c r="AK294" s="2" t="s">
        <v>245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7" t="b">
        <v>0</v>
      </c>
      <c r="BJ294"/>
      <c r="BK294"/>
      <c r="BL294"/>
    </row>
    <row r="295" spans="1:64" x14ac:dyDescent="0.35">
      <c r="A295" s="2" t="s">
        <v>2977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607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232</v>
      </c>
      <c r="AH295" t="s">
        <v>238</v>
      </c>
      <c r="AI295" t="s">
        <v>1981</v>
      </c>
      <c r="AJ295" s="2" t="s">
        <v>234</v>
      </c>
      <c r="AK295" s="2" t="s">
        <v>245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7" t="b">
        <v>0</v>
      </c>
      <c r="BJ295"/>
      <c r="BK295"/>
      <c r="BL295"/>
    </row>
    <row r="296" spans="1:64" x14ac:dyDescent="0.35">
      <c r="A296" s="2" t="s">
        <v>2978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553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233</v>
      </c>
      <c r="AH296" t="s">
        <v>230</v>
      </c>
      <c r="AI296" t="s">
        <v>230</v>
      </c>
      <c r="AJ296" s="2" t="s">
        <v>230</v>
      </c>
      <c r="AK296" s="2" t="s">
        <v>245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7" t="b">
        <v>0</v>
      </c>
      <c r="BJ296"/>
      <c r="BK296"/>
      <c r="BL296"/>
    </row>
    <row r="297" spans="1:64" x14ac:dyDescent="0.35">
      <c r="A297" s="2" t="s">
        <v>2979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705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235</v>
      </c>
      <c r="AH297" t="s">
        <v>230</v>
      </c>
      <c r="AI297" t="s">
        <v>230</v>
      </c>
      <c r="AJ297" s="2" t="s">
        <v>230</v>
      </c>
      <c r="AK297" s="2" t="s">
        <v>245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7" t="b">
        <v>0</v>
      </c>
      <c r="BJ297"/>
      <c r="BK297"/>
      <c r="BL297"/>
    </row>
    <row r="298" spans="1:64" x14ac:dyDescent="0.35">
      <c r="A298" s="2" t="s">
        <v>2980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553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233</v>
      </c>
      <c r="AH298" t="s">
        <v>230</v>
      </c>
      <c r="AI298" t="s">
        <v>230</v>
      </c>
      <c r="AJ298" s="2" t="s">
        <v>230</v>
      </c>
      <c r="AK298" s="2" t="s">
        <v>245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7" t="b">
        <v>0</v>
      </c>
      <c r="BJ298"/>
      <c r="BK298"/>
      <c r="BL298"/>
    </row>
    <row r="299" spans="1:64" x14ac:dyDescent="0.35">
      <c r="A299" s="2" t="s">
        <v>2981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615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235</v>
      </c>
      <c r="AH299" t="s">
        <v>230</v>
      </c>
      <c r="AI299" t="s">
        <v>230</v>
      </c>
      <c r="AJ299" s="2" t="s">
        <v>230</v>
      </c>
      <c r="AK299" s="2" t="s">
        <v>245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7" t="b">
        <v>0</v>
      </c>
      <c r="BJ299"/>
      <c r="BK299"/>
      <c r="BL299"/>
    </row>
    <row r="300" spans="1:64" x14ac:dyDescent="0.35">
      <c r="A300" s="2" t="s">
        <v>2982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769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236</v>
      </c>
      <c r="AH300" t="s">
        <v>230</v>
      </c>
      <c r="AI300" t="s">
        <v>230</v>
      </c>
      <c r="AJ300" s="2" t="s">
        <v>230</v>
      </c>
      <c r="AK300" s="2" t="s">
        <v>245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7" t="b">
        <v>0</v>
      </c>
      <c r="BJ300"/>
      <c r="BK300"/>
      <c r="BL300"/>
    </row>
    <row r="301" spans="1:64" x14ac:dyDescent="0.35">
      <c r="A301" s="2" t="s">
        <v>2983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550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238</v>
      </c>
      <c r="AH301" t="s">
        <v>230</v>
      </c>
      <c r="AI301" t="s">
        <v>230</v>
      </c>
      <c r="AJ301" s="2" t="s">
        <v>230</v>
      </c>
      <c r="AK301" s="2" t="s">
        <v>245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7" t="b">
        <v>0</v>
      </c>
      <c r="BJ301"/>
      <c r="BK301"/>
      <c r="BL301"/>
    </row>
    <row r="302" spans="1:64" x14ac:dyDescent="0.35">
      <c r="A302" s="2" t="s">
        <v>2984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769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236</v>
      </c>
      <c r="AH302" t="s">
        <v>230</v>
      </c>
      <c r="AI302" t="s">
        <v>230</v>
      </c>
      <c r="AJ302" s="2" t="s">
        <v>230</v>
      </c>
      <c r="AK302" s="2" t="s">
        <v>245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7" t="b">
        <v>0</v>
      </c>
      <c r="BJ302"/>
      <c r="BK302"/>
      <c r="BL302"/>
    </row>
    <row r="303" spans="1:64" x14ac:dyDescent="0.35">
      <c r="A303" s="2" t="s">
        <v>2985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596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231</v>
      </c>
      <c r="AH303" t="s">
        <v>230</v>
      </c>
      <c r="AI303" t="s">
        <v>230</v>
      </c>
      <c r="AJ303" s="2" t="s">
        <v>230</v>
      </c>
      <c r="AK303" s="2" t="s">
        <v>245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7" t="b">
        <v>0</v>
      </c>
      <c r="BJ303"/>
      <c r="BK303"/>
      <c r="BL303"/>
    </row>
    <row r="304" spans="1:64" x14ac:dyDescent="0.35">
      <c r="A304" s="2" t="s">
        <v>2986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614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231</v>
      </c>
      <c r="AH304" t="s">
        <v>230</v>
      </c>
      <c r="AI304" t="s">
        <v>230</v>
      </c>
      <c r="AJ304" s="2" t="s">
        <v>230</v>
      </c>
      <c r="AK304" s="2" t="s">
        <v>245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7" t="b">
        <v>0</v>
      </c>
      <c r="BJ304"/>
      <c r="BK304"/>
      <c r="BL304"/>
    </row>
    <row r="305" spans="1:64" x14ac:dyDescent="0.35">
      <c r="A305" s="2" t="s">
        <v>2987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722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232</v>
      </c>
      <c r="AH305" t="s">
        <v>230</v>
      </c>
      <c r="AI305" t="s">
        <v>230</v>
      </c>
      <c r="AJ305" s="2" t="s">
        <v>230</v>
      </c>
      <c r="AK305" s="2" t="s">
        <v>245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7" t="b">
        <v>0</v>
      </c>
      <c r="BJ305"/>
      <c r="BK305"/>
      <c r="BL305"/>
    </row>
    <row r="306" spans="1:64" x14ac:dyDescent="0.35">
      <c r="A306" s="2" t="s">
        <v>2988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728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1982</v>
      </c>
      <c r="AH306" t="s">
        <v>230</v>
      </c>
      <c r="AI306" t="s">
        <v>230</v>
      </c>
      <c r="AJ306" s="2" t="s">
        <v>230</v>
      </c>
      <c r="AK306" s="2" t="s">
        <v>245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7" t="b">
        <v>0</v>
      </c>
      <c r="BJ306"/>
      <c r="BK306"/>
      <c r="BL306"/>
    </row>
    <row r="307" spans="1:64" x14ac:dyDescent="0.35">
      <c r="A307" s="2" t="s">
        <v>2989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705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235</v>
      </c>
      <c r="AH307" t="s">
        <v>230</v>
      </c>
      <c r="AI307" t="s">
        <v>230</v>
      </c>
      <c r="AJ307" s="2" t="s">
        <v>230</v>
      </c>
      <c r="AK307" s="2" t="s">
        <v>245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7" t="b">
        <v>0</v>
      </c>
      <c r="BJ307"/>
      <c r="BK307"/>
      <c r="BL307"/>
    </row>
    <row r="308" spans="1:64" x14ac:dyDescent="0.35">
      <c r="A308" s="2" t="s">
        <v>2990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577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236</v>
      </c>
      <c r="AH308" t="s">
        <v>230</v>
      </c>
      <c r="AI308" t="s">
        <v>230</v>
      </c>
      <c r="AJ308" s="2" t="s">
        <v>230</v>
      </c>
      <c r="AK308" s="2" t="s">
        <v>245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7" t="b">
        <v>0</v>
      </c>
      <c r="BJ308"/>
      <c r="BK308"/>
      <c r="BL308"/>
    </row>
    <row r="309" spans="1:64" x14ac:dyDescent="0.35">
      <c r="A309" s="2" t="s">
        <v>2991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596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231</v>
      </c>
      <c r="AH309" t="s">
        <v>230</v>
      </c>
      <c r="AI309" t="s">
        <v>230</v>
      </c>
      <c r="AJ309" s="2" t="s">
        <v>230</v>
      </c>
      <c r="AK309" s="2" t="s">
        <v>245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7" t="b">
        <v>0</v>
      </c>
      <c r="BJ309"/>
      <c r="BK309"/>
      <c r="BL309"/>
    </row>
    <row r="310" spans="1:64" x14ac:dyDescent="0.35">
      <c r="A310" s="2" t="s">
        <v>2992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769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236</v>
      </c>
      <c r="AH310" t="s">
        <v>230</v>
      </c>
      <c r="AI310" t="s">
        <v>230</v>
      </c>
      <c r="AJ310" s="2" t="s">
        <v>230</v>
      </c>
      <c r="AK310" s="2" t="s">
        <v>245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7" t="b">
        <v>0</v>
      </c>
      <c r="BJ310"/>
      <c r="BK310"/>
      <c r="BL310"/>
    </row>
    <row r="311" spans="1:64" x14ac:dyDescent="0.35">
      <c r="A311" s="2" t="s">
        <v>2993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704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231</v>
      </c>
      <c r="AH311" t="s">
        <v>230</v>
      </c>
      <c r="AI311" t="s">
        <v>230</v>
      </c>
      <c r="AJ311" s="2" t="s">
        <v>230</v>
      </c>
      <c r="AK311" s="2" t="s">
        <v>245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7" t="b">
        <v>0</v>
      </c>
      <c r="BJ311"/>
      <c r="BK311"/>
      <c r="BL311"/>
    </row>
    <row r="312" spans="1:64" x14ac:dyDescent="0.35">
      <c r="A312" s="2" t="s">
        <v>2994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734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235</v>
      </c>
      <c r="AH312" t="s">
        <v>230</v>
      </c>
      <c r="AI312" t="s">
        <v>230</v>
      </c>
      <c r="AJ312" s="2" t="s">
        <v>230</v>
      </c>
      <c r="AK312" s="2" t="s">
        <v>245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7" t="b">
        <v>0</v>
      </c>
      <c r="BJ312"/>
      <c r="BK312"/>
      <c r="BL312"/>
    </row>
    <row r="313" spans="1:64" x14ac:dyDescent="0.35">
      <c r="A313" s="2" t="s">
        <v>2995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786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231</v>
      </c>
      <c r="AH313" t="s">
        <v>239</v>
      </c>
      <c r="AI313" t="s">
        <v>230</v>
      </c>
      <c r="AJ313" s="2" t="s">
        <v>230</v>
      </c>
      <c r="AK313" s="2" t="s">
        <v>245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7" t="b">
        <v>0</v>
      </c>
      <c r="BJ313"/>
      <c r="BK313"/>
      <c r="BL313"/>
    </row>
    <row r="314" spans="1:64" x14ac:dyDescent="0.35">
      <c r="A314" s="2" t="s">
        <v>2996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609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235</v>
      </c>
      <c r="AH314" t="s">
        <v>230</v>
      </c>
      <c r="AI314" t="s">
        <v>230</v>
      </c>
      <c r="AJ314" s="2" t="s">
        <v>230</v>
      </c>
      <c r="AK314" s="2" t="s">
        <v>245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7" t="b">
        <v>0</v>
      </c>
      <c r="BJ314"/>
      <c r="BK314"/>
      <c r="BL314"/>
    </row>
    <row r="315" spans="1:64" x14ac:dyDescent="0.35">
      <c r="A315" s="2" t="s">
        <v>2997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570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238</v>
      </c>
      <c r="AH315" t="s">
        <v>230</v>
      </c>
      <c r="AI315" t="s">
        <v>230</v>
      </c>
      <c r="AJ315" s="2" t="s">
        <v>230</v>
      </c>
      <c r="AK315" s="2" t="s">
        <v>245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7" t="b">
        <v>0</v>
      </c>
      <c r="BJ315"/>
      <c r="BK315"/>
      <c r="BL315"/>
    </row>
    <row r="316" spans="1:64" x14ac:dyDescent="0.35">
      <c r="A316" s="2" t="s">
        <v>2998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728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1982</v>
      </c>
      <c r="AH316" t="s">
        <v>230</v>
      </c>
      <c r="AI316" t="s">
        <v>230</v>
      </c>
      <c r="AJ316" s="2" t="s">
        <v>230</v>
      </c>
      <c r="AK316" s="2" t="s">
        <v>245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7" t="b">
        <v>0</v>
      </c>
      <c r="BJ316"/>
      <c r="BK316"/>
      <c r="BL316"/>
    </row>
    <row r="317" spans="1:64" x14ac:dyDescent="0.35">
      <c r="A317" s="2" t="s">
        <v>2999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652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239</v>
      </c>
      <c r="AH317" t="s">
        <v>230</v>
      </c>
      <c r="AI317" t="s">
        <v>230</v>
      </c>
      <c r="AJ317" s="2" t="s">
        <v>230</v>
      </c>
      <c r="AK317" s="2" t="s">
        <v>245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7" t="b">
        <v>0</v>
      </c>
      <c r="BJ317"/>
      <c r="BK317"/>
      <c r="BL317"/>
    </row>
    <row r="318" spans="1:64" x14ac:dyDescent="0.35">
      <c r="A318" s="2" t="s">
        <v>3000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604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234</v>
      </c>
      <c r="AH318" t="s">
        <v>230</v>
      </c>
      <c r="AI318" t="s">
        <v>230</v>
      </c>
      <c r="AJ318" s="2" t="s">
        <v>230</v>
      </c>
      <c r="AK318" s="2" t="s">
        <v>245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7" t="b">
        <v>0</v>
      </c>
      <c r="BJ318"/>
      <c r="BK318"/>
      <c r="BL318"/>
    </row>
    <row r="319" spans="1:64" x14ac:dyDescent="0.35">
      <c r="A319" s="2" t="s">
        <v>3001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615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235</v>
      </c>
      <c r="AH319" t="s">
        <v>230</v>
      </c>
      <c r="AI319" t="s">
        <v>230</v>
      </c>
      <c r="AJ319" s="2" t="s">
        <v>230</v>
      </c>
      <c r="AK319" s="2" t="s">
        <v>245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7" t="b">
        <v>0</v>
      </c>
      <c r="BJ319"/>
      <c r="BK319"/>
      <c r="BL319"/>
    </row>
    <row r="320" spans="1:64" x14ac:dyDescent="0.35">
      <c r="A320" s="2" t="s">
        <v>3002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728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1982</v>
      </c>
      <c r="AH320" t="s">
        <v>230</v>
      </c>
      <c r="AI320" t="s">
        <v>230</v>
      </c>
      <c r="AJ320" s="2" t="s">
        <v>230</v>
      </c>
      <c r="AK320" s="2" t="s">
        <v>245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7" t="b">
        <v>0</v>
      </c>
      <c r="BJ320"/>
      <c r="BK320"/>
      <c r="BL320"/>
    </row>
    <row r="321" spans="1:64" x14ac:dyDescent="0.35">
      <c r="A321" s="2" t="s">
        <v>3003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769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236</v>
      </c>
      <c r="AH321" t="s">
        <v>230</v>
      </c>
      <c r="AI321" t="s">
        <v>230</v>
      </c>
      <c r="AJ321" s="2" t="s">
        <v>230</v>
      </c>
      <c r="AK321" s="2" t="s">
        <v>245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7" t="b">
        <v>0</v>
      </c>
      <c r="BJ321"/>
      <c r="BK321"/>
      <c r="BL321"/>
    </row>
    <row r="322" spans="1:64" x14ac:dyDescent="0.35">
      <c r="A322" s="2" t="s">
        <v>3004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769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236</v>
      </c>
      <c r="AH322" t="s">
        <v>230</v>
      </c>
      <c r="AI322" t="s">
        <v>230</v>
      </c>
      <c r="AJ322" s="2" t="s">
        <v>230</v>
      </c>
      <c r="AK322" s="2" t="s">
        <v>245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7" t="b">
        <v>0</v>
      </c>
      <c r="BJ322"/>
      <c r="BK322"/>
      <c r="BL322"/>
    </row>
    <row r="323" spans="1:64" x14ac:dyDescent="0.35">
      <c r="A323" s="2" t="s">
        <v>3005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764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239</v>
      </c>
      <c r="AH323" t="s">
        <v>230</v>
      </c>
      <c r="AI323" t="s">
        <v>230</v>
      </c>
      <c r="AJ323" s="2" t="s">
        <v>230</v>
      </c>
      <c r="AK323" s="2" t="s">
        <v>245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7" t="b">
        <v>0</v>
      </c>
      <c r="BJ323"/>
      <c r="BK323"/>
      <c r="BL323"/>
    </row>
    <row r="324" spans="1:64" x14ac:dyDescent="0.35">
      <c r="A324" s="2" t="s">
        <v>3006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704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231</v>
      </c>
      <c r="AH324" t="s">
        <v>230</v>
      </c>
      <c r="AI324" t="s">
        <v>230</v>
      </c>
      <c r="AJ324" s="2" t="s">
        <v>230</v>
      </c>
      <c r="AK324" s="2" t="s">
        <v>245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7" t="b">
        <v>0</v>
      </c>
      <c r="BJ324"/>
      <c r="BK324"/>
      <c r="BL324"/>
    </row>
    <row r="325" spans="1:64" x14ac:dyDescent="0.35">
      <c r="A325" s="2" t="s">
        <v>3007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614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231</v>
      </c>
      <c r="AH325" t="s">
        <v>230</v>
      </c>
      <c r="AI325" t="s">
        <v>230</v>
      </c>
      <c r="AJ325" s="2" t="s">
        <v>230</v>
      </c>
      <c r="AK325" s="2" t="s">
        <v>245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7" t="b">
        <v>0</v>
      </c>
      <c r="BJ325"/>
      <c r="BK325"/>
      <c r="BL325"/>
    </row>
    <row r="326" spans="1:64" x14ac:dyDescent="0.35">
      <c r="A326" s="2" t="s">
        <v>3008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728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1982</v>
      </c>
      <c r="AH326" t="s">
        <v>230</v>
      </c>
      <c r="AI326" t="s">
        <v>230</v>
      </c>
      <c r="AJ326" s="2" t="s">
        <v>230</v>
      </c>
      <c r="AK326" s="2" t="s">
        <v>245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7" t="b">
        <v>0</v>
      </c>
      <c r="BJ326"/>
      <c r="BK326"/>
      <c r="BL326"/>
    </row>
    <row r="327" spans="1:64" x14ac:dyDescent="0.35">
      <c r="A327" s="2" t="s">
        <v>3009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735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239</v>
      </c>
      <c r="AH327" t="s">
        <v>230</v>
      </c>
      <c r="AI327" t="s">
        <v>230</v>
      </c>
      <c r="AJ327" s="2" t="s">
        <v>230</v>
      </c>
      <c r="AK327" s="2" t="s">
        <v>245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7" t="b">
        <v>1</v>
      </c>
      <c r="BJ327"/>
      <c r="BK327"/>
      <c r="BL327"/>
    </row>
    <row r="328" spans="1:64" x14ac:dyDescent="0.35">
      <c r="A328" s="2" t="s">
        <v>3010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705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235</v>
      </c>
      <c r="AH328" t="s">
        <v>230</v>
      </c>
      <c r="AI328" t="s">
        <v>230</v>
      </c>
      <c r="AJ328" s="2" t="s">
        <v>230</v>
      </c>
      <c r="AK328" s="2" t="s">
        <v>245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7" t="b">
        <v>0</v>
      </c>
      <c r="BJ328"/>
      <c r="BK328"/>
      <c r="BL328"/>
    </row>
    <row r="329" spans="1:64" x14ac:dyDescent="0.35">
      <c r="A329" s="2" t="s">
        <v>3011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652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239</v>
      </c>
      <c r="AH329" t="s">
        <v>230</v>
      </c>
      <c r="AI329" t="s">
        <v>230</v>
      </c>
      <c r="AJ329" s="2" t="s">
        <v>230</v>
      </c>
      <c r="AK329" s="2" t="s">
        <v>245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7" t="b">
        <v>0</v>
      </c>
      <c r="BJ329"/>
      <c r="BK329"/>
      <c r="BL329"/>
    </row>
    <row r="330" spans="1:64" x14ac:dyDescent="0.35">
      <c r="A330" s="2" t="s">
        <v>3012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735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239</v>
      </c>
      <c r="AH330" t="s">
        <v>230</v>
      </c>
      <c r="AI330" t="s">
        <v>230</v>
      </c>
      <c r="AJ330" s="2" t="s">
        <v>230</v>
      </c>
      <c r="AK330" s="2" t="s">
        <v>245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7" t="b">
        <v>0</v>
      </c>
      <c r="BJ330"/>
      <c r="BK330"/>
      <c r="BL330"/>
    </row>
    <row r="331" spans="1:64" x14ac:dyDescent="0.35">
      <c r="A331" s="2" t="s">
        <v>3013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769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236</v>
      </c>
      <c r="AH331" t="s">
        <v>230</v>
      </c>
      <c r="AI331" t="s">
        <v>230</v>
      </c>
      <c r="AJ331" s="2" t="s">
        <v>230</v>
      </c>
      <c r="AK331" s="2" t="s">
        <v>245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7" t="b">
        <v>0</v>
      </c>
      <c r="BJ331"/>
      <c r="BK331"/>
      <c r="BL331"/>
    </row>
    <row r="332" spans="1:64" x14ac:dyDescent="0.35">
      <c r="A332" s="2" t="s">
        <v>3014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627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232</v>
      </c>
      <c r="AH332" t="s">
        <v>230</v>
      </c>
      <c r="AI332" t="s">
        <v>230</v>
      </c>
      <c r="AJ332" s="2" t="s">
        <v>230</v>
      </c>
      <c r="AK332" s="2" t="s">
        <v>245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7" t="b">
        <v>0</v>
      </c>
      <c r="BJ332"/>
      <c r="BK332"/>
      <c r="BL332"/>
    </row>
    <row r="333" spans="1:64" x14ac:dyDescent="0.35">
      <c r="A333" s="2" t="s">
        <v>3015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596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231</v>
      </c>
      <c r="AH333" t="s">
        <v>230</v>
      </c>
      <c r="AI333" t="s">
        <v>230</v>
      </c>
      <c r="AJ333" s="2" t="s">
        <v>230</v>
      </c>
      <c r="AK333" s="2" t="s">
        <v>245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7" t="b">
        <v>0</v>
      </c>
      <c r="BJ333"/>
      <c r="BK333"/>
      <c r="BL333"/>
    </row>
    <row r="334" spans="1:64" x14ac:dyDescent="0.35">
      <c r="A334" s="2" t="s">
        <v>3016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769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236</v>
      </c>
      <c r="AH334" t="s">
        <v>230</v>
      </c>
      <c r="AI334" t="s">
        <v>230</v>
      </c>
      <c r="AJ334" s="2" t="s">
        <v>230</v>
      </c>
      <c r="AK334" s="2" t="s">
        <v>245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7" t="b">
        <v>0</v>
      </c>
      <c r="BJ334"/>
      <c r="BK334"/>
      <c r="BL334"/>
    </row>
    <row r="335" spans="1:64" x14ac:dyDescent="0.35">
      <c r="A335" s="2" t="s">
        <v>3017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652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239</v>
      </c>
      <c r="AH335" t="s">
        <v>230</v>
      </c>
      <c r="AI335" t="s">
        <v>230</v>
      </c>
      <c r="AJ335" s="2" t="s">
        <v>230</v>
      </c>
      <c r="AK335" s="2" t="s">
        <v>245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7" t="b">
        <v>0</v>
      </c>
      <c r="BJ335"/>
      <c r="BK335"/>
      <c r="BL335"/>
    </row>
    <row r="336" spans="1:64" x14ac:dyDescent="0.35">
      <c r="A336" s="2" t="s">
        <v>3018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728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1982</v>
      </c>
      <c r="AH336" t="s">
        <v>230</v>
      </c>
      <c r="AI336" t="s">
        <v>230</v>
      </c>
      <c r="AJ336" s="2" t="s">
        <v>230</v>
      </c>
      <c r="AK336" s="2" t="s">
        <v>245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7" t="b">
        <v>0</v>
      </c>
      <c r="BJ336"/>
      <c r="BK336"/>
      <c r="BL336"/>
    </row>
    <row r="337" spans="1:64" x14ac:dyDescent="0.35">
      <c r="A337" s="2" t="s">
        <v>3019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769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236</v>
      </c>
      <c r="AH337" t="s">
        <v>230</v>
      </c>
      <c r="AI337" t="s">
        <v>230</v>
      </c>
      <c r="AJ337" s="2" t="s">
        <v>230</v>
      </c>
      <c r="AK337" s="2" t="s">
        <v>245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7" t="b">
        <v>0</v>
      </c>
      <c r="BJ337"/>
      <c r="BK337"/>
      <c r="BL337"/>
    </row>
    <row r="338" spans="1:64" x14ac:dyDescent="0.35">
      <c r="A338" s="2" t="s">
        <v>3020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648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232</v>
      </c>
      <c r="AH338" t="s">
        <v>230</v>
      </c>
      <c r="AI338" t="s">
        <v>230</v>
      </c>
      <c r="AJ338" s="2" t="s">
        <v>230</v>
      </c>
      <c r="AK338" s="2" t="s">
        <v>245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7" t="b">
        <v>0</v>
      </c>
      <c r="BJ338"/>
      <c r="BK338"/>
      <c r="BL338"/>
    </row>
    <row r="339" spans="1:64" x14ac:dyDescent="0.35">
      <c r="A339" s="2" t="s">
        <v>3021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728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1982</v>
      </c>
      <c r="AH339" t="s">
        <v>230</v>
      </c>
      <c r="AI339" t="s">
        <v>230</v>
      </c>
      <c r="AJ339" s="2" t="s">
        <v>230</v>
      </c>
      <c r="AK339" s="2" t="s">
        <v>245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7" t="b">
        <v>0</v>
      </c>
      <c r="BJ339"/>
      <c r="BK339"/>
      <c r="BL339"/>
    </row>
    <row r="340" spans="1:64" x14ac:dyDescent="0.35">
      <c r="A340" s="2" t="s">
        <v>3022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704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231</v>
      </c>
      <c r="AH340" t="s">
        <v>230</v>
      </c>
      <c r="AI340" t="s">
        <v>230</v>
      </c>
      <c r="AJ340" s="2" t="s">
        <v>230</v>
      </c>
      <c r="AK340" s="2" t="s">
        <v>245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7" t="b">
        <v>0</v>
      </c>
      <c r="BJ340"/>
      <c r="BK340"/>
      <c r="BL340"/>
    </row>
    <row r="341" spans="1:64" x14ac:dyDescent="0.35">
      <c r="A341" s="2" t="s">
        <v>3023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728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1982</v>
      </c>
      <c r="AH341" t="s">
        <v>230</v>
      </c>
      <c r="AI341" t="s">
        <v>230</v>
      </c>
      <c r="AJ341" s="2" t="s">
        <v>230</v>
      </c>
      <c r="AK341" s="2" t="s">
        <v>245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7" t="b">
        <v>1</v>
      </c>
      <c r="BJ341"/>
      <c r="BK341"/>
      <c r="BL341"/>
    </row>
    <row r="342" spans="1:64" x14ac:dyDescent="0.35">
      <c r="A342" s="2" t="s">
        <v>3024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550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238</v>
      </c>
      <c r="AH342" t="s">
        <v>230</v>
      </c>
      <c r="AI342" t="s">
        <v>230</v>
      </c>
      <c r="AJ342" s="2" t="s">
        <v>230</v>
      </c>
      <c r="AK342" s="2" t="s">
        <v>245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7" t="b">
        <v>0</v>
      </c>
      <c r="BJ342"/>
      <c r="BK342"/>
      <c r="BL342"/>
    </row>
    <row r="343" spans="1:64" x14ac:dyDescent="0.35">
      <c r="A343" s="2" t="s">
        <v>3025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585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238</v>
      </c>
      <c r="AH343" t="s">
        <v>230</v>
      </c>
      <c r="AI343" t="s">
        <v>230</v>
      </c>
      <c r="AJ343" s="2" t="s">
        <v>230</v>
      </c>
      <c r="AK343" s="2" t="s">
        <v>245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7" t="b">
        <v>0</v>
      </c>
      <c r="BJ343"/>
      <c r="BK343"/>
      <c r="BL343"/>
    </row>
    <row r="344" spans="1:64" x14ac:dyDescent="0.35">
      <c r="A344" s="2" t="s">
        <v>3026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585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238</v>
      </c>
      <c r="AH344" t="s">
        <v>230</v>
      </c>
      <c r="AI344" t="s">
        <v>230</v>
      </c>
      <c r="AJ344" s="2" t="s">
        <v>230</v>
      </c>
      <c r="AK344" s="2" t="s">
        <v>245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7" t="b">
        <v>1</v>
      </c>
      <c r="BJ344"/>
      <c r="BK344"/>
      <c r="BL344"/>
    </row>
    <row r="345" spans="1:64" x14ac:dyDescent="0.35">
      <c r="A345" s="2" t="s">
        <v>3027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570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238</v>
      </c>
      <c r="AH345" t="s">
        <v>230</v>
      </c>
      <c r="AI345" t="s">
        <v>230</v>
      </c>
      <c r="AJ345" s="2" t="s">
        <v>230</v>
      </c>
      <c r="AK345" s="2" t="s">
        <v>245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7" t="b">
        <v>0</v>
      </c>
      <c r="BJ345"/>
      <c r="BK345"/>
      <c r="BL345"/>
    </row>
    <row r="346" spans="1:64" x14ac:dyDescent="0.35">
      <c r="A346" s="2" t="s">
        <v>3028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607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232</v>
      </c>
      <c r="AH346" t="s">
        <v>230</v>
      </c>
      <c r="AI346" t="s">
        <v>230</v>
      </c>
      <c r="AJ346" s="2" t="s">
        <v>230</v>
      </c>
      <c r="AK346" s="2" t="s">
        <v>245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7" t="b">
        <v>0</v>
      </c>
      <c r="BJ346"/>
      <c r="BK346"/>
      <c r="BL346"/>
    </row>
    <row r="347" spans="1:64" x14ac:dyDescent="0.35">
      <c r="A347" s="2" t="s">
        <v>3029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648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232</v>
      </c>
      <c r="AH347" t="s">
        <v>230</v>
      </c>
      <c r="AI347" t="s">
        <v>230</v>
      </c>
      <c r="AJ347" s="2" t="s">
        <v>230</v>
      </c>
      <c r="AK347" s="2" t="s">
        <v>245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7" t="b">
        <v>0</v>
      </c>
      <c r="BJ347"/>
      <c r="BK347"/>
      <c r="BL347"/>
    </row>
    <row r="348" spans="1:64" x14ac:dyDescent="0.35">
      <c r="A348" s="2" t="s">
        <v>3030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601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234</v>
      </c>
      <c r="AH348" t="s">
        <v>230</v>
      </c>
      <c r="AI348" t="s">
        <v>230</v>
      </c>
      <c r="AJ348" s="2" t="s">
        <v>230</v>
      </c>
      <c r="AK348" s="2" t="s">
        <v>245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7" t="b">
        <v>0</v>
      </c>
      <c r="BJ348"/>
      <c r="BK348"/>
      <c r="BL348"/>
    </row>
    <row r="349" spans="1:64" x14ac:dyDescent="0.35">
      <c r="A349" s="2" t="s">
        <v>3031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596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231</v>
      </c>
      <c r="AH349" t="s">
        <v>230</v>
      </c>
      <c r="AI349" t="s">
        <v>230</v>
      </c>
      <c r="AJ349" s="2" t="s">
        <v>230</v>
      </c>
      <c r="AK349" s="2" t="s">
        <v>245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7" t="b">
        <v>0</v>
      </c>
      <c r="BJ349"/>
      <c r="BK349"/>
      <c r="BL349"/>
    </row>
    <row r="350" spans="1:64" x14ac:dyDescent="0.35">
      <c r="A350" s="2" t="s">
        <v>3032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769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236</v>
      </c>
      <c r="AH350" t="s">
        <v>230</v>
      </c>
      <c r="AI350" t="s">
        <v>230</v>
      </c>
      <c r="AJ350" s="2" t="s">
        <v>230</v>
      </c>
      <c r="AK350" s="2" t="s">
        <v>245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7" t="b">
        <v>0</v>
      </c>
      <c r="BJ350"/>
      <c r="BK350"/>
      <c r="BL350"/>
    </row>
    <row r="351" spans="1:64" x14ac:dyDescent="0.35">
      <c r="A351" s="2" t="s">
        <v>3033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615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235</v>
      </c>
      <c r="AH351" t="s">
        <v>230</v>
      </c>
      <c r="AI351" t="s">
        <v>230</v>
      </c>
      <c r="AJ351" s="2" t="s">
        <v>230</v>
      </c>
      <c r="AK351" s="2" t="s">
        <v>245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7" t="b">
        <v>0</v>
      </c>
      <c r="BJ351"/>
      <c r="BK351"/>
      <c r="BL351"/>
    </row>
    <row r="352" spans="1:64" x14ac:dyDescent="0.35">
      <c r="A352" s="2" t="s">
        <v>3034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615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235</v>
      </c>
      <c r="AH352" t="s">
        <v>230</v>
      </c>
      <c r="AI352" t="s">
        <v>230</v>
      </c>
      <c r="AJ352" s="2" t="s">
        <v>230</v>
      </c>
      <c r="AK352" s="2" t="s">
        <v>245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7" t="b">
        <v>0</v>
      </c>
      <c r="BJ352"/>
      <c r="BK352"/>
      <c r="BL352"/>
    </row>
    <row r="353" spans="1:64" x14ac:dyDescent="0.35">
      <c r="A353" s="2" t="s">
        <v>3035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615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235</v>
      </c>
      <c r="AH353" t="s">
        <v>230</v>
      </c>
      <c r="AI353" t="s">
        <v>230</v>
      </c>
      <c r="AJ353" s="2" t="s">
        <v>230</v>
      </c>
      <c r="AK353" s="2" t="s">
        <v>245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7" t="b">
        <v>0</v>
      </c>
      <c r="BJ353"/>
      <c r="BK353"/>
      <c r="BL353"/>
    </row>
    <row r="354" spans="1:64" x14ac:dyDescent="0.35">
      <c r="A354" s="2" t="s">
        <v>3036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652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239</v>
      </c>
      <c r="AH354" t="s">
        <v>230</v>
      </c>
      <c r="AI354" t="s">
        <v>230</v>
      </c>
      <c r="AJ354" s="2" t="s">
        <v>230</v>
      </c>
      <c r="AK354" s="2" t="s">
        <v>245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7" t="b">
        <v>0</v>
      </c>
      <c r="BJ354"/>
      <c r="BK354"/>
      <c r="BL354"/>
    </row>
    <row r="355" spans="1:64" x14ac:dyDescent="0.35">
      <c r="A355" s="2" t="s">
        <v>3037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652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239</v>
      </c>
      <c r="AH355" t="s">
        <v>230</v>
      </c>
      <c r="AI355" t="s">
        <v>230</v>
      </c>
      <c r="AJ355" s="2" t="s">
        <v>230</v>
      </c>
      <c r="AK355" s="2" t="s">
        <v>245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7" t="b">
        <v>0</v>
      </c>
      <c r="BJ355"/>
      <c r="BK355"/>
      <c r="BL355"/>
    </row>
    <row r="356" spans="1:64" x14ac:dyDescent="0.35">
      <c r="A356" s="2" t="s">
        <v>3038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704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231</v>
      </c>
      <c r="AH356" t="s">
        <v>230</v>
      </c>
      <c r="AI356" t="s">
        <v>230</v>
      </c>
      <c r="AJ356" s="2" t="s">
        <v>230</v>
      </c>
      <c r="AK356" s="2" t="s">
        <v>245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7" t="b">
        <v>0</v>
      </c>
      <c r="BJ356"/>
      <c r="BK356"/>
      <c r="BL356"/>
    </row>
    <row r="357" spans="1:64" x14ac:dyDescent="0.35">
      <c r="A357" s="2" t="s">
        <v>3039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704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231</v>
      </c>
      <c r="AH357" t="s">
        <v>230</v>
      </c>
      <c r="AI357" t="s">
        <v>230</v>
      </c>
      <c r="AJ357" s="2" t="s">
        <v>230</v>
      </c>
      <c r="AK357" s="2" t="s">
        <v>245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7" t="b">
        <v>0</v>
      </c>
      <c r="BJ357"/>
      <c r="BK357"/>
      <c r="BL357"/>
    </row>
    <row r="358" spans="1:64" x14ac:dyDescent="0.35">
      <c r="A358" s="2" t="s">
        <v>3040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553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233</v>
      </c>
      <c r="AH358" t="s">
        <v>230</v>
      </c>
      <c r="AI358" t="s">
        <v>230</v>
      </c>
      <c r="AJ358" s="2" t="s">
        <v>230</v>
      </c>
      <c r="AK358" s="2" t="s">
        <v>245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7" t="b">
        <v>0</v>
      </c>
      <c r="BJ358"/>
      <c r="BK358"/>
      <c r="BL358"/>
    </row>
    <row r="359" spans="1:64" x14ac:dyDescent="0.35">
      <c r="A359" s="2" t="s">
        <v>3041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615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235</v>
      </c>
      <c r="AH359" t="s">
        <v>230</v>
      </c>
      <c r="AI359" t="s">
        <v>230</v>
      </c>
      <c r="AJ359" s="2" t="s">
        <v>230</v>
      </c>
      <c r="AK359" s="2" t="s">
        <v>245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7" t="b">
        <v>0</v>
      </c>
      <c r="BJ359"/>
      <c r="BK359"/>
      <c r="BL359"/>
    </row>
    <row r="360" spans="1:64" x14ac:dyDescent="0.35">
      <c r="A360" s="2" t="s">
        <v>3042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769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236</v>
      </c>
      <c r="AH360" t="s">
        <v>230</v>
      </c>
      <c r="AI360" t="s">
        <v>230</v>
      </c>
      <c r="AJ360" s="2" t="s">
        <v>230</v>
      </c>
      <c r="AK360" s="2" t="s">
        <v>245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7" t="b">
        <v>0</v>
      </c>
      <c r="BJ360"/>
      <c r="BK360"/>
      <c r="BL360"/>
    </row>
    <row r="361" spans="1:64" x14ac:dyDescent="0.35">
      <c r="A361" s="2" t="s">
        <v>3043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652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239</v>
      </c>
      <c r="AH361" t="s">
        <v>230</v>
      </c>
      <c r="AI361" t="s">
        <v>230</v>
      </c>
      <c r="AJ361" s="2" t="s">
        <v>230</v>
      </c>
      <c r="AK361" s="2" t="s">
        <v>245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7" t="b">
        <v>0</v>
      </c>
      <c r="BJ361"/>
      <c r="BK361"/>
      <c r="BL361"/>
    </row>
    <row r="362" spans="1:64" x14ac:dyDescent="0.35">
      <c r="A362" s="2" t="s">
        <v>3044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643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239</v>
      </c>
      <c r="AH362" t="s">
        <v>230</v>
      </c>
      <c r="AI362" t="s">
        <v>230</v>
      </c>
      <c r="AJ362" s="2" t="s">
        <v>230</v>
      </c>
      <c r="AK362" s="2" t="s">
        <v>245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7" t="b">
        <v>0</v>
      </c>
      <c r="BJ362"/>
      <c r="BK362"/>
      <c r="BL362"/>
    </row>
    <row r="363" spans="1:64" x14ac:dyDescent="0.35">
      <c r="A363" s="2" t="s">
        <v>3045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614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231</v>
      </c>
      <c r="AH363" t="s">
        <v>230</v>
      </c>
      <c r="AI363" t="s">
        <v>230</v>
      </c>
      <c r="AJ363" s="2" t="s">
        <v>230</v>
      </c>
      <c r="AK363" s="2" t="s">
        <v>245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7" t="b">
        <v>0</v>
      </c>
      <c r="BJ363"/>
      <c r="BK363"/>
      <c r="BL363"/>
    </row>
    <row r="364" spans="1:64" x14ac:dyDescent="0.35">
      <c r="A364" s="2" t="s">
        <v>3046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639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233</v>
      </c>
      <c r="AH364" t="s">
        <v>230</v>
      </c>
      <c r="AI364" t="s">
        <v>230</v>
      </c>
      <c r="AJ364" s="2" t="s">
        <v>230</v>
      </c>
      <c r="AK364" s="2" t="s">
        <v>245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7" t="b">
        <v>0</v>
      </c>
      <c r="BJ364"/>
      <c r="BK364"/>
      <c r="BL364"/>
    </row>
    <row r="365" spans="1:64" x14ac:dyDescent="0.35">
      <c r="A365" s="2" t="s">
        <v>3047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615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235</v>
      </c>
      <c r="AH365" t="s">
        <v>230</v>
      </c>
      <c r="AI365" t="s">
        <v>230</v>
      </c>
      <c r="AJ365" s="2" t="s">
        <v>230</v>
      </c>
      <c r="AK365" s="2" t="s">
        <v>245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7" t="b">
        <v>0</v>
      </c>
      <c r="BJ365"/>
      <c r="BK365"/>
      <c r="BL365"/>
    </row>
    <row r="366" spans="1:64" x14ac:dyDescent="0.35">
      <c r="A366" s="2" t="s">
        <v>3048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615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235</v>
      </c>
      <c r="AH366" t="s">
        <v>230</v>
      </c>
      <c r="AI366" t="s">
        <v>230</v>
      </c>
      <c r="AJ366" s="2" t="s">
        <v>230</v>
      </c>
      <c r="AK366" s="2" t="s">
        <v>245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7" t="b">
        <v>0</v>
      </c>
      <c r="BJ366"/>
      <c r="BK366"/>
      <c r="BL366"/>
    </row>
    <row r="367" spans="1:64" x14ac:dyDescent="0.35">
      <c r="A367" s="2" t="s">
        <v>3049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769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236</v>
      </c>
      <c r="AH367" t="s">
        <v>230</v>
      </c>
      <c r="AI367" t="s">
        <v>230</v>
      </c>
      <c r="AJ367" s="2" t="s">
        <v>230</v>
      </c>
      <c r="AK367" s="2" t="s">
        <v>245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7" t="b">
        <v>0</v>
      </c>
      <c r="BJ367"/>
      <c r="BK367"/>
      <c r="BL367"/>
    </row>
    <row r="368" spans="1:64" x14ac:dyDescent="0.35">
      <c r="A368" s="2" t="s">
        <v>3050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769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236</v>
      </c>
      <c r="AH368" t="s">
        <v>230</v>
      </c>
      <c r="AI368" t="s">
        <v>230</v>
      </c>
      <c r="AJ368" s="2" t="s">
        <v>230</v>
      </c>
      <c r="AK368" s="2" t="s">
        <v>245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7" t="b">
        <v>0</v>
      </c>
      <c r="BJ368"/>
      <c r="BK368"/>
      <c r="BL368"/>
    </row>
    <row r="369" spans="1:64" x14ac:dyDescent="0.35">
      <c r="A369" s="2" t="s">
        <v>3051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585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238</v>
      </c>
      <c r="AH369" t="s">
        <v>230</v>
      </c>
      <c r="AI369" t="s">
        <v>230</v>
      </c>
      <c r="AJ369" s="2" t="s">
        <v>230</v>
      </c>
      <c r="AK369" s="2" t="s">
        <v>245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7" t="b">
        <v>0</v>
      </c>
      <c r="BJ369"/>
      <c r="BK369"/>
      <c r="BL369"/>
    </row>
    <row r="370" spans="1:64" x14ac:dyDescent="0.35">
      <c r="A370" s="2" t="s">
        <v>3052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648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232</v>
      </c>
      <c r="AH370" t="s">
        <v>230</v>
      </c>
      <c r="AI370" t="s">
        <v>230</v>
      </c>
      <c r="AJ370" s="2" t="s">
        <v>230</v>
      </c>
      <c r="AK370" s="2" t="s">
        <v>245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7" t="b">
        <v>0</v>
      </c>
      <c r="BJ370"/>
      <c r="BK370"/>
      <c r="BL370"/>
    </row>
    <row r="371" spans="1:64" x14ac:dyDescent="0.35">
      <c r="A371" s="2" t="s">
        <v>3053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783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234</v>
      </c>
      <c r="AH371" t="s">
        <v>230</v>
      </c>
      <c r="AI371" t="s">
        <v>230</v>
      </c>
      <c r="AJ371" s="2" t="s">
        <v>230</v>
      </c>
      <c r="AK371" s="2" t="s">
        <v>245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7" t="b">
        <v>0</v>
      </c>
      <c r="BJ371"/>
      <c r="BK371"/>
      <c r="BL371"/>
    </row>
    <row r="372" spans="1:64" x14ac:dyDescent="0.35">
      <c r="A372" s="2" t="s">
        <v>3054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717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237</v>
      </c>
      <c r="AH372" t="s">
        <v>230</v>
      </c>
      <c r="AI372" t="s">
        <v>230</v>
      </c>
      <c r="AJ372" s="2" t="s">
        <v>230</v>
      </c>
      <c r="AK372" s="2" t="s">
        <v>245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7" t="b">
        <v>0</v>
      </c>
      <c r="BJ372"/>
      <c r="BK372"/>
      <c r="BL372"/>
    </row>
    <row r="373" spans="1:64" x14ac:dyDescent="0.35">
      <c r="A373" s="2" t="s">
        <v>3055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717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237</v>
      </c>
      <c r="AH373" t="s">
        <v>230</v>
      </c>
      <c r="AI373" t="s">
        <v>230</v>
      </c>
      <c r="AJ373" s="2" t="s">
        <v>230</v>
      </c>
      <c r="AK373" s="2" t="s">
        <v>245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7" t="b">
        <v>0</v>
      </c>
      <c r="BJ373"/>
      <c r="BK373"/>
      <c r="BL373"/>
    </row>
    <row r="374" spans="1:64" x14ac:dyDescent="0.35">
      <c r="A374" s="2" t="s">
        <v>3056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717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237</v>
      </c>
      <c r="AH374" t="s">
        <v>230</v>
      </c>
      <c r="AI374" t="s">
        <v>230</v>
      </c>
      <c r="AJ374" s="2" t="s">
        <v>230</v>
      </c>
      <c r="AK374" s="2" t="s">
        <v>245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7" t="b">
        <v>0</v>
      </c>
      <c r="BJ374"/>
      <c r="BK374"/>
      <c r="BL374"/>
    </row>
    <row r="375" spans="1:64" x14ac:dyDescent="0.35">
      <c r="A375" s="2" t="s">
        <v>3057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739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237</v>
      </c>
      <c r="AH375" t="s">
        <v>230</v>
      </c>
      <c r="AI375" t="s">
        <v>230</v>
      </c>
      <c r="AJ375" s="2" t="s">
        <v>230</v>
      </c>
      <c r="AK375" s="2" t="s">
        <v>245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7" t="b">
        <v>0</v>
      </c>
      <c r="BJ375"/>
      <c r="BK375"/>
      <c r="BL375"/>
    </row>
    <row r="376" spans="1:64" x14ac:dyDescent="0.35">
      <c r="A376" s="2" t="s">
        <v>3058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648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232</v>
      </c>
      <c r="AH376" t="s">
        <v>230</v>
      </c>
      <c r="AI376" t="s">
        <v>230</v>
      </c>
      <c r="AJ376" s="2" t="s">
        <v>230</v>
      </c>
      <c r="AK376" s="2" t="s">
        <v>245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7" t="b">
        <v>0</v>
      </c>
      <c r="BJ376"/>
      <c r="BK376"/>
      <c r="BL376"/>
    </row>
    <row r="377" spans="1:64" x14ac:dyDescent="0.35">
      <c r="A377" s="2" t="s">
        <v>3059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648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232</v>
      </c>
      <c r="AH377" t="s">
        <v>230</v>
      </c>
      <c r="AI377" t="s">
        <v>230</v>
      </c>
      <c r="AJ377" s="2" t="s">
        <v>230</v>
      </c>
      <c r="AK377" s="2" t="s">
        <v>245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7" t="b">
        <v>0</v>
      </c>
      <c r="BJ377"/>
      <c r="BK377"/>
      <c r="BL377"/>
    </row>
    <row r="378" spans="1:64" x14ac:dyDescent="0.35">
      <c r="A378" s="2" t="s">
        <v>3060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648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232</v>
      </c>
      <c r="AH378" t="s">
        <v>230</v>
      </c>
      <c r="AI378" t="s">
        <v>230</v>
      </c>
      <c r="AJ378" s="2" t="s">
        <v>230</v>
      </c>
      <c r="AK378" s="2" t="s">
        <v>245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7" t="b">
        <v>0</v>
      </c>
      <c r="BJ378"/>
      <c r="BK378"/>
      <c r="BL378"/>
    </row>
    <row r="379" spans="1:64" x14ac:dyDescent="0.35">
      <c r="A379" s="2" t="s">
        <v>3061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648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232</v>
      </c>
      <c r="AH379" t="s">
        <v>230</v>
      </c>
      <c r="AI379" t="s">
        <v>230</v>
      </c>
      <c r="AJ379" s="2" t="s">
        <v>230</v>
      </c>
      <c r="AK379" s="2" t="s">
        <v>245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7" t="b">
        <v>0</v>
      </c>
      <c r="BJ379"/>
      <c r="BK379"/>
      <c r="BL379"/>
    </row>
    <row r="380" spans="1:64" x14ac:dyDescent="0.35">
      <c r="A380" s="2" t="s">
        <v>3062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560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231</v>
      </c>
      <c r="AH380" t="s">
        <v>230</v>
      </c>
      <c r="AI380" t="s">
        <v>230</v>
      </c>
      <c r="AJ380" s="2" t="s">
        <v>230</v>
      </c>
      <c r="AK380" s="2" t="s">
        <v>245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7" t="b">
        <v>0</v>
      </c>
      <c r="BJ380"/>
      <c r="BK380"/>
      <c r="BL380"/>
    </row>
    <row r="381" spans="1:64" x14ac:dyDescent="0.35">
      <c r="A381" s="2" t="s">
        <v>3063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607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232</v>
      </c>
      <c r="AH381" t="s">
        <v>230</v>
      </c>
      <c r="AI381" t="s">
        <v>230</v>
      </c>
      <c r="AJ381" s="2" t="s">
        <v>230</v>
      </c>
      <c r="AK381" s="2" t="s">
        <v>245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7" t="b">
        <v>0</v>
      </c>
      <c r="BJ381"/>
      <c r="BK381"/>
      <c r="BL381"/>
    </row>
    <row r="382" spans="1:64" x14ac:dyDescent="0.35">
      <c r="A382" s="2" t="s">
        <v>3064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585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241</v>
      </c>
      <c r="AH382" t="s">
        <v>1982</v>
      </c>
      <c r="AI382" t="s">
        <v>230</v>
      </c>
      <c r="AJ382" s="2" t="s">
        <v>230</v>
      </c>
      <c r="AK382" s="2" t="s">
        <v>245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7" t="b">
        <v>1</v>
      </c>
      <c r="BJ382"/>
      <c r="BK382"/>
      <c r="BL382"/>
    </row>
    <row r="383" spans="1:64" x14ac:dyDescent="0.35">
      <c r="A383" s="2" t="s">
        <v>3065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585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238</v>
      </c>
      <c r="AH383" t="s">
        <v>230</v>
      </c>
      <c r="AI383" t="s">
        <v>230</v>
      </c>
      <c r="AJ383" s="2" t="s">
        <v>230</v>
      </c>
      <c r="AK383" s="2" t="s">
        <v>245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7" t="b">
        <v>0</v>
      </c>
      <c r="BJ383"/>
      <c r="BK383"/>
      <c r="BL383"/>
    </row>
    <row r="384" spans="1:64" x14ac:dyDescent="0.35">
      <c r="A384" s="2" t="s">
        <v>3066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614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234</v>
      </c>
      <c r="AH384" t="s">
        <v>231</v>
      </c>
      <c r="AI384" t="s">
        <v>230</v>
      </c>
      <c r="AJ384" s="2" t="s">
        <v>230</v>
      </c>
      <c r="AK384" s="2" t="s">
        <v>245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7" t="b">
        <v>0</v>
      </c>
      <c r="BJ384"/>
      <c r="BK384"/>
      <c r="BL384"/>
    </row>
    <row r="385" spans="1:64" x14ac:dyDescent="0.35">
      <c r="A385" s="2" t="s">
        <v>3067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643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239</v>
      </c>
      <c r="AH385" t="s">
        <v>230</v>
      </c>
      <c r="AI385" t="s">
        <v>230</v>
      </c>
      <c r="AJ385" s="2" t="s">
        <v>230</v>
      </c>
      <c r="AK385" s="2" t="s">
        <v>245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7" t="b">
        <v>0</v>
      </c>
      <c r="BJ385"/>
      <c r="BK385"/>
      <c r="BL385"/>
    </row>
    <row r="386" spans="1:64" x14ac:dyDescent="0.35">
      <c r="A386" s="2" t="s">
        <v>3068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783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234</v>
      </c>
      <c r="AH386" t="s">
        <v>230</v>
      </c>
      <c r="AI386" t="s">
        <v>230</v>
      </c>
      <c r="AJ386" s="2" t="s">
        <v>230</v>
      </c>
      <c r="AK386" s="2" t="s">
        <v>245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7" t="b">
        <v>0</v>
      </c>
      <c r="BJ386"/>
      <c r="BK386"/>
      <c r="BL386"/>
    </row>
    <row r="387" spans="1:64" x14ac:dyDescent="0.35">
      <c r="A387" s="2" t="s">
        <v>3069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585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238</v>
      </c>
      <c r="AH387" t="s">
        <v>232</v>
      </c>
      <c r="AI387" t="s">
        <v>230</v>
      </c>
      <c r="AJ387" s="2" t="s">
        <v>230</v>
      </c>
      <c r="AK387" s="2" t="s">
        <v>245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7" t="b">
        <v>0</v>
      </c>
      <c r="BJ387"/>
      <c r="BK387"/>
      <c r="BL387"/>
    </row>
    <row r="388" spans="1:64" x14ac:dyDescent="0.35">
      <c r="A388" s="2" t="s">
        <v>3070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595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237</v>
      </c>
      <c r="AH388" t="s">
        <v>230</v>
      </c>
      <c r="AI388" t="s">
        <v>230</v>
      </c>
      <c r="AJ388" s="2" t="s">
        <v>230</v>
      </c>
      <c r="AK388" s="2" t="s">
        <v>245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7" t="b">
        <v>0</v>
      </c>
      <c r="BJ388"/>
      <c r="BK388"/>
      <c r="BL388"/>
    </row>
    <row r="389" spans="1:64" x14ac:dyDescent="0.35">
      <c r="A389" s="2" t="s">
        <v>3071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705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235</v>
      </c>
      <c r="AH389" t="s">
        <v>230</v>
      </c>
      <c r="AI389" t="s">
        <v>230</v>
      </c>
      <c r="AJ389" s="2" t="s">
        <v>230</v>
      </c>
      <c r="AK389" s="2" t="s">
        <v>245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7" t="b">
        <v>0</v>
      </c>
      <c r="BJ389"/>
      <c r="BK389"/>
      <c r="BL389"/>
    </row>
    <row r="390" spans="1:64" x14ac:dyDescent="0.35">
      <c r="A390" s="2" t="s">
        <v>3072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769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236</v>
      </c>
      <c r="AH390" t="s">
        <v>230</v>
      </c>
      <c r="AI390" t="s">
        <v>230</v>
      </c>
      <c r="AJ390" s="2" t="s">
        <v>230</v>
      </c>
      <c r="AK390" s="2" t="s">
        <v>245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7" t="b">
        <v>0</v>
      </c>
      <c r="BJ390"/>
      <c r="BK390"/>
      <c r="BL390"/>
    </row>
    <row r="391" spans="1:64" x14ac:dyDescent="0.35">
      <c r="A391" s="2" t="s">
        <v>3073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552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231</v>
      </c>
      <c r="AH391" t="s">
        <v>230</v>
      </c>
      <c r="AI391" t="s">
        <v>230</v>
      </c>
      <c r="AJ391" s="2" t="s">
        <v>230</v>
      </c>
      <c r="AK391" s="2" t="s">
        <v>245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7" t="b">
        <v>0</v>
      </c>
      <c r="BJ391"/>
      <c r="BK391"/>
      <c r="BL391"/>
    </row>
    <row r="392" spans="1:64" x14ac:dyDescent="0.35">
      <c r="A392" s="2" t="s">
        <v>3074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596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231</v>
      </c>
      <c r="AH392" t="s">
        <v>230</v>
      </c>
      <c r="AI392" t="s">
        <v>230</v>
      </c>
      <c r="AJ392" s="2" t="s">
        <v>230</v>
      </c>
      <c r="AK392" s="2" t="s">
        <v>245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7" t="b">
        <v>0</v>
      </c>
      <c r="BJ392"/>
      <c r="BK392"/>
      <c r="BL392"/>
    </row>
    <row r="393" spans="1:64" x14ac:dyDescent="0.35">
      <c r="A393" s="2" t="s">
        <v>3075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705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235</v>
      </c>
      <c r="AH393" t="s">
        <v>230</v>
      </c>
      <c r="AI393" t="s">
        <v>230</v>
      </c>
      <c r="AJ393" s="2" t="s">
        <v>230</v>
      </c>
      <c r="AK393" s="2" t="s">
        <v>245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7" t="b">
        <v>0</v>
      </c>
      <c r="BJ393"/>
      <c r="BK393"/>
      <c r="BL393"/>
    </row>
    <row r="394" spans="1:64" x14ac:dyDescent="0.35">
      <c r="A394" s="2" t="s">
        <v>3076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596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231</v>
      </c>
      <c r="AH394" t="s">
        <v>230</v>
      </c>
      <c r="AI394" t="s">
        <v>230</v>
      </c>
      <c r="AJ394" s="2" t="s">
        <v>230</v>
      </c>
      <c r="AK394" s="2" t="s">
        <v>245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7" t="b">
        <v>0</v>
      </c>
      <c r="BJ394"/>
      <c r="BK394"/>
      <c r="BL394"/>
    </row>
    <row r="395" spans="1:64" x14ac:dyDescent="0.35">
      <c r="A395" s="2" t="s">
        <v>3077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769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236</v>
      </c>
      <c r="AH395" t="s">
        <v>230</v>
      </c>
      <c r="AI395" t="s">
        <v>230</v>
      </c>
      <c r="AJ395" s="2" t="s">
        <v>230</v>
      </c>
      <c r="AK395" s="2" t="s">
        <v>245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7" t="b">
        <v>0</v>
      </c>
      <c r="BJ395"/>
      <c r="BK395"/>
      <c r="BL395"/>
    </row>
    <row r="396" spans="1:64" x14ac:dyDescent="0.35">
      <c r="A396" s="2" t="s">
        <v>3078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596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231</v>
      </c>
      <c r="AH396" t="s">
        <v>230</v>
      </c>
      <c r="AI396" t="s">
        <v>230</v>
      </c>
      <c r="AJ396" s="2" t="s">
        <v>230</v>
      </c>
      <c r="AK396" s="2" t="s">
        <v>245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7" t="b">
        <v>0</v>
      </c>
      <c r="BJ396"/>
      <c r="BK396"/>
      <c r="BL396"/>
    </row>
    <row r="397" spans="1:64" x14ac:dyDescent="0.35">
      <c r="A397" s="2" t="s">
        <v>3079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596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231</v>
      </c>
      <c r="AH397" t="s">
        <v>230</v>
      </c>
      <c r="AI397" t="s">
        <v>230</v>
      </c>
      <c r="AJ397" s="2" t="s">
        <v>230</v>
      </c>
      <c r="AK397" s="2" t="s">
        <v>245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7" t="b">
        <v>0</v>
      </c>
      <c r="BJ397"/>
      <c r="BK397"/>
      <c r="BL397"/>
    </row>
    <row r="398" spans="1:64" x14ac:dyDescent="0.35">
      <c r="A398" s="2" t="s">
        <v>3080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596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231</v>
      </c>
      <c r="AH398" t="s">
        <v>230</v>
      </c>
      <c r="AI398" t="s">
        <v>230</v>
      </c>
      <c r="AJ398" s="2" t="s">
        <v>230</v>
      </c>
      <c r="AK398" s="2" t="s">
        <v>245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7" t="b">
        <v>0</v>
      </c>
      <c r="BJ398"/>
      <c r="BK398"/>
      <c r="BL398"/>
    </row>
    <row r="399" spans="1:64" x14ac:dyDescent="0.35">
      <c r="A399" s="2" t="s">
        <v>3081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582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231</v>
      </c>
      <c r="AH399" t="s">
        <v>230</v>
      </c>
      <c r="AI399" t="s">
        <v>230</v>
      </c>
      <c r="AJ399" s="2" t="s">
        <v>230</v>
      </c>
      <c r="AK399" s="2" t="s">
        <v>245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7" t="b">
        <v>0</v>
      </c>
      <c r="BJ399"/>
      <c r="BK399"/>
      <c r="BL399"/>
    </row>
    <row r="400" spans="1:64" x14ac:dyDescent="0.35">
      <c r="A400" s="2" t="s">
        <v>3082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582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231</v>
      </c>
      <c r="AH400" t="s">
        <v>230</v>
      </c>
      <c r="AI400" t="s">
        <v>230</v>
      </c>
      <c r="AJ400" s="2" t="s">
        <v>230</v>
      </c>
      <c r="AK400" s="2" t="s">
        <v>245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7" t="b">
        <v>0</v>
      </c>
      <c r="BJ400"/>
      <c r="BK400"/>
      <c r="BL400"/>
    </row>
    <row r="401" spans="1:64" x14ac:dyDescent="0.35">
      <c r="A401" s="2" t="s">
        <v>3083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582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1984</v>
      </c>
      <c r="AH401" t="s">
        <v>239</v>
      </c>
      <c r="AI401" t="s">
        <v>230</v>
      </c>
      <c r="AJ401" s="2" t="s">
        <v>230</v>
      </c>
      <c r="AK401" s="2" t="s">
        <v>245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7" t="b">
        <v>0</v>
      </c>
      <c r="BJ401"/>
      <c r="BK401"/>
      <c r="BL401"/>
    </row>
    <row r="402" spans="1:64" x14ac:dyDescent="0.35">
      <c r="A402" s="2" t="s">
        <v>3084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582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231</v>
      </c>
      <c r="AH402" t="s">
        <v>230</v>
      </c>
      <c r="AI402" t="s">
        <v>230</v>
      </c>
      <c r="AJ402" s="2" t="s">
        <v>230</v>
      </c>
      <c r="AK402" s="2" t="s">
        <v>245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3700</v>
      </c>
      <c r="AQ402" s="49" t="b">
        <v>0</v>
      </c>
      <c r="AR402" s="49" t="b">
        <v>0</v>
      </c>
      <c r="AS402" s="7" t="b">
        <v>0</v>
      </c>
      <c r="BJ402"/>
      <c r="BK402"/>
      <c r="BL402"/>
    </row>
    <row r="403" spans="1:64" x14ac:dyDescent="0.35">
      <c r="A403" s="2" t="s">
        <v>3085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552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231</v>
      </c>
      <c r="AH403" t="s">
        <v>230</v>
      </c>
      <c r="AI403" t="s">
        <v>230</v>
      </c>
      <c r="AJ403" s="2" t="s">
        <v>230</v>
      </c>
      <c r="AK403" s="2" t="s">
        <v>245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7" t="b">
        <v>0</v>
      </c>
      <c r="BJ403"/>
      <c r="BK403"/>
      <c r="BL403"/>
    </row>
    <row r="404" spans="1:64" x14ac:dyDescent="0.35">
      <c r="A404" s="2" t="s">
        <v>3086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552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231</v>
      </c>
      <c r="AH404" t="s">
        <v>230</v>
      </c>
      <c r="AI404" t="s">
        <v>230</v>
      </c>
      <c r="AJ404" s="2" t="s">
        <v>230</v>
      </c>
      <c r="AK404" s="2" t="s">
        <v>245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7" t="b">
        <v>0</v>
      </c>
      <c r="BJ404"/>
      <c r="BK404"/>
      <c r="BL404"/>
    </row>
    <row r="405" spans="1:64" x14ac:dyDescent="0.35">
      <c r="A405" s="2" t="s">
        <v>3087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734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7</v>
      </c>
      <c r="AG405" t="s">
        <v>235</v>
      </c>
      <c r="AH405" t="s">
        <v>230</v>
      </c>
      <c r="AI405" t="s">
        <v>230</v>
      </c>
      <c r="AJ405" s="2" t="s">
        <v>230</v>
      </c>
      <c r="AK405" s="2" t="s">
        <v>245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7" t="b">
        <v>0</v>
      </c>
      <c r="BJ405"/>
      <c r="BK405"/>
      <c r="BL405"/>
    </row>
    <row r="406" spans="1:64" x14ac:dyDescent="0.35">
      <c r="A406" s="2" t="s">
        <v>3088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734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235</v>
      </c>
      <c r="AH406" t="s">
        <v>230</v>
      </c>
      <c r="AI406" t="s">
        <v>230</v>
      </c>
      <c r="AJ406" s="2" t="s">
        <v>230</v>
      </c>
      <c r="AK406" s="2" t="s">
        <v>245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7" t="b">
        <v>0</v>
      </c>
      <c r="BJ406"/>
      <c r="BK406"/>
      <c r="BL406"/>
    </row>
    <row r="407" spans="1:64" x14ac:dyDescent="0.35">
      <c r="A407" s="2" t="s">
        <v>3089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734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235</v>
      </c>
      <c r="AH407" t="s">
        <v>230</v>
      </c>
      <c r="AI407" t="s">
        <v>230</v>
      </c>
      <c r="AJ407" s="2" t="s">
        <v>230</v>
      </c>
      <c r="AK407" s="2" t="s">
        <v>245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7" t="b">
        <v>0</v>
      </c>
      <c r="BJ407"/>
      <c r="BK407"/>
      <c r="BL407"/>
    </row>
    <row r="408" spans="1:64" x14ac:dyDescent="0.35">
      <c r="A408" s="2" t="s">
        <v>3090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734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235</v>
      </c>
      <c r="AH408" t="s">
        <v>230</v>
      </c>
      <c r="AI408" t="s">
        <v>230</v>
      </c>
      <c r="AJ408" s="2" t="s">
        <v>230</v>
      </c>
      <c r="AK408" s="2" t="s">
        <v>245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7" t="b">
        <v>0</v>
      </c>
      <c r="BJ408"/>
      <c r="BK408"/>
      <c r="BL408"/>
    </row>
    <row r="409" spans="1:64" x14ac:dyDescent="0.35">
      <c r="A409" s="2" t="s">
        <v>3091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705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235</v>
      </c>
      <c r="AH409" t="s">
        <v>230</v>
      </c>
      <c r="AI409" t="s">
        <v>230</v>
      </c>
      <c r="AJ409" s="2" t="s">
        <v>230</v>
      </c>
      <c r="AK409" s="2" t="s">
        <v>245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7" t="b">
        <v>0</v>
      </c>
      <c r="BJ409"/>
      <c r="BK409"/>
      <c r="BL409"/>
    </row>
    <row r="410" spans="1:64" x14ac:dyDescent="0.35">
      <c r="A410" s="2" t="s">
        <v>3092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596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231</v>
      </c>
      <c r="AH410" t="s">
        <v>230</v>
      </c>
      <c r="AI410" t="s">
        <v>230</v>
      </c>
      <c r="AJ410" s="2" t="s">
        <v>230</v>
      </c>
      <c r="AK410" s="2" t="s">
        <v>245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7" t="b">
        <v>0</v>
      </c>
      <c r="BJ410"/>
      <c r="BK410"/>
      <c r="BL410"/>
    </row>
    <row r="411" spans="1:64" x14ac:dyDescent="0.35">
      <c r="A411" s="2" t="s">
        <v>3093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769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236</v>
      </c>
      <c r="AH411" t="s">
        <v>230</v>
      </c>
      <c r="AI411" t="s">
        <v>230</v>
      </c>
      <c r="AJ411" s="2" t="s">
        <v>230</v>
      </c>
      <c r="AK411" s="2" t="s">
        <v>245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7" t="b">
        <v>0</v>
      </c>
      <c r="BJ411"/>
      <c r="BK411"/>
      <c r="BL411"/>
    </row>
    <row r="412" spans="1:64" x14ac:dyDescent="0.35">
      <c r="A412" s="2" t="s">
        <v>3094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769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236</v>
      </c>
      <c r="AH412" t="s">
        <v>230</v>
      </c>
      <c r="AI412" t="s">
        <v>230</v>
      </c>
      <c r="AJ412" s="2" t="s">
        <v>230</v>
      </c>
      <c r="AK412" s="2" t="s">
        <v>245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7" t="b">
        <v>0</v>
      </c>
      <c r="BJ412"/>
      <c r="BK412"/>
      <c r="BL412"/>
    </row>
    <row r="413" spans="1:64" x14ac:dyDescent="0.35">
      <c r="A413" s="2" t="s">
        <v>3095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769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236</v>
      </c>
      <c r="AH413" t="s">
        <v>230</v>
      </c>
      <c r="AI413" t="s">
        <v>230</v>
      </c>
      <c r="AJ413" s="2" t="s">
        <v>230</v>
      </c>
      <c r="AK413" s="2" t="s">
        <v>245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7" t="b">
        <v>0</v>
      </c>
      <c r="BJ413"/>
      <c r="BK413"/>
      <c r="BL413"/>
    </row>
    <row r="414" spans="1:64" x14ac:dyDescent="0.35">
      <c r="A414" s="2" t="s">
        <v>3096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553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233</v>
      </c>
      <c r="AH414" t="s">
        <v>230</v>
      </c>
      <c r="AI414" t="s">
        <v>230</v>
      </c>
      <c r="AJ414" s="2" t="s">
        <v>230</v>
      </c>
      <c r="AK414" s="2" t="s">
        <v>245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7" t="b">
        <v>0</v>
      </c>
      <c r="BJ414"/>
      <c r="BK414"/>
      <c r="BL414"/>
    </row>
    <row r="415" spans="1:64" x14ac:dyDescent="0.35">
      <c r="A415" s="2" t="s">
        <v>3097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587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239</v>
      </c>
      <c r="AH415" t="s">
        <v>230</v>
      </c>
      <c r="AI415" t="s">
        <v>230</v>
      </c>
      <c r="AJ415" s="2" t="s">
        <v>230</v>
      </c>
      <c r="AK415" s="2" t="s">
        <v>245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7" t="b">
        <v>0</v>
      </c>
      <c r="BJ415"/>
      <c r="BK415"/>
      <c r="BL415"/>
    </row>
    <row r="416" spans="1:64" x14ac:dyDescent="0.35">
      <c r="A416" s="2" t="s">
        <v>3098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587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239</v>
      </c>
      <c r="AH416" t="s">
        <v>230</v>
      </c>
      <c r="AI416" t="s">
        <v>230</v>
      </c>
      <c r="AJ416" s="2" t="s">
        <v>230</v>
      </c>
      <c r="AK416" s="2" t="s">
        <v>245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7" t="b">
        <v>0</v>
      </c>
      <c r="BJ416"/>
      <c r="BK416"/>
      <c r="BL416"/>
    </row>
    <row r="417" spans="1:64" x14ac:dyDescent="0.35">
      <c r="A417" s="2" t="s">
        <v>3099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587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239</v>
      </c>
      <c r="AH417" t="s">
        <v>230</v>
      </c>
      <c r="AI417" t="s">
        <v>230</v>
      </c>
      <c r="AJ417" s="2" t="s">
        <v>230</v>
      </c>
      <c r="AK417" s="2" t="s">
        <v>245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7" t="b">
        <v>0</v>
      </c>
      <c r="BJ417"/>
      <c r="BK417"/>
      <c r="BL417"/>
    </row>
    <row r="418" spans="1:64" x14ac:dyDescent="0.35">
      <c r="A418" s="2" t="s">
        <v>3100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587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239</v>
      </c>
      <c r="AH418" t="s">
        <v>230</v>
      </c>
      <c r="AI418" t="s">
        <v>230</v>
      </c>
      <c r="AJ418" s="2" t="s">
        <v>230</v>
      </c>
      <c r="AK418" s="2" t="s">
        <v>245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7" t="b">
        <v>0</v>
      </c>
      <c r="BJ418"/>
      <c r="BK418"/>
      <c r="BL418"/>
    </row>
    <row r="419" spans="1:64" x14ac:dyDescent="0.35">
      <c r="A419" s="2" t="s">
        <v>3101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587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239</v>
      </c>
      <c r="AH419" t="s">
        <v>230</v>
      </c>
      <c r="AI419" t="s">
        <v>230</v>
      </c>
      <c r="AJ419" s="2" t="s">
        <v>230</v>
      </c>
      <c r="AK419" s="2" t="s">
        <v>245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7" t="b">
        <v>0</v>
      </c>
      <c r="BJ419"/>
      <c r="BK419"/>
      <c r="BL419"/>
    </row>
    <row r="420" spans="1:64" x14ac:dyDescent="0.35">
      <c r="A420" s="2" t="s">
        <v>3102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769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236</v>
      </c>
      <c r="AH420" t="s">
        <v>230</v>
      </c>
      <c r="AI420" t="s">
        <v>230</v>
      </c>
      <c r="AJ420" s="2" t="s">
        <v>230</v>
      </c>
      <c r="AK420" s="2" t="s">
        <v>245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7" t="b">
        <v>0</v>
      </c>
      <c r="BJ420"/>
      <c r="BK420"/>
      <c r="BL420"/>
    </row>
    <row r="421" spans="1:64" x14ac:dyDescent="0.35">
      <c r="A421" s="2" t="s">
        <v>3103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636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237</v>
      </c>
      <c r="AH421" t="s">
        <v>230</v>
      </c>
      <c r="AI421" t="s">
        <v>230</v>
      </c>
      <c r="AJ421" s="2" t="s">
        <v>230</v>
      </c>
      <c r="AK421" s="2" t="s">
        <v>245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7" t="b">
        <v>0</v>
      </c>
      <c r="BJ421"/>
      <c r="BK421"/>
      <c r="BL421"/>
    </row>
    <row r="422" spans="1:64" x14ac:dyDescent="0.35">
      <c r="A422" s="2" t="s">
        <v>3104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638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237</v>
      </c>
      <c r="AH422" t="s">
        <v>230</v>
      </c>
      <c r="AI422" t="s">
        <v>230</v>
      </c>
      <c r="AJ422" s="2" t="s">
        <v>230</v>
      </c>
      <c r="AK422" s="2" t="s">
        <v>245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7" t="b">
        <v>0</v>
      </c>
      <c r="BJ422"/>
      <c r="BK422"/>
      <c r="BL422"/>
    </row>
    <row r="423" spans="1:64" x14ac:dyDescent="0.35">
      <c r="A423" s="2" t="s">
        <v>3105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722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232</v>
      </c>
      <c r="AH423" t="s">
        <v>230</v>
      </c>
      <c r="AI423" t="s">
        <v>230</v>
      </c>
      <c r="AJ423" s="2" t="s">
        <v>230</v>
      </c>
      <c r="AK423" s="2" t="s">
        <v>245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7" t="b">
        <v>0</v>
      </c>
      <c r="BJ423"/>
      <c r="BK423"/>
      <c r="BL423"/>
    </row>
    <row r="424" spans="1:64" x14ac:dyDescent="0.35">
      <c r="A424" s="2" t="s">
        <v>3106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722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232</v>
      </c>
      <c r="AH424" t="s">
        <v>230</v>
      </c>
      <c r="AI424" t="s">
        <v>230</v>
      </c>
      <c r="AJ424" s="2" t="s">
        <v>230</v>
      </c>
      <c r="AK424" s="2" t="s">
        <v>245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7" t="b">
        <v>0</v>
      </c>
      <c r="BJ424"/>
      <c r="BK424"/>
      <c r="BL424"/>
    </row>
    <row r="425" spans="1:64" x14ac:dyDescent="0.35">
      <c r="A425" s="2" t="s">
        <v>3107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783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234</v>
      </c>
      <c r="AH425" t="s">
        <v>230</v>
      </c>
      <c r="AI425" t="s">
        <v>230</v>
      </c>
      <c r="AJ425" s="2" t="s">
        <v>230</v>
      </c>
      <c r="AK425" s="2" t="s">
        <v>245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7" t="b">
        <v>0</v>
      </c>
      <c r="BJ425"/>
      <c r="BK425"/>
      <c r="BL425"/>
    </row>
    <row r="426" spans="1:64" x14ac:dyDescent="0.35">
      <c r="A426" s="2" t="s">
        <v>3506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596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239</v>
      </c>
      <c r="AH426" t="s">
        <v>240</v>
      </c>
      <c r="AI426" t="s">
        <v>230</v>
      </c>
      <c r="AJ426" s="2" t="s">
        <v>230</v>
      </c>
      <c r="AK426" s="2" t="s">
        <v>245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7" t="b">
        <v>0</v>
      </c>
      <c r="BJ426"/>
      <c r="BK426"/>
      <c r="BL426"/>
    </row>
    <row r="427" spans="1:64" x14ac:dyDescent="0.35">
      <c r="A427" s="2" t="s">
        <v>3108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766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237</v>
      </c>
      <c r="AH427" t="s">
        <v>230</v>
      </c>
      <c r="AI427" t="s">
        <v>230</v>
      </c>
      <c r="AJ427" s="2" t="s">
        <v>230</v>
      </c>
      <c r="AK427" s="2" t="s">
        <v>245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7" t="b">
        <v>0</v>
      </c>
      <c r="BJ427"/>
      <c r="BK427"/>
      <c r="BL427"/>
    </row>
    <row r="428" spans="1:64" x14ac:dyDescent="0.35">
      <c r="A428" s="2" t="s">
        <v>3109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595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237</v>
      </c>
      <c r="AH428" t="s">
        <v>230</v>
      </c>
      <c r="AI428" t="s">
        <v>230</v>
      </c>
      <c r="AJ428" s="2" t="s">
        <v>230</v>
      </c>
      <c r="AK428" s="2" t="s">
        <v>245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7" t="b">
        <v>0</v>
      </c>
      <c r="BJ428"/>
      <c r="BK428"/>
      <c r="BL428"/>
    </row>
    <row r="429" spans="1:64" x14ac:dyDescent="0.35">
      <c r="A429" s="2" t="s">
        <v>3110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648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232</v>
      </c>
      <c r="AH429" t="s">
        <v>230</v>
      </c>
      <c r="AI429" t="s">
        <v>230</v>
      </c>
      <c r="AJ429" s="2" t="s">
        <v>230</v>
      </c>
      <c r="AK429" s="2" t="s">
        <v>245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7" t="b">
        <v>0</v>
      </c>
      <c r="BJ429"/>
      <c r="BK429"/>
      <c r="BL429"/>
    </row>
    <row r="430" spans="1:64" x14ac:dyDescent="0.35">
      <c r="A430" s="2" t="s">
        <v>3111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682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232</v>
      </c>
      <c r="AH430" t="s">
        <v>230</v>
      </c>
      <c r="AI430" t="s">
        <v>230</v>
      </c>
      <c r="AJ430" s="2" t="s">
        <v>230</v>
      </c>
      <c r="AK430" s="2" t="s">
        <v>245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7" t="b">
        <v>0</v>
      </c>
      <c r="BJ430"/>
      <c r="BK430"/>
      <c r="BL430"/>
    </row>
    <row r="431" spans="1:64" x14ac:dyDescent="0.35">
      <c r="A431" s="2" t="s">
        <v>3112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675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231</v>
      </c>
      <c r="AH431" t="s">
        <v>230</v>
      </c>
      <c r="AI431" t="s">
        <v>230</v>
      </c>
      <c r="AJ431" s="2" t="s">
        <v>230</v>
      </c>
      <c r="AK431" s="2" t="s">
        <v>245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7" t="b">
        <v>0</v>
      </c>
      <c r="BJ431"/>
      <c r="BK431"/>
      <c r="BL431"/>
    </row>
    <row r="432" spans="1:64" x14ac:dyDescent="0.35">
      <c r="A432" s="2" t="s">
        <v>3113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615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235</v>
      </c>
      <c r="AH432" t="s">
        <v>230</v>
      </c>
      <c r="AI432" t="s">
        <v>230</v>
      </c>
      <c r="AJ432" s="2" t="s">
        <v>230</v>
      </c>
      <c r="AK432" s="2" t="s">
        <v>245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7" t="b">
        <v>0</v>
      </c>
      <c r="BJ432"/>
      <c r="BK432"/>
      <c r="BL432"/>
    </row>
    <row r="433" spans="1:64" x14ac:dyDescent="0.35">
      <c r="A433" s="2" t="s">
        <v>3114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695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236</v>
      </c>
      <c r="AH433" t="s">
        <v>230</v>
      </c>
      <c r="AI433" t="s">
        <v>230</v>
      </c>
      <c r="AJ433" s="2" t="s">
        <v>230</v>
      </c>
      <c r="AK433" s="2" t="s">
        <v>245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7" t="b">
        <v>0</v>
      </c>
      <c r="BJ433"/>
      <c r="BK433"/>
      <c r="BL433"/>
    </row>
    <row r="434" spans="1:64" x14ac:dyDescent="0.35">
      <c r="A434" s="2" t="s">
        <v>3115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675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234</v>
      </c>
      <c r="AH434" t="s">
        <v>230</v>
      </c>
      <c r="AI434" t="s">
        <v>230</v>
      </c>
      <c r="AJ434" s="2" t="s">
        <v>230</v>
      </c>
      <c r="AK434" s="2" t="s">
        <v>245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7" t="b">
        <v>0</v>
      </c>
      <c r="BJ434"/>
      <c r="BK434"/>
      <c r="BL434"/>
    </row>
    <row r="435" spans="1:64" x14ac:dyDescent="0.35">
      <c r="A435" s="2" t="s">
        <v>3116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709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233</v>
      </c>
      <c r="AH435" t="s">
        <v>230</v>
      </c>
      <c r="AI435" t="s">
        <v>230</v>
      </c>
      <c r="AJ435" s="2" t="s">
        <v>230</v>
      </c>
      <c r="AK435" s="2" t="s">
        <v>245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7" t="b">
        <v>0</v>
      </c>
      <c r="BJ435"/>
      <c r="BK435"/>
      <c r="BL435"/>
    </row>
    <row r="436" spans="1:64" x14ac:dyDescent="0.35">
      <c r="A436" s="2" t="s">
        <v>3117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577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236</v>
      </c>
      <c r="AH436" t="s">
        <v>230</v>
      </c>
      <c r="AI436" t="s">
        <v>230</v>
      </c>
      <c r="AJ436" s="2" t="s">
        <v>230</v>
      </c>
      <c r="AK436" s="2" t="s">
        <v>245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7" t="b">
        <v>0</v>
      </c>
      <c r="BJ436"/>
      <c r="BK436"/>
      <c r="BL436"/>
    </row>
    <row r="437" spans="1:64" x14ac:dyDescent="0.35">
      <c r="A437" s="2" t="s">
        <v>3118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614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231</v>
      </c>
      <c r="AH437" t="s">
        <v>230</v>
      </c>
      <c r="AI437" t="s">
        <v>230</v>
      </c>
      <c r="AJ437" s="2" t="s">
        <v>230</v>
      </c>
      <c r="AK437" s="2" t="s">
        <v>245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7" t="b">
        <v>0</v>
      </c>
      <c r="BJ437"/>
      <c r="BK437"/>
      <c r="BL437"/>
    </row>
    <row r="438" spans="1:64" x14ac:dyDescent="0.35">
      <c r="A438" s="2" t="s">
        <v>3119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614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231</v>
      </c>
      <c r="AH438" t="s">
        <v>230</v>
      </c>
      <c r="AI438" t="s">
        <v>230</v>
      </c>
      <c r="AJ438" s="2" t="s">
        <v>230</v>
      </c>
      <c r="AK438" s="2" t="s">
        <v>245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7" t="b">
        <v>0</v>
      </c>
      <c r="BJ438"/>
      <c r="BK438"/>
      <c r="BL438"/>
    </row>
    <row r="439" spans="1:64" x14ac:dyDescent="0.35">
      <c r="A439" s="2" t="s">
        <v>3120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614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231</v>
      </c>
      <c r="AH439" t="s">
        <v>230</v>
      </c>
      <c r="AI439" t="s">
        <v>230</v>
      </c>
      <c r="AJ439" s="2" t="s">
        <v>230</v>
      </c>
      <c r="AK439" s="2" t="s">
        <v>245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7" t="b">
        <v>0</v>
      </c>
      <c r="BJ439"/>
      <c r="BK439"/>
      <c r="BL439"/>
    </row>
    <row r="440" spans="1:64" x14ac:dyDescent="0.35">
      <c r="A440" s="2" t="s">
        <v>3121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596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240</v>
      </c>
      <c r="AH440" t="s">
        <v>230</v>
      </c>
      <c r="AI440" t="s">
        <v>230</v>
      </c>
      <c r="AJ440" s="2" t="s">
        <v>230</v>
      </c>
      <c r="AK440" s="2" t="s">
        <v>245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7" t="b">
        <v>0</v>
      </c>
      <c r="BJ440"/>
      <c r="BK440"/>
      <c r="BL440"/>
    </row>
    <row r="441" spans="1:64" x14ac:dyDescent="0.35">
      <c r="A441" s="2" t="s">
        <v>3122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652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239</v>
      </c>
      <c r="AH441" t="s">
        <v>230</v>
      </c>
      <c r="AI441" t="s">
        <v>230</v>
      </c>
      <c r="AJ441" s="2" t="s">
        <v>230</v>
      </c>
      <c r="AK441" s="2" t="s">
        <v>245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7" t="b">
        <v>0</v>
      </c>
      <c r="BJ441"/>
      <c r="BK441"/>
      <c r="BL441"/>
    </row>
    <row r="442" spans="1:64" x14ac:dyDescent="0.35">
      <c r="A442" s="2" t="s">
        <v>3123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769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236</v>
      </c>
      <c r="AH442" t="s">
        <v>230</v>
      </c>
      <c r="AI442" t="s">
        <v>230</v>
      </c>
      <c r="AJ442" s="2" t="s">
        <v>230</v>
      </c>
      <c r="AK442" s="2" t="s">
        <v>245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7" t="b">
        <v>0</v>
      </c>
      <c r="BJ442"/>
      <c r="BK442"/>
      <c r="BL442"/>
    </row>
    <row r="443" spans="1:64" x14ac:dyDescent="0.35">
      <c r="A443" s="2" t="s">
        <v>3124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769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236</v>
      </c>
      <c r="AH443" t="s">
        <v>230</v>
      </c>
      <c r="AI443" t="s">
        <v>230</v>
      </c>
      <c r="AJ443" s="2" t="s">
        <v>230</v>
      </c>
      <c r="AK443" s="2" t="s">
        <v>245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7" t="b">
        <v>0</v>
      </c>
      <c r="BJ443"/>
      <c r="BK443"/>
      <c r="BL443"/>
    </row>
    <row r="444" spans="1:64" x14ac:dyDescent="0.35">
      <c r="A444" s="2" t="s">
        <v>3125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595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237</v>
      </c>
      <c r="AH444" t="s">
        <v>230</v>
      </c>
      <c r="AI444" t="s">
        <v>230</v>
      </c>
      <c r="AJ444" s="2" t="s">
        <v>230</v>
      </c>
      <c r="AK444" s="2" t="s">
        <v>245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7" t="b">
        <v>0</v>
      </c>
      <c r="BJ444"/>
      <c r="BK444"/>
      <c r="BL444"/>
    </row>
    <row r="445" spans="1:64" x14ac:dyDescent="0.35">
      <c r="A445" s="2" t="s">
        <v>3126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607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232</v>
      </c>
      <c r="AH445" t="s">
        <v>230</v>
      </c>
      <c r="AI445" t="s">
        <v>230</v>
      </c>
      <c r="AJ445" s="2" t="s">
        <v>230</v>
      </c>
      <c r="AK445" s="2" t="s">
        <v>245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7" t="b">
        <v>0</v>
      </c>
      <c r="BJ445"/>
      <c r="BK445"/>
      <c r="BL445"/>
    </row>
    <row r="446" spans="1:64" x14ac:dyDescent="0.35">
      <c r="A446" s="2" t="s">
        <v>3127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596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240</v>
      </c>
      <c r="AH446" t="s">
        <v>230</v>
      </c>
      <c r="AI446" t="s">
        <v>230</v>
      </c>
      <c r="AJ446" s="2" t="s">
        <v>230</v>
      </c>
      <c r="AK446" s="2" t="s">
        <v>245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7" t="b">
        <v>0</v>
      </c>
      <c r="BJ446"/>
      <c r="BK446"/>
      <c r="BL446"/>
    </row>
    <row r="447" spans="1:64" x14ac:dyDescent="0.35">
      <c r="A447" s="2" t="s">
        <v>3128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648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232</v>
      </c>
      <c r="AH447" t="s">
        <v>230</v>
      </c>
      <c r="AI447" t="s">
        <v>230</v>
      </c>
      <c r="AJ447" s="2" t="s">
        <v>230</v>
      </c>
      <c r="AK447" s="2" t="s">
        <v>245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7" t="b">
        <v>0</v>
      </c>
      <c r="BJ447"/>
      <c r="BK447"/>
      <c r="BL447"/>
    </row>
    <row r="448" spans="1:64" x14ac:dyDescent="0.35">
      <c r="A448" s="2" t="s">
        <v>3129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652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239</v>
      </c>
      <c r="AH448" t="s">
        <v>230</v>
      </c>
      <c r="AI448" t="s">
        <v>230</v>
      </c>
      <c r="AJ448" s="2" t="s">
        <v>230</v>
      </c>
      <c r="AK448" s="2" t="s">
        <v>245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7" t="b">
        <v>0</v>
      </c>
      <c r="BJ448"/>
      <c r="BK448"/>
      <c r="BL448"/>
    </row>
    <row r="449" spans="1:64" x14ac:dyDescent="0.35">
      <c r="A449" s="2" t="s">
        <v>3130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615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235</v>
      </c>
      <c r="AH449" t="s">
        <v>231</v>
      </c>
      <c r="AI449" t="s">
        <v>237</v>
      </c>
      <c r="AJ449" s="2" t="s">
        <v>230</v>
      </c>
      <c r="AK449" s="2" t="s">
        <v>245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7" t="b">
        <v>0</v>
      </c>
      <c r="BJ449"/>
      <c r="BK449"/>
      <c r="BL449"/>
    </row>
    <row r="450" spans="1:64" x14ac:dyDescent="0.35">
      <c r="A450" s="2" t="s">
        <v>3131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769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236</v>
      </c>
      <c r="AH450" t="s">
        <v>230</v>
      </c>
      <c r="AI450" t="s">
        <v>230</v>
      </c>
      <c r="AJ450" s="2" t="s">
        <v>230</v>
      </c>
      <c r="AK450" s="2" t="s">
        <v>245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7" t="b">
        <v>0</v>
      </c>
      <c r="BJ450"/>
      <c r="BK450"/>
      <c r="BL450"/>
    </row>
    <row r="451" spans="1:64" x14ac:dyDescent="0.35">
      <c r="A451" s="2" t="s">
        <v>3132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614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231</v>
      </c>
      <c r="AH451" t="s">
        <v>230</v>
      </c>
      <c r="AI451" t="s">
        <v>230</v>
      </c>
      <c r="AJ451" s="2" t="s">
        <v>230</v>
      </c>
      <c r="AK451" s="2" t="s">
        <v>245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7" t="b">
        <v>0</v>
      </c>
      <c r="BJ451"/>
      <c r="BK451"/>
      <c r="BL451"/>
    </row>
    <row r="452" spans="1:64" x14ac:dyDescent="0.35">
      <c r="A452" s="2" t="s">
        <v>3133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560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231</v>
      </c>
      <c r="AH452" t="s">
        <v>230</v>
      </c>
      <c r="AI452" t="s">
        <v>230</v>
      </c>
      <c r="AJ452" s="2" t="s">
        <v>230</v>
      </c>
      <c r="AK452" s="2" t="s">
        <v>245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7" t="b">
        <v>0</v>
      </c>
      <c r="BJ452"/>
      <c r="BK452"/>
      <c r="BL452"/>
    </row>
    <row r="453" spans="1:64" x14ac:dyDescent="0.35">
      <c r="A453" s="2" t="s">
        <v>3134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596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231</v>
      </c>
      <c r="AH453" t="s">
        <v>230</v>
      </c>
      <c r="AI453" t="s">
        <v>230</v>
      </c>
      <c r="AJ453" s="2" t="s">
        <v>230</v>
      </c>
      <c r="AK453" s="2" t="s">
        <v>245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7" t="b">
        <v>0</v>
      </c>
      <c r="BJ453"/>
      <c r="BK453"/>
      <c r="BL453"/>
    </row>
    <row r="454" spans="1:64" x14ac:dyDescent="0.35">
      <c r="A454" s="2" t="s">
        <v>3135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553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233</v>
      </c>
      <c r="AH454" t="s">
        <v>230</v>
      </c>
      <c r="AI454" t="s">
        <v>230</v>
      </c>
      <c r="AJ454" s="2" t="s">
        <v>230</v>
      </c>
      <c r="AK454" s="2" t="s">
        <v>245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7" t="b">
        <v>0</v>
      </c>
      <c r="BJ454"/>
      <c r="BK454"/>
      <c r="BL454"/>
    </row>
    <row r="455" spans="1:64" x14ac:dyDescent="0.35">
      <c r="A455" s="2" t="s">
        <v>3136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595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237</v>
      </c>
      <c r="AH455" t="s">
        <v>230</v>
      </c>
      <c r="AI455" t="s">
        <v>230</v>
      </c>
      <c r="AJ455" s="2" t="s">
        <v>230</v>
      </c>
      <c r="AK455" s="2" t="s">
        <v>245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7" t="b">
        <v>0</v>
      </c>
      <c r="BJ455"/>
      <c r="BK455"/>
      <c r="BL455"/>
    </row>
    <row r="456" spans="1:64" x14ac:dyDescent="0.35">
      <c r="A456" s="2" t="s">
        <v>3137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596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231</v>
      </c>
      <c r="AH456" t="s">
        <v>230</v>
      </c>
      <c r="AI456" t="s">
        <v>230</v>
      </c>
      <c r="AJ456" s="2" t="s">
        <v>230</v>
      </c>
      <c r="AK456" s="2" t="s">
        <v>245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7" t="b">
        <v>0</v>
      </c>
      <c r="BJ456"/>
      <c r="BK456"/>
      <c r="BL456"/>
    </row>
    <row r="457" spans="1:64" x14ac:dyDescent="0.35">
      <c r="A457" s="2" t="s">
        <v>3138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553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233</v>
      </c>
      <c r="AH457" t="s">
        <v>230</v>
      </c>
      <c r="AI457" t="s">
        <v>230</v>
      </c>
      <c r="AJ457" s="2" t="s">
        <v>230</v>
      </c>
      <c r="AK457" s="2" t="s">
        <v>245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7" t="b">
        <v>0</v>
      </c>
      <c r="BJ457"/>
      <c r="BK457"/>
      <c r="BL457"/>
    </row>
    <row r="458" spans="1:64" x14ac:dyDescent="0.35">
      <c r="A458" s="2" t="s">
        <v>3139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596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231</v>
      </c>
      <c r="AH458" t="s">
        <v>230</v>
      </c>
      <c r="AI458" t="s">
        <v>230</v>
      </c>
      <c r="AJ458" s="2" t="s">
        <v>230</v>
      </c>
      <c r="AK458" s="2" t="s">
        <v>245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7" t="b">
        <v>0</v>
      </c>
      <c r="BJ458"/>
      <c r="BK458"/>
      <c r="BL458"/>
    </row>
    <row r="459" spans="1:64" x14ac:dyDescent="0.35">
      <c r="A459" s="2" t="s">
        <v>3140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704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231</v>
      </c>
      <c r="AH459" t="s">
        <v>230</v>
      </c>
      <c r="AI459" t="s">
        <v>230</v>
      </c>
      <c r="AJ459" s="2" t="s">
        <v>230</v>
      </c>
      <c r="AK459" s="2" t="s">
        <v>245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7" t="b">
        <v>0</v>
      </c>
      <c r="BJ459"/>
      <c r="BK459"/>
      <c r="BL459"/>
    </row>
    <row r="460" spans="1:64" x14ac:dyDescent="0.35">
      <c r="A460" s="2" t="s">
        <v>3141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577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236</v>
      </c>
      <c r="AH460" t="s">
        <v>230</v>
      </c>
      <c r="AI460" t="s">
        <v>230</v>
      </c>
      <c r="AJ460" s="2" t="s">
        <v>230</v>
      </c>
      <c r="AK460" s="2" t="s">
        <v>245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3699</v>
      </c>
      <c r="AQ460" s="49" t="b">
        <v>0</v>
      </c>
      <c r="AR460" s="49" t="b">
        <v>0</v>
      </c>
      <c r="AS460" s="7" t="b">
        <v>0</v>
      </c>
      <c r="BJ460"/>
      <c r="BK460"/>
      <c r="BL460"/>
    </row>
    <row r="461" spans="1:64" x14ac:dyDescent="0.35">
      <c r="A461" s="2" t="s">
        <v>3142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727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237</v>
      </c>
      <c r="AH461" t="s">
        <v>230</v>
      </c>
      <c r="AI461" t="s">
        <v>230</v>
      </c>
      <c r="AJ461" s="2" t="s">
        <v>230</v>
      </c>
      <c r="AK461" s="2" t="s">
        <v>245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7" t="b">
        <v>0</v>
      </c>
      <c r="BJ461"/>
      <c r="BK461"/>
      <c r="BL461"/>
    </row>
    <row r="462" spans="1:64" x14ac:dyDescent="0.35">
      <c r="A462" s="2" t="s">
        <v>3143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615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235</v>
      </c>
      <c r="AH462" t="s">
        <v>230</v>
      </c>
      <c r="AI462" t="s">
        <v>230</v>
      </c>
      <c r="AJ462" s="2" t="s">
        <v>230</v>
      </c>
      <c r="AK462" s="2" t="s">
        <v>245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7" t="b">
        <v>0</v>
      </c>
      <c r="BJ462"/>
      <c r="BK462"/>
      <c r="BL462"/>
    </row>
    <row r="463" spans="1:64" x14ac:dyDescent="0.35">
      <c r="A463" s="2" t="s">
        <v>3144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577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236</v>
      </c>
      <c r="AH463" t="s">
        <v>230</v>
      </c>
      <c r="AI463" t="s">
        <v>230</v>
      </c>
      <c r="AJ463" s="2" t="s">
        <v>230</v>
      </c>
      <c r="AK463" s="2" t="s">
        <v>245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63" s="45" t="b">
        <v>0</v>
      </c>
      <c r="AQ463" s="49" t="b">
        <v>0</v>
      </c>
      <c r="AR463" s="49" t="b">
        <v>0</v>
      </c>
      <c r="AS463" s="7" t="b">
        <v>0</v>
      </c>
      <c r="BJ463"/>
      <c r="BK463"/>
      <c r="BL463"/>
    </row>
    <row r="464" spans="1:64" x14ac:dyDescent="0.35">
      <c r="A464" s="2" t="s">
        <v>3145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734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240</v>
      </c>
      <c r="AH464" t="s">
        <v>234</v>
      </c>
      <c r="AI464" t="s">
        <v>230</v>
      </c>
      <c r="AJ464" s="2" t="s">
        <v>230</v>
      </c>
      <c r="AK464" s="2" t="s">
        <v>245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7" t="b">
        <v>0</v>
      </c>
      <c r="BJ464"/>
      <c r="BK464"/>
      <c r="BL464"/>
    </row>
    <row r="465" spans="1:64" x14ac:dyDescent="0.35">
      <c r="A465" s="2" t="s">
        <v>3146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607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240</v>
      </c>
      <c r="AH465" t="s">
        <v>234</v>
      </c>
      <c r="AI465" t="s">
        <v>230</v>
      </c>
      <c r="AJ465" s="2" t="s">
        <v>230</v>
      </c>
      <c r="AK465" s="2" t="s">
        <v>245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7" t="b">
        <v>0</v>
      </c>
      <c r="BJ465"/>
      <c r="BK465"/>
      <c r="BL465"/>
    </row>
    <row r="466" spans="1:64" x14ac:dyDescent="0.35">
      <c r="A466" s="2" t="s">
        <v>3147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615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235</v>
      </c>
      <c r="AH466" t="s">
        <v>230</v>
      </c>
      <c r="AI466" t="s">
        <v>230</v>
      </c>
      <c r="AJ466" s="2" t="s">
        <v>230</v>
      </c>
      <c r="AK466" s="2" t="s">
        <v>245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7" t="b">
        <v>0</v>
      </c>
      <c r="BJ466"/>
      <c r="BK466"/>
      <c r="BL466"/>
    </row>
    <row r="467" spans="1:64" x14ac:dyDescent="0.35">
      <c r="A467" s="2" t="s">
        <v>3148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596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231</v>
      </c>
      <c r="AH467" t="s">
        <v>237</v>
      </c>
      <c r="AI467" t="s">
        <v>230</v>
      </c>
      <c r="AJ467" s="2" t="s">
        <v>230</v>
      </c>
      <c r="AK467" s="2" t="s">
        <v>245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7" t="b">
        <v>0</v>
      </c>
      <c r="BJ467"/>
      <c r="BK467"/>
      <c r="BL467"/>
    </row>
    <row r="468" spans="1:64" x14ac:dyDescent="0.35">
      <c r="A468" s="2" t="s">
        <v>3149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596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240</v>
      </c>
      <c r="AH468" t="s">
        <v>236</v>
      </c>
      <c r="AI468" t="s">
        <v>230</v>
      </c>
      <c r="AJ468" s="2" t="s">
        <v>230</v>
      </c>
      <c r="AK468" s="2" t="s">
        <v>245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7" t="b">
        <v>0</v>
      </c>
      <c r="BJ468"/>
      <c r="BK468"/>
      <c r="BL468"/>
    </row>
    <row r="469" spans="1:64" x14ac:dyDescent="0.35">
      <c r="A469" s="2" t="s">
        <v>3150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598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235</v>
      </c>
      <c r="AH469" t="s">
        <v>230</v>
      </c>
      <c r="AI469" t="s">
        <v>230</v>
      </c>
      <c r="AJ469" s="2" t="s">
        <v>230</v>
      </c>
      <c r="AK469" s="2" t="s">
        <v>245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7" t="b">
        <v>0</v>
      </c>
      <c r="BJ469"/>
      <c r="BK469"/>
      <c r="BL469"/>
    </row>
    <row r="470" spans="1:64" x14ac:dyDescent="0.35">
      <c r="A470" s="2" t="s">
        <v>3151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705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235</v>
      </c>
      <c r="AH470" t="s">
        <v>230</v>
      </c>
      <c r="AI470" t="s">
        <v>230</v>
      </c>
      <c r="AJ470" s="2" t="s">
        <v>230</v>
      </c>
      <c r="AK470" s="2" t="s">
        <v>245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7" t="b">
        <v>0</v>
      </c>
      <c r="BJ470"/>
      <c r="BK470"/>
      <c r="BL470"/>
    </row>
    <row r="471" spans="1:64" x14ac:dyDescent="0.35">
      <c r="A471" s="2" t="s">
        <v>3152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553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233</v>
      </c>
      <c r="AH471" t="s">
        <v>230</v>
      </c>
      <c r="AI471" t="s">
        <v>230</v>
      </c>
      <c r="AJ471" s="2" t="s">
        <v>230</v>
      </c>
      <c r="AK471" s="2" t="s">
        <v>245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7" t="b">
        <v>0</v>
      </c>
      <c r="BJ471"/>
      <c r="BK471"/>
      <c r="BL471"/>
    </row>
    <row r="472" spans="1:64" x14ac:dyDescent="0.35">
      <c r="A472" s="2" t="s">
        <v>3153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553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233</v>
      </c>
      <c r="AH472" t="s">
        <v>230</v>
      </c>
      <c r="AI472" t="s">
        <v>230</v>
      </c>
      <c r="AJ472" s="2" t="s">
        <v>230</v>
      </c>
      <c r="AK472" s="2" t="s">
        <v>245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7" t="b">
        <v>0</v>
      </c>
      <c r="BJ472"/>
      <c r="BK472"/>
      <c r="BL472"/>
    </row>
    <row r="473" spans="1:64" x14ac:dyDescent="0.35">
      <c r="A473" s="2" t="s">
        <v>3154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728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1982</v>
      </c>
      <c r="AH473" t="s">
        <v>230</v>
      </c>
      <c r="AI473" t="s">
        <v>230</v>
      </c>
      <c r="AJ473" s="2" t="s">
        <v>230</v>
      </c>
      <c r="AK473" s="2" t="s">
        <v>245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7" t="b">
        <v>0</v>
      </c>
      <c r="BJ473"/>
      <c r="BK473"/>
      <c r="BL473"/>
    </row>
    <row r="474" spans="1:64" x14ac:dyDescent="0.35">
      <c r="A474" s="2" t="s">
        <v>3155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598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235</v>
      </c>
      <c r="AH474" t="s">
        <v>234</v>
      </c>
      <c r="AI474" t="s">
        <v>230</v>
      </c>
      <c r="AJ474" s="2" t="s">
        <v>230</v>
      </c>
      <c r="AK474" s="2" t="s">
        <v>245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7" t="b">
        <v>0</v>
      </c>
      <c r="BJ474"/>
      <c r="BK474"/>
      <c r="BL474"/>
    </row>
    <row r="475" spans="1:64" x14ac:dyDescent="0.35">
      <c r="A475" s="2" t="s">
        <v>3156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636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237</v>
      </c>
      <c r="AH475" t="s">
        <v>230</v>
      </c>
      <c r="AI475" t="s">
        <v>230</v>
      </c>
      <c r="AJ475" s="2" t="s">
        <v>230</v>
      </c>
      <c r="AK475" s="2" t="s">
        <v>245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7" t="b">
        <v>0</v>
      </c>
      <c r="BJ475"/>
      <c r="BK475"/>
      <c r="BL475"/>
    </row>
    <row r="476" spans="1:64" x14ac:dyDescent="0.35">
      <c r="A476" s="2" t="s">
        <v>3157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1039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1982</v>
      </c>
      <c r="AH476" t="s">
        <v>230</v>
      </c>
      <c r="AI476" t="s">
        <v>230</v>
      </c>
      <c r="AJ476" s="2" t="s">
        <v>230</v>
      </c>
      <c r="AK476" s="2" t="s">
        <v>245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7" t="b">
        <v>0</v>
      </c>
      <c r="BJ476"/>
      <c r="BK476"/>
      <c r="BL476"/>
    </row>
    <row r="477" spans="1:64" x14ac:dyDescent="0.35">
      <c r="A477" s="2" t="s">
        <v>3158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652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239</v>
      </c>
      <c r="AH477" t="s">
        <v>230</v>
      </c>
      <c r="AI477" t="s">
        <v>230</v>
      </c>
      <c r="AJ477" s="2" t="s">
        <v>230</v>
      </c>
      <c r="AK477" s="2" t="s">
        <v>245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7" t="b">
        <v>0</v>
      </c>
      <c r="BJ477"/>
      <c r="BK477"/>
      <c r="BL477"/>
    </row>
    <row r="478" spans="1:64" x14ac:dyDescent="0.35">
      <c r="A478" s="2" t="s">
        <v>3159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595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237</v>
      </c>
      <c r="AH478" t="s">
        <v>230</v>
      </c>
      <c r="AI478" t="s">
        <v>230</v>
      </c>
      <c r="AJ478" s="2" t="s">
        <v>230</v>
      </c>
      <c r="AK478" s="2" t="s">
        <v>245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7" t="b">
        <v>0</v>
      </c>
      <c r="BJ478"/>
      <c r="BK478"/>
      <c r="BL478"/>
    </row>
    <row r="479" spans="1:64" x14ac:dyDescent="0.35">
      <c r="A479" s="2" t="s">
        <v>3160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615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235</v>
      </c>
      <c r="AH479" t="s">
        <v>230</v>
      </c>
      <c r="AI479" t="s">
        <v>230</v>
      </c>
      <c r="AJ479" s="2" t="s">
        <v>230</v>
      </c>
      <c r="AK479" s="2" t="s">
        <v>245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7" t="b">
        <v>0</v>
      </c>
      <c r="BJ479"/>
      <c r="BK479"/>
      <c r="BL479"/>
    </row>
    <row r="480" spans="1:64" x14ac:dyDescent="0.35">
      <c r="A480" s="2" t="s">
        <v>3161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646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239</v>
      </c>
      <c r="AH480" t="s">
        <v>230</v>
      </c>
      <c r="AI480" t="s">
        <v>230</v>
      </c>
      <c r="AJ480" s="2" t="s">
        <v>230</v>
      </c>
      <c r="AK480" s="2" t="s">
        <v>245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7" t="b">
        <v>0</v>
      </c>
      <c r="BJ480"/>
      <c r="BK480"/>
      <c r="BL480"/>
    </row>
    <row r="481" spans="1:64" x14ac:dyDescent="0.35">
      <c r="A481" s="2" t="s">
        <v>3162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641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234</v>
      </c>
      <c r="AH481" t="s">
        <v>240</v>
      </c>
      <c r="AI481" t="s">
        <v>230</v>
      </c>
      <c r="AJ481" s="2" t="s">
        <v>230</v>
      </c>
      <c r="AK481" s="2" t="s">
        <v>245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7" t="b">
        <v>0</v>
      </c>
      <c r="BJ481"/>
      <c r="BK481"/>
      <c r="BL481"/>
    </row>
    <row r="482" spans="1:64" x14ac:dyDescent="0.35">
      <c r="A482" s="2" t="s">
        <v>3163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553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233</v>
      </c>
      <c r="AH482" t="s">
        <v>230</v>
      </c>
      <c r="AI482" t="s">
        <v>230</v>
      </c>
      <c r="AJ482" s="2" t="s">
        <v>230</v>
      </c>
      <c r="AK482" s="2" t="s">
        <v>245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7" t="b">
        <v>0</v>
      </c>
      <c r="BJ482"/>
      <c r="BK482"/>
      <c r="BL482"/>
    </row>
    <row r="483" spans="1:64" x14ac:dyDescent="0.35">
      <c r="A483" s="2" t="s">
        <v>3164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553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233</v>
      </c>
      <c r="AH483" t="s">
        <v>230</v>
      </c>
      <c r="AI483" t="s">
        <v>230</v>
      </c>
      <c r="AJ483" s="2" t="s">
        <v>230</v>
      </c>
      <c r="AK483" s="2" t="s">
        <v>245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7" t="b">
        <v>0</v>
      </c>
      <c r="BJ483"/>
      <c r="BK483"/>
      <c r="BL483"/>
    </row>
    <row r="484" spans="1:64" x14ac:dyDescent="0.35">
      <c r="A484" s="2" t="s">
        <v>3165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652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239</v>
      </c>
      <c r="AH484" t="s">
        <v>230</v>
      </c>
      <c r="AI484" t="s">
        <v>230</v>
      </c>
      <c r="AJ484" s="2" t="s">
        <v>230</v>
      </c>
      <c r="AK484" s="2" t="s">
        <v>245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7" t="b">
        <v>0</v>
      </c>
      <c r="BJ484"/>
      <c r="BK484"/>
      <c r="BL484"/>
    </row>
    <row r="485" spans="1:64" x14ac:dyDescent="0.35">
      <c r="A485" s="2" t="s">
        <v>3166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668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239</v>
      </c>
      <c r="AH485" t="s">
        <v>230</v>
      </c>
      <c r="AI485" t="s">
        <v>230</v>
      </c>
      <c r="AJ485" s="2" t="s">
        <v>230</v>
      </c>
      <c r="AK485" s="2" t="s">
        <v>245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7" t="b">
        <v>0</v>
      </c>
      <c r="BJ485"/>
      <c r="BK485"/>
      <c r="BL485"/>
    </row>
    <row r="486" spans="1:64" x14ac:dyDescent="0.35">
      <c r="A486" s="2" t="s">
        <v>3167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739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237</v>
      </c>
      <c r="AH486" t="s">
        <v>230</v>
      </c>
      <c r="AI486" t="s">
        <v>230</v>
      </c>
      <c r="AJ486" s="2" t="s">
        <v>230</v>
      </c>
      <c r="AK486" s="2" t="s">
        <v>245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7" t="b">
        <v>0</v>
      </c>
      <c r="BJ486"/>
      <c r="BK486"/>
      <c r="BL486"/>
    </row>
    <row r="487" spans="1:64" x14ac:dyDescent="0.35">
      <c r="A487" s="2" t="s">
        <v>3168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585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238</v>
      </c>
      <c r="AH487" t="s">
        <v>230</v>
      </c>
      <c r="AI487" t="s">
        <v>230</v>
      </c>
      <c r="AJ487" s="2" t="s">
        <v>230</v>
      </c>
      <c r="AK487" s="2" t="s">
        <v>245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7" t="b">
        <v>0</v>
      </c>
      <c r="BJ487"/>
      <c r="BK487"/>
      <c r="BL487"/>
    </row>
    <row r="488" spans="1:64" x14ac:dyDescent="0.35">
      <c r="A488" s="2" t="s">
        <v>3169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586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234</v>
      </c>
      <c r="AH488" t="s">
        <v>230</v>
      </c>
      <c r="AI488" t="s">
        <v>230</v>
      </c>
      <c r="AJ488" s="2" t="s">
        <v>230</v>
      </c>
      <c r="AK488" s="2" t="s">
        <v>245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7" t="b">
        <v>0</v>
      </c>
      <c r="BJ488"/>
      <c r="BK488"/>
      <c r="BL488"/>
    </row>
    <row r="489" spans="1:64" x14ac:dyDescent="0.35">
      <c r="A489" s="2" t="s">
        <v>3170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615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235</v>
      </c>
      <c r="AH489" t="s">
        <v>230</v>
      </c>
      <c r="AI489" t="s">
        <v>230</v>
      </c>
      <c r="AJ489" s="2" t="s">
        <v>230</v>
      </c>
      <c r="AK489" s="2" t="s">
        <v>245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7" t="b">
        <v>0</v>
      </c>
      <c r="BJ489"/>
      <c r="BK489"/>
      <c r="BL489"/>
    </row>
    <row r="490" spans="1:64" x14ac:dyDescent="0.35">
      <c r="A490" s="2" t="s">
        <v>3171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553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233</v>
      </c>
      <c r="AH490" t="s">
        <v>230</v>
      </c>
      <c r="AI490" t="s">
        <v>230</v>
      </c>
      <c r="AJ490" s="2" t="s">
        <v>230</v>
      </c>
      <c r="AK490" s="2" t="s">
        <v>245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7" t="b">
        <v>0</v>
      </c>
      <c r="BJ490"/>
      <c r="BK490"/>
      <c r="BL490"/>
    </row>
    <row r="491" spans="1:64" x14ac:dyDescent="0.35">
      <c r="A491" s="2" t="s">
        <v>3172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614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231</v>
      </c>
      <c r="AH491" t="s">
        <v>230</v>
      </c>
      <c r="AI491" t="s">
        <v>230</v>
      </c>
      <c r="AJ491" s="2" t="s">
        <v>230</v>
      </c>
      <c r="AK491" s="2" t="s">
        <v>245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7" t="b">
        <v>0</v>
      </c>
      <c r="BJ491"/>
      <c r="BK491"/>
      <c r="BL491"/>
    </row>
    <row r="492" spans="1:64" x14ac:dyDescent="0.35">
      <c r="A492" s="2" t="s">
        <v>3173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614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231</v>
      </c>
      <c r="AH492" t="s">
        <v>230</v>
      </c>
      <c r="AI492" t="s">
        <v>230</v>
      </c>
      <c r="AJ492" s="2" t="s">
        <v>230</v>
      </c>
      <c r="AK492" s="2" t="s">
        <v>245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3699</v>
      </c>
      <c r="AQ492" s="49" t="b">
        <v>0</v>
      </c>
      <c r="AR492" s="49" t="b">
        <v>0</v>
      </c>
      <c r="AS492" s="7" t="b">
        <v>0</v>
      </c>
      <c r="BJ492"/>
      <c r="BK492"/>
      <c r="BL492"/>
    </row>
    <row r="493" spans="1:64" x14ac:dyDescent="0.35">
      <c r="A493" s="2" t="s">
        <v>3174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704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240</v>
      </c>
      <c r="AH493" t="s">
        <v>238</v>
      </c>
      <c r="AI493" t="s">
        <v>230</v>
      </c>
      <c r="AJ493" s="2" t="s">
        <v>230</v>
      </c>
      <c r="AK493" s="2" t="s">
        <v>245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7" t="b">
        <v>0</v>
      </c>
      <c r="BJ493"/>
      <c r="BK493"/>
      <c r="BL493"/>
    </row>
    <row r="494" spans="1:64" x14ac:dyDescent="0.35">
      <c r="A494" s="2" t="s">
        <v>3175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596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231</v>
      </c>
      <c r="AH494" t="s">
        <v>237</v>
      </c>
      <c r="AI494" t="s">
        <v>230</v>
      </c>
      <c r="AJ494" s="2" t="s">
        <v>230</v>
      </c>
      <c r="AK494" s="2" t="s">
        <v>245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7" t="b">
        <v>0</v>
      </c>
      <c r="BJ494"/>
      <c r="BK494"/>
      <c r="BL494"/>
    </row>
    <row r="495" spans="1:64" x14ac:dyDescent="0.35">
      <c r="A495" s="2" t="s">
        <v>3176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601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234</v>
      </c>
      <c r="AH495" t="s">
        <v>230</v>
      </c>
      <c r="AI495" t="s">
        <v>230</v>
      </c>
      <c r="AJ495" s="2" t="s">
        <v>230</v>
      </c>
      <c r="AK495" s="2" t="s">
        <v>245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7" t="b">
        <v>0</v>
      </c>
      <c r="BJ495"/>
      <c r="BK495"/>
      <c r="BL495"/>
    </row>
    <row r="496" spans="1:64" x14ac:dyDescent="0.35">
      <c r="A496" s="2" t="s">
        <v>3177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760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234</v>
      </c>
      <c r="AH496" t="s">
        <v>230</v>
      </c>
      <c r="AI496" t="s">
        <v>230</v>
      </c>
      <c r="AJ496" s="2" t="s">
        <v>230</v>
      </c>
      <c r="AK496" s="2" t="s">
        <v>245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7" t="b">
        <v>0</v>
      </c>
      <c r="BJ496"/>
      <c r="BK496"/>
      <c r="BL496"/>
    </row>
    <row r="497" spans="1:64" x14ac:dyDescent="0.35">
      <c r="A497" s="2" t="s">
        <v>3178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620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234</v>
      </c>
      <c r="AH497" t="s">
        <v>230</v>
      </c>
      <c r="AI497" t="s">
        <v>230</v>
      </c>
      <c r="AJ497" s="2" t="s">
        <v>230</v>
      </c>
      <c r="AK497" s="2" t="s">
        <v>245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7" t="b">
        <v>0</v>
      </c>
      <c r="BJ497"/>
      <c r="BK497"/>
      <c r="BL497"/>
    </row>
    <row r="498" spans="1:64" x14ac:dyDescent="0.35">
      <c r="A498" s="2" t="s">
        <v>3179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553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233</v>
      </c>
      <c r="AH498" t="s">
        <v>230</v>
      </c>
      <c r="AI498" t="s">
        <v>230</v>
      </c>
      <c r="AJ498" s="2" t="s">
        <v>230</v>
      </c>
      <c r="AK498" s="2" t="s">
        <v>245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7" t="b">
        <v>0</v>
      </c>
      <c r="BJ498"/>
      <c r="BK498"/>
      <c r="BL498"/>
    </row>
    <row r="499" spans="1:64" x14ac:dyDescent="0.35">
      <c r="A499" s="2" t="s">
        <v>3180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577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236</v>
      </c>
      <c r="AH499" t="s">
        <v>230</v>
      </c>
      <c r="AI499" t="s">
        <v>230</v>
      </c>
      <c r="AJ499" s="2" t="s">
        <v>230</v>
      </c>
      <c r="AK499" s="2" t="s">
        <v>245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7" t="b">
        <v>0</v>
      </c>
      <c r="BJ499"/>
      <c r="BK499"/>
      <c r="BL499"/>
    </row>
    <row r="500" spans="1:64" x14ac:dyDescent="0.35">
      <c r="A500" s="2" t="s">
        <v>3181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550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238</v>
      </c>
      <c r="AH500" t="s">
        <v>230</v>
      </c>
      <c r="AI500" t="s">
        <v>230</v>
      </c>
      <c r="AJ500" s="2" t="s">
        <v>230</v>
      </c>
      <c r="AK500" s="2" t="s">
        <v>245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7" t="b">
        <v>0</v>
      </c>
      <c r="BJ500"/>
      <c r="BK500"/>
      <c r="BL500"/>
    </row>
    <row r="501" spans="1:64" x14ac:dyDescent="0.35">
      <c r="A501" s="2" t="s">
        <v>3182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648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232</v>
      </c>
      <c r="AH501" t="s">
        <v>230</v>
      </c>
      <c r="AI501" t="s">
        <v>230</v>
      </c>
      <c r="AJ501" s="2" t="s">
        <v>230</v>
      </c>
      <c r="AK501" s="2" t="s">
        <v>245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7" t="b">
        <v>0</v>
      </c>
      <c r="BJ501"/>
      <c r="BK501"/>
      <c r="BL501"/>
    </row>
    <row r="502" spans="1:64" x14ac:dyDescent="0.35">
      <c r="A502" s="2" t="s">
        <v>3183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722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232</v>
      </c>
      <c r="AH502" t="s">
        <v>230</v>
      </c>
      <c r="AI502" t="s">
        <v>230</v>
      </c>
      <c r="AJ502" s="2" t="s">
        <v>230</v>
      </c>
      <c r="AK502" s="2" t="s">
        <v>245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7" t="b">
        <v>0</v>
      </c>
      <c r="BJ502"/>
      <c r="BK502"/>
      <c r="BL502"/>
    </row>
    <row r="503" spans="1:64" x14ac:dyDescent="0.35">
      <c r="A503" s="2" t="s">
        <v>3184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722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232</v>
      </c>
      <c r="AH503" t="s">
        <v>230</v>
      </c>
      <c r="AI503" t="s">
        <v>230</v>
      </c>
      <c r="AJ503" s="2" t="s">
        <v>230</v>
      </c>
      <c r="AK503" s="2" t="s">
        <v>245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7" t="b">
        <v>0</v>
      </c>
      <c r="BJ503"/>
      <c r="BK503"/>
      <c r="BL503"/>
    </row>
    <row r="504" spans="1:64" x14ac:dyDescent="0.35">
      <c r="A504" s="2" t="s">
        <v>3185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607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232</v>
      </c>
      <c r="AH504" t="s">
        <v>230</v>
      </c>
      <c r="AI504" t="s">
        <v>230</v>
      </c>
      <c r="AJ504" s="2" t="s">
        <v>230</v>
      </c>
      <c r="AK504" s="2" t="s">
        <v>245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7" t="b">
        <v>0</v>
      </c>
      <c r="BJ504"/>
      <c r="BK504"/>
      <c r="BL504"/>
    </row>
    <row r="505" spans="1:64" x14ac:dyDescent="0.35">
      <c r="A505" s="2" t="s">
        <v>3186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596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231</v>
      </c>
      <c r="AH505" t="s">
        <v>230</v>
      </c>
      <c r="AI505" t="s">
        <v>230</v>
      </c>
      <c r="AJ505" s="2" t="s">
        <v>230</v>
      </c>
      <c r="AK505" s="2" t="s">
        <v>245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7" t="b">
        <v>0</v>
      </c>
      <c r="BJ505"/>
      <c r="BK505"/>
      <c r="BL505"/>
    </row>
    <row r="506" spans="1:64" x14ac:dyDescent="0.35">
      <c r="A506" s="2" t="s">
        <v>3187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553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233</v>
      </c>
      <c r="AH506" t="s">
        <v>230</v>
      </c>
      <c r="AI506" t="s">
        <v>230</v>
      </c>
      <c r="AJ506" s="2" t="s">
        <v>230</v>
      </c>
      <c r="AK506" s="2" t="s">
        <v>245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7" t="b">
        <v>0</v>
      </c>
      <c r="BJ506"/>
      <c r="BK506"/>
      <c r="BL506"/>
    </row>
    <row r="507" spans="1:64" x14ac:dyDescent="0.35">
      <c r="A507" s="2" t="s">
        <v>3188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598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235</v>
      </c>
      <c r="AH507" t="s">
        <v>230</v>
      </c>
      <c r="AI507" t="s">
        <v>230</v>
      </c>
      <c r="AJ507" s="2" t="s">
        <v>230</v>
      </c>
      <c r="AK507" s="2" t="s">
        <v>245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7" t="b">
        <v>0</v>
      </c>
      <c r="BJ507"/>
      <c r="BK507"/>
      <c r="BL507"/>
    </row>
    <row r="508" spans="1:64" x14ac:dyDescent="0.35">
      <c r="A508" s="2" t="s">
        <v>3189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598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235</v>
      </c>
      <c r="AH508" t="s">
        <v>230</v>
      </c>
      <c r="AI508" t="s">
        <v>230</v>
      </c>
      <c r="AJ508" s="2" t="s">
        <v>230</v>
      </c>
      <c r="AK508" s="2" t="s">
        <v>245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7" t="b">
        <v>0</v>
      </c>
      <c r="BJ508"/>
      <c r="BK508"/>
      <c r="BL508"/>
    </row>
    <row r="509" spans="1:64" x14ac:dyDescent="0.35">
      <c r="A509" s="2" t="s">
        <v>3190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648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232</v>
      </c>
      <c r="AH509" t="s">
        <v>230</v>
      </c>
      <c r="AI509" t="s">
        <v>230</v>
      </c>
      <c r="AJ509" s="2" t="s">
        <v>230</v>
      </c>
      <c r="AK509" s="2" t="s">
        <v>245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7" t="b">
        <v>0</v>
      </c>
      <c r="BJ509"/>
      <c r="BK509"/>
      <c r="BL509"/>
    </row>
    <row r="510" spans="1:64" x14ac:dyDescent="0.35">
      <c r="A510" s="2" t="s">
        <v>3191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704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231</v>
      </c>
      <c r="AH510" t="s">
        <v>230</v>
      </c>
      <c r="AI510" t="s">
        <v>230</v>
      </c>
      <c r="AJ510" s="2" t="s">
        <v>230</v>
      </c>
      <c r="AK510" s="2" t="s">
        <v>245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7" t="b">
        <v>0</v>
      </c>
      <c r="BJ510"/>
      <c r="BK510"/>
      <c r="BL510"/>
    </row>
    <row r="511" spans="1:64" x14ac:dyDescent="0.35">
      <c r="A511" s="2" t="s">
        <v>3192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704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231</v>
      </c>
      <c r="AH511" t="s">
        <v>230</v>
      </c>
      <c r="AI511" t="s">
        <v>230</v>
      </c>
      <c r="AJ511" s="2" t="s">
        <v>230</v>
      </c>
      <c r="AK511" s="2" t="s">
        <v>245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7" t="b">
        <v>0</v>
      </c>
      <c r="BJ511"/>
      <c r="BK511"/>
      <c r="BL511"/>
    </row>
    <row r="512" spans="1:64" x14ac:dyDescent="0.35">
      <c r="A512" s="2" t="s">
        <v>3193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704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231</v>
      </c>
      <c r="AH512" t="s">
        <v>230</v>
      </c>
      <c r="AI512" t="s">
        <v>230</v>
      </c>
      <c r="AJ512" s="2" t="s">
        <v>230</v>
      </c>
      <c r="AK512" s="2" t="s">
        <v>245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7" t="b">
        <v>0</v>
      </c>
      <c r="BJ512"/>
      <c r="BK512"/>
      <c r="BL512"/>
    </row>
    <row r="513" spans="1:64" x14ac:dyDescent="0.35">
      <c r="A513" s="2" t="s">
        <v>3194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704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231</v>
      </c>
      <c r="AH513" t="s">
        <v>230</v>
      </c>
      <c r="AI513" t="s">
        <v>230</v>
      </c>
      <c r="AJ513" s="2" t="s">
        <v>230</v>
      </c>
      <c r="AK513" s="2" t="s">
        <v>245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7" t="b">
        <v>0</v>
      </c>
      <c r="BJ513"/>
      <c r="BK513"/>
      <c r="BL513"/>
    </row>
    <row r="514" spans="1:64" x14ac:dyDescent="0.35">
      <c r="A514" s="2" t="s">
        <v>3195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704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231</v>
      </c>
      <c r="AH514" t="s">
        <v>230</v>
      </c>
      <c r="AI514" t="s">
        <v>230</v>
      </c>
      <c r="AJ514" s="2" t="s">
        <v>230</v>
      </c>
      <c r="AK514" s="2" t="s">
        <v>245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7" t="b">
        <v>0</v>
      </c>
      <c r="BJ514"/>
      <c r="BK514"/>
      <c r="BL514"/>
    </row>
    <row r="515" spans="1:64" x14ac:dyDescent="0.35">
      <c r="A515" s="2" t="s">
        <v>3196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704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231</v>
      </c>
      <c r="AH515" t="s">
        <v>230</v>
      </c>
      <c r="AI515" t="s">
        <v>230</v>
      </c>
      <c r="AJ515" s="2" t="s">
        <v>230</v>
      </c>
      <c r="AK515" s="2" t="s">
        <v>245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7" t="b">
        <v>0</v>
      </c>
      <c r="BJ515"/>
      <c r="BK515"/>
      <c r="BL515"/>
    </row>
    <row r="516" spans="1:64" x14ac:dyDescent="0.35">
      <c r="A516" s="2" t="s">
        <v>3197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704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231</v>
      </c>
      <c r="AH516" t="s">
        <v>230</v>
      </c>
      <c r="AI516" t="s">
        <v>230</v>
      </c>
      <c r="AJ516" s="2" t="s">
        <v>230</v>
      </c>
      <c r="AK516" s="2" t="s">
        <v>245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7" t="b">
        <v>0</v>
      </c>
      <c r="BJ516"/>
      <c r="BK516"/>
      <c r="BL516"/>
    </row>
    <row r="517" spans="1:64" x14ac:dyDescent="0.35">
      <c r="A517" s="2" t="s">
        <v>3198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717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1982</v>
      </c>
      <c r="AH517" t="s">
        <v>231</v>
      </c>
      <c r="AI517" t="s">
        <v>230</v>
      </c>
      <c r="AJ517" s="2" t="s">
        <v>230</v>
      </c>
      <c r="AK517" s="2" t="s">
        <v>245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7" t="b">
        <v>0</v>
      </c>
      <c r="BJ517"/>
      <c r="BK517"/>
      <c r="BL517"/>
    </row>
    <row r="518" spans="1:64" x14ac:dyDescent="0.35">
      <c r="A518" s="2" t="s">
        <v>3199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648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232</v>
      </c>
      <c r="AH518" t="s">
        <v>230</v>
      </c>
      <c r="AI518" t="s">
        <v>230</v>
      </c>
      <c r="AJ518" s="2" t="s">
        <v>230</v>
      </c>
      <c r="AK518" s="2" t="s">
        <v>245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7" t="b">
        <v>0</v>
      </c>
      <c r="BJ518"/>
      <c r="BK518"/>
      <c r="BL518"/>
    </row>
    <row r="519" spans="1:64" x14ac:dyDescent="0.35">
      <c r="A519" s="2" t="s">
        <v>3200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648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232</v>
      </c>
      <c r="AH519" t="s">
        <v>230</v>
      </c>
      <c r="AI519" t="s">
        <v>230</v>
      </c>
      <c r="AJ519" s="2" t="s">
        <v>230</v>
      </c>
      <c r="AK519" s="2" t="s">
        <v>245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7" t="b">
        <v>0</v>
      </c>
      <c r="BJ519"/>
      <c r="BK519"/>
      <c r="BL519"/>
    </row>
    <row r="520" spans="1:64" x14ac:dyDescent="0.35">
      <c r="A520" s="2" t="s">
        <v>3201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648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232</v>
      </c>
      <c r="AH520" t="s">
        <v>230</v>
      </c>
      <c r="AI520" t="s">
        <v>230</v>
      </c>
      <c r="AJ520" s="2" t="s">
        <v>230</v>
      </c>
      <c r="AK520" s="2" t="s">
        <v>245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7" t="b">
        <v>0</v>
      </c>
      <c r="BJ520"/>
      <c r="BK520"/>
      <c r="BL520"/>
    </row>
    <row r="521" spans="1:64" x14ac:dyDescent="0.35">
      <c r="A521" s="2" t="s">
        <v>3202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648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232</v>
      </c>
      <c r="AH521" t="s">
        <v>230</v>
      </c>
      <c r="AI521" t="s">
        <v>230</v>
      </c>
      <c r="AJ521" s="2" t="s">
        <v>230</v>
      </c>
      <c r="AK521" s="2" t="s">
        <v>245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7" t="b">
        <v>0</v>
      </c>
      <c r="BJ521"/>
      <c r="BK521"/>
      <c r="BL521"/>
    </row>
    <row r="522" spans="1:64" x14ac:dyDescent="0.35">
      <c r="A522" s="2" t="s">
        <v>3203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675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234</v>
      </c>
      <c r="AH522" t="s">
        <v>231</v>
      </c>
      <c r="AI522" t="s">
        <v>230</v>
      </c>
      <c r="AJ522" s="2" t="s">
        <v>230</v>
      </c>
      <c r="AK522" s="2" t="s">
        <v>245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7" t="b">
        <v>0</v>
      </c>
      <c r="BJ522"/>
      <c r="BK522"/>
      <c r="BL522"/>
    </row>
    <row r="523" spans="1:64" x14ac:dyDescent="0.35">
      <c r="A523" s="2" t="s">
        <v>3204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717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237</v>
      </c>
      <c r="AH523" t="s">
        <v>230</v>
      </c>
      <c r="AI523" t="s">
        <v>230</v>
      </c>
      <c r="AJ523" s="2" t="s">
        <v>230</v>
      </c>
      <c r="AK523" s="2" t="s">
        <v>245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7" t="b">
        <v>0</v>
      </c>
      <c r="BJ523"/>
      <c r="BK523"/>
      <c r="BL523"/>
    </row>
    <row r="524" spans="1:64" x14ac:dyDescent="0.35">
      <c r="A524" s="2" t="s">
        <v>3205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648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232</v>
      </c>
      <c r="AH524" t="s">
        <v>230</v>
      </c>
      <c r="AI524" t="s">
        <v>230</v>
      </c>
      <c r="AJ524" s="2" t="s">
        <v>230</v>
      </c>
      <c r="AK524" s="2" t="s">
        <v>245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7" t="b">
        <v>0</v>
      </c>
      <c r="BJ524"/>
      <c r="BK524"/>
      <c r="BL524"/>
    </row>
    <row r="525" spans="1:64" x14ac:dyDescent="0.35">
      <c r="A525" s="2" t="s">
        <v>3206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552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231</v>
      </c>
      <c r="AH525" t="s">
        <v>230</v>
      </c>
      <c r="AI525" t="s">
        <v>230</v>
      </c>
      <c r="AJ525" s="2" t="s">
        <v>230</v>
      </c>
      <c r="AK525" s="2" t="s">
        <v>245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7" t="b">
        <v>0</v>
      </c>
      <c r="BJ525"/>
      <c r="BK525"/>
      <c r="BL525"/>
    </row>
    <row r="526" spans="1:64" x14ac:dyDescent="0.35">
      <c r="A526" s="2" t="s">
        <v>3207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552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231</v>
      </c>
      <c r="AH526" t="s">
        <v>230</v>
      </c>
      <c r="AI526" t="s">
        <v>230</v>
      </c>
      <c r="AJ526" s="2" t="s">
        <v>230</v>
      </c>
      <c r="AK526" s="2" t="s">
        <v>245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7" t="b">
        <v>0</v>
      </c>
      <c r="BJ526"/>
      <c r="BK526"/>
      <c r="BL526"/>
    </row>
    <row r="527" spans="1:64" x14ac:dyDescent="0.35">
      <c r="A527" s="2" t="s">
        <v>3208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552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231</v>
      </c>
      <c r="AH527" t="s">
        <v>230</v>
      </c>
      <c r="AI527" t="s">
        <v>230</v>
      </c>
      <c r="AJ527" s="2" t="s">
        <v>230</v>
      </c>
      <c r="AK527" s="2" t="s">
        <v>245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7" t="b">
        <v>0</v>
      </c>
      <c r="BJ527"/>
      <c r="BK527"/>
      <c r="BL527"/>
    </row>
    <row r="528" spans="1:64" x14ac:dyDescent="0.35">
      <c r="A528" s="2" t="s">
        <v>3209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596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231</v>
      </c>
      <c r="AH528" t="s">
        <v>230</v>
      </c>
      <c r="AI528" t="s">
        <v>230</v>
      </c>
      <c r="AJ528" s="2" t="s">
        <v>230</v>
      </c>
      <c r="AK528" s="2" t="s">
        <v>245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7" t="b">
        <v>0</v>
      </c>
      <c r="BJ528"/>
      <c r="BK528"/>
      <c r="BL528"/>
    </row>
    <row r="529" spans="1:64" x14ac:dyDescent="0.35">
      <c r="A529" s="2" t="s">
        <v>3210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705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235</v>
      </c>
      <c r="AH529" t="s">
        <v>230</v>
      </c>
      <c r="AI529" t="s">
        <v>230</v>
      </c>
      <c r="AJ529" s="2" t="s">
        <v>230</v>
      </c>
      <c r="AK529" s="2" t="s">
        <v>245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7" t="b">
        <v>0</v>
      </c>
      <c r="BJ529"/>
      <c r="BK529"/>
      <c r="BL529"/>
    </row>
    <row r="530" spans="1:64" x14ac:dyDescent="0.35">
      <c r="A530" s="2" t="s">
        <v>3211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705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235</v>
      </c>
      <c r="AH530" t="s">
        <v>230</v>
      </c>
      <c r="AI530" t="s">
        <v>230</v>
      </c>
      <c r="AJ530" s="2" t="s">
        <v>230</v>
      </c>
      <c r="AK530" s="2" t="s">
        <v>245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7" t="b">
        <v>0</v>
      </c>
      <c r="BJ530"/>
      <c r="BK530"/>
      <c r="BL530"/>
    </row>
    <row r="531" spans="1:64" x14ac:dyDescent="0.35">
      <c r="A531" s="2" t="s">
        <v>3212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734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235</v>
      </c>
      <c r="AH531" t="s">
        <v>1981</v>
      </c>
      <c r="AI531" t="s">
        <v>230</v>
      </c>
      <c r="AJ531" s="2" t="s">
        <v>230</v>
      </c>
      <c r="AK531" s="2" t="s">
        <v>245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7" t="b">
        <v>0</v>
      </c>
      <c r="BJ531"/>
      <c r="BK531"/>
      <c r="BL531"/>
    </row>
    <row r="532" spans="1:64" x14ac:dyDescent="0.35">
      <c r="A532" s="2" t="s">
        <v>3213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582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231</v>
      </c>
      <c r="AH532" t="s">
        <v>230</v>
      </c>
      <c r="AI532" t="s">
        <v>230</v>
      </c>
      <c r="AJ532" s="2" t="s">
        <v>230</v>
      </c>
      <c r="AK532" s="2" t="s">
        <v>245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7" t="b">
        <v>0</v>
      </c>
      <c r="BJ532"/>
      <c r="BK532"/>
      <c r="BL532"/>
    </row>
    <row r="533" spans="1:64" x14ac:dyDescent="0.35">
      <c r="A533" s="2" t="s">
        <v>3214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582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231</v>
      </c>
      <c r="AH533" t="s">
        <v>230</v>
      </c>
      <c r="AI533" t="s">
        <v>230</v>
      </c>
      <c r="AJ533" s="2" t="s">
        <v>230</v>
      </c>
      <c r="AK533" s="2" t="s">
        <v>245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7" t="b">
        <v>0</v>
      </c>
      <c r="BJ533"/>
      <c r="BK533"/>
      <c r="BL533"/>
    </row>
    <row r="534" spans="1:64" x14ac:dyDescent="0.35">
      <c r="A534" s="2" t="s">
        <v>3215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582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240</v>
      </c>
      <c r="AH534" t="s">
        <v>230</v>
      </c>
      <c r="AI534" t="s">
        <v>230</v>
      </c>
      <c r="AJ534" s="2" t="s">
        <v>230</v>
      </c>
      <c r="AK534" s="2" t="s">
        <v>245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7" t="b">
        <v>0</v>
      </c>
      <c r="BJ534"/>
      <c r="BK534"/>
      <c r="BL534"/>
    </row>
    <row r="535" spans="1:64" x14ac:dyDescent="0.35">
      <c r="A535" s="2" t="s">
        <v>3216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769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236</v>
      </c>
      <c r="AH535" t="s">
        <v>230</v>
      </c>
      <c r="AI535" t="s">
        <v>230</v>
      </c>
      <c r="AJ535" s="2" t="s">
        <v>230</v>
      </c>
      <c r="AK535" s="2" t="s">
        <v>245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7" t="b">
        <v>0</v>
      </c>
      <c r="BJ535"/>
      <c r="BK535"/>
      <c r="BL535"/>
    </row>
    <row r="536" spans="1:64" x14ac:dyDescent="0.35">
      <c r="A536" s="2" t="s">
        <v>3217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596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1984</v>
      </c>
      <c r="AH536" t="s">
        <v>1982</v>
      </c>
      <c r="AI536" t="s">
        <v>230</v>
      </c>
      <c r="AJ536" s="2" t="s">
        <v>230</v>
      </c>
      <c r="AK536" s="2" t="s">
        <v>245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7" t="b">
        <v>0</v>
      </c>
      <c r="BJ536"/>
      <c r="BK536"/>
      <c r="BL536"/>
    </row>
    <row r="537" spans="1:64" x14ac:dyDescent="0.35">
      <c r="A537" s="2" t="s">
        <v>3218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562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237</v>
      </c>
      <c r="AH537" t="s">
        <v>230</v>
      </c>
      <c r="AI537" t="s">
        <v>230</v>
      </c>
      <c r="AJ537" s="2" t="s">
        <v>230</v>
      </c>
      <c r="AK537" s="2" t="s">
        <v>245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7" t="b">
        <v>0</v>
      </c>
      <c r="BJ537"/>
      <c r="BK537"/>
      <c r="BL537"/>
    </row>
    <row r="538" spans="1:64" x14ac:dyDescent="0.35">
      <c r="A538" s="2" t="s">
        <v>3219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609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235</v>
      </c>
      <c r="AH538" t="s">
        <v>230</v>
      </c>
      <c r="AI538" t="s">
        <v>230</v>
      </c>
      <c r="AJ538" s="2" t="s">
        <v>230</v>
      </c>
      <c r="AK538" s="2" t="s">
        <v>245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7" t="b">
        <v>0</v>
      </c>
      <c r="BJ538"/>
      <c r="BK538"/>
      <c r="BL538"/>
    </row>
    <row r="539" spans="1:64" x14ac:dyDescent="0.35">
      <c r="A539" s="2" t="s">
        <v>3220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609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235</v>
      </c>
      <c r="AH539" t="s">
        <v>230</v>
      </c>
      <c r="AI539" t="s">
        <v>230</v>
      </c>
      <c r="AJ539" s="2" t="s">
        <v>230</v>
      </c>
      <c r="AK539" s="2" t="s">
        <v>245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7" t="b">
        <v>0</v>
      </c>
      <c r="BJ539"/>
      <c r="BK539"/>
      <c r="BL539"/>
    </row>
    <row r="540" spans="1:64" x14ac:dyDescent="0.35">
      <c r="A540" s="2" t="s">
        <v>3221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638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237</v>
      </c>
      <c r="AH540" t="s">
        <v>230</v>
      </c>
      <c r="AI540" t="s">
        <v>230</v>
      </c>
      <c r="AJ540" s="2" t="s">
        <v>230</v>
      </c>
      <c r="AK540" s="2" t="s">
        <v>245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7" t="b">
        <v>0</v>
      </c>
      <c r="BJ540"/>
      <c r="BK540"/>
      <c r="BL540"/>
    </row>
    <row r="541" spans="1:64" x14ac:dyDescent="0.35">
      <c r="A541" s="2" t="s">
        <v>3222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787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240</v>
      </c>
      <c r="AH541" t="s">
        <v>230</v>
      </c>
      <c r="AI541" t="s">
        <v>230</v>
      </c>
      <c r="AJ541" s="2" t="s">
        <v>230</v>
      </c>
      <c r="AK541" s="2" t="s">
        <v>246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7" t="b">
        <v>0</v>
      </c>
      <c r="BJ541"/>
      <c r="BK541"/>
      <c r="BL541"/>
    </row>
    <row r="542" spans="1:64" x14ac:dyDescent="0.35">
      <c r="A542" s="2" t="s">
        <v>3223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652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239</v>
      </c>
      <c r="AH542" t="s">
        <v>230</v>
      </c>
      <c r="AI542" t="s">
        <v>230</v>
      </c>
      <c r="AJ542" s="2" t="s">
        <v>230</v>
      </c>
      <c r="AK542" s="2" t="s">
        <v>245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7" t="b">
        <v>0</v>
      </c>
      <c r="BJ542"/>
      <c r="BK542"/>
      <c r="BL542"/>
    </row>
    <row r="543" spans="1:64" x14ac:dyDescent="0.35">
      <c r="A543" s="2" t="s">
        <v>3224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652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239</v>
      </c>
      <c r="AH543" t="s">
        <v>230</v>
      </c>
      <c r="AI543" t="s">
        <v>230</v>
      </c>
      <c r="AJ543" s="2" t="s">
        <v>230</v>
      </c>
      <c r="AK543" s="2" t="s">
        <v>245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7" t="b">
        <v>0</v>
      </c>
      <c r="BJ543"/>
      <c r="BK543"/>
      <c r="BL543"/>
    </row>
    <row r="544" spans="1:64" x14ac:dyDescent="0.35">
      <c r="A544" s="2" t="s">
        <v>3225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652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239</v>
      </c>
      <c r="AH544" t="s">
        <v>230</v>
      </c>
      <c r="AI544" t="s">
        <v>230</v>
      </c>
      <c r="AJ544" s="2" t="s">
        <v>230</v>
      </c>
      <c r="AK544" s="2" t="s">
        <v>245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7" t="b">
        <v>0</v>
      </c>
      <c r="BJ544"/>
      <c r="BK544"/>
      <c r="BL544"/>
    </row>
    <row r="545" spans="1:64" x14ac:dyDescent="0.35">
      <c r="A545" s="2" t="s">
        <v>3226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672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1984</v>
      </c>
      <c r="AH545" t="s">
        <v>230</v>
      </c>
      <c r="AI545" t="s">
        <v>230</v>
      </c>
      <c r="AJ545" s="2" t="s">
        <v>230</v>
      </c>
      <c r="AK545" s="2" t="s">
        <v>245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7" t="b">
        <v>0</v>
      </c>
      <c r="BJ545"/>
      <c r="BK545"/>
      <c r="BL545"/>
    </row>
    <row r="546" spans="1:64" x14ac:dyDescent="0.35">
      <c r="A546" s="2" t="s">
        <v>3227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682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232</v>
      </c>
      <c r="AH546" t="s">
        <v>230</v>
      </c>
      <c r="AI546" t="s">
        <v>230</v>
      </c>
      <c r="AJ546" s="2" t="s">
        <v>230</v>
      </c>
      <c r="AK546" s="2" t="s">
        <v>245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7" t="b">
        <v>0</v>
      </c>
      <c r="BJ546"/>
      <c r="BK546"/>
      <c r="BL546"/>
    </row>
    <row r="547" spans="1:64" x14ac:dyDescent="0.35">
      <c r="A547" s="2" t="s">
        <v>3494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726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237</v>
      </c>
      <c r="AH547" t="s">
        <v>231</v>
      </c>
      <c r="AI547" t="s">
        <v>230</v>
      </c>
      <c r="AJ547" s="2" t="s">
        <v>230</v>
      </c>
      <c r="AK547" s="2" t="s">
        <v>245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7" t="b">
        <v>0</v>
      </c>
      <c r="BJ547"/>
      <c r="BK547"/>
      <c r="BL547"/>
    </row>
    <row r="548" spans="1:64" x14ac:dyDescent="0.35">
      <c r="A548" s="2" t="s">
        <v>3228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783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234</v>
      </c>
      <c r="AH548" t="s">
        <v>230</v>
      </c>
      <c r="AI548" t="s">
        <v>230</v>
      </c>
      <c r="AJ548" s="2" t="s">
        <v>230</v>
      </c>
      <c r="AK548" s="2" t="s">
        <v>245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7" t="b">
        <v>0</v>
      </c>
      <c r="BJ548"/>
      <c r="BK548"/>
      <c r="BL548"/>
    </row>
    <row r="549" spans="1:64" x14ac:dyDescent="0.35">
      <c r="A549" s="2" t="s">
        <v>3229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1039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1982</v>
      </c>
      <c r="AH549" t="s">
        <v>230</v>
      </c>
      <c r="AI549" t="s">
        <v>230</v>
      </c>
      <c r="AJ549" s="2" t="s">
        <v>230</v>
      </c>
      <c r="AK549" s="2" t="s">
        <v>245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7" t="b">
        <v>0</v>
      </c>
      <c r="BJ549"/>
      <c r="BK549"/>
      <c r="BL549"/>
    </row>
    <row r="550" spans="1:64" x14ac:dyDescent="0.35">
      <c r="A550" s="2" t="s">
        <v>3230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587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239</v>
      </c>
      <c r="AH550" t="s">
        <v>230</v>
      </c>
      <c r="AI550" t="s">
        <v>230</v>
      </c>
      <c r="AJ550" s="2" t="s">
        <v>230</v>
      </c>
      <c r="AK550" s="2" t="s">
        <v>245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7" t="b">
        <v>0</v>
      </c>
      <c r="BJ550"/>
      <c r="BK550"/>
      <c r="BL550"/>
    </row>
    <row r="551" spans="1:64" x14ac:dyDescent="0.35">
      <c r="A551" s="2" t="s">
        <v>3231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769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236</v>
      </c>
      <c r="AH551" t="s">
        <v>230</v>
      </c>
      <c r="AI551" t="s">
        <v>230</v>
      </c>
      <c r="AJ551" s="2" t="s">
        <v>230</v>
      </c>
      <c r="AK551" s="2" t="s">
        <v>245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7" t="b">
        <v>1</v>
      </c>
      <c r="BJ551"/>
      <c r="BK551"/>
      <c r="BL551"/>
    </row>
    <row r="552" spans="1:64" x14ac:dyDescent="0.35">
      <c r="A552" s="2" t="s">
        <v>3232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648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232</v>
      </c>
      <c r="AH552" t="s">
        <v>230</v>
      </c>
      <c r="AI552" t="s">
        <v>230</v>
      </c>
      <c r="AJ552" s="2" t="s">
        <v>230</v>
      </c>
      <c r="AK552" s="2" t="s">
        <v>245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7" t="b">
        <v>0</v>
      </c>
      <c r="BJ552"/>
      <c r="BK552"/>
      <c r="BL552"/>
    </row>
    <row r="553" spans="1:64" x14ac:dyDescent="0.35">
      <c r="A553" s="2" t="s">
        <v>3233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648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232</v>
      </c>
      <c r="AH553" t="s">
        <v>234</v>
      </c>
      <c r="AI553" t="s">
        <v>230</v>
      </c>
      <c r="AJ553" s="2" t="s">
        <v>230</v>
      </c>
      <c r="AK553" s="2" t="s">
        <v>246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7" t="b">
        <v>0</v>
      </c>
      <c r="BJ553"/>
      <c r="BK553"/>
      <c r="BL553"/>
    </row>
    <row r="554" spans="1:64" x14ac:dyDescent="0.35">
      <c r="A554" s="2" t="s">
        <v>3234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704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231</v>
      </c>
      <c r="AH554" t="s">
        <v>230</v>
      </c>
      <c r="AI554" t="s">
        <v>230</v>
      </c>
      <c r="AJ554" s="2" t="s">
        <v>230</v>
      </c>
      <c r="AK554" s="2" t="s">
        <v>245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7" t="b">
        <v>0</v>
      </c>
      <c r="BJ554"/>
      <c r="BK554"/>
      <c r="BL554"/>
    </row>
    <row r="555" spans="1:64" x14ac:dyDescent="0.35">
      <c r="A555" s="2" t="s">
        <v>3235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704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231</v>
      </c>
      <c r="AH555" t="s">
        <v>230</v>
      </c>
      <c r="AI555" t="s">
        <v>230</v>
      </c>
      <c r="AJ555" s="2" t="s">
        <v>230</v>
      </c>
      <c r="AK555" s="2" t="s">
        <v>246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7" t="b">
        <v>0</v>
      </c>
      <c r="BJ555"/>
      <c r="BK555"/>
      <c r="BL555"/>
    </row>
    <row r="556" spans="1:64" x14ac:dyDescent="0.35">
      <c r="A556" s="2" t="s">
        <v>3236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582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231</v>
      </c>
      <c r="AH556" t="s">
        <v>230</v>
      </c>
      <c r="AI556" t="s">
        <v>230</v>
      </c>
      <c r="AJ556" s="2" t="s">
        <v>230</v>
      </c>
      <c r="AK556" s="2" t="s">
        <v>245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7" t="b">
        <v>0</v>
      </c>
      <c r="BJ556"/>
      <c r="BK556"/>
      <c r="BL556"/>
    </row>
    <row r="557" spans="1:64" x14ac:dyDescent="0.35">
      <c r="A557" s="2" t="s">
        <v>3237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769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236</v>
      </c>
      <c r="AH557" t="s">
        <v>230</v>
      </c>
      <c r="AI557" t="s">
        <v>230</v>
      </c>
      <c r="AJ557" s="2" t="s">
        <v>230</v>
      </c>
      <c r="AK557" s="2" t="s">
        <v>245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7" t="b">
        <v>0</v>
      </c>
      <c r="BJ557"/>
      <c r="BK557"/>
      <c r="BL557"/>
    </row>
    <row r="558" spans="1:64" x14ac:dyDescent="0.35">
      <c r="A558" s="2" t="s">
        <v>3238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614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231</v>
      </c>
      <c r="AH558" t="s">
        <v>230</v>
      </c>
      <c r="AI558" t="s">
        <v>230</v>
      </c>
      <c r="AJ558" s="2" t="s">
        <v>230</v>
      </c>
      <c r="AK558" s="2" t="s">
        <v>245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7" t="b">
        <v>0</v>
      </c>
      <c r="BJ558"/>
      <c r="BK558"/>
      <c r="BL558"/>
    </row>
    <row r="559" spans="1:64" x14ac:dyDescent="0.35">
      <c r="A559" s="2" t="s">
        <v>3239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614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231</v>
      </c>
      <c r="AH559" t="s">
        <v>234</v>
      </c>
      <c r="AI559" t="s">
        <v>230</v>
      </c>
      <c r="AJ559" s="2" t="s">
        <v>230</v>
      </c>
      <c r="AK559" s="2" t="s">
        <v>245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7" t="b">
        <v>0</v>
      </c>
      <c r="BJ559"/>
      <c r="BK559"/>
      <c r="BL559"/>
    </row>
    <row r="560" spans="1:64" x14ac:dyDescent="0.35">
      <c r="A560" s="2" t="s">
        <v>3240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614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231</v>
      </c>
      <c r="AH560" t="s">
        <v>230</v>
      </c>
      <c r="AI560" t="s">
        <v>230</v>
      </c>
      <c r="AJ560" s="2" t="s">
        <v>230</v>
      </c>
      <c r="AK560" s="2" t="s">
        <v>245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7" t="b">
        <v>0</v>
      </c>
      <c r="BJ560"/>
      <c r="BK560"/>
      <c r="BL560"/>
    </row>
    <row r="561" spans="1:64" x14ac:dyDescent="0.35">
      <c r="A561" s="2" t="s">
        <v>3241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595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240</v>
      </c>
      <c r="AH561" t="s">
        <v>230</v>
      </c>
      <c r="AI561" t="s">
        <v>230</v>
      </c>
      <c r="AJ561" s="2" t="s">
        <v>230</v>
      </c>
      <c r="AK561" s="2" t="s">
        <v>245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7" t="b">
        <v>0</v>
      </c>
      <c r="BJ561"/>
      <c r="BK561"/>
      <c r="BL561"/>
    </row>
    <row r="562" spans="1:64" x14ac:dyDescent="0.35">
      <c r="A562" s="2" t="s">
        <v>3242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607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232</v>
      </c>
      <c r="AH562" t="s">
        <v>230</v>
      </c>
      <c r="AI562" t="s">
        <v>230</v>
      </c>
      <c r="AJ562" s="2" t="s">
        <v>230</v>
      </c>
      <c r="AK562" s="2" t="s">
        <v>245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7" t="b">
        <v>0</v>
      </c>
      <c r="BJ562"/>
      <c r="BK562"/>
      <c r="BL562"/>
    </row>
    <row r="563" spans="1:64" x14ac:dyDescent="0.35">
      <c r="A563" s="2" t="s">
        <v>3243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769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236</v>
      </c>
      <c r="AH563" t="s">
        <v>230</v>
      </c>
      <c r="AI563" t="s">
        <v>230</v>
      </c>
      <c r="AJ563" s="2" t="s">
        <v>230</v>
      </c>
      <c r="AK563" s="2" t="s">
        <v>245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7" t="b">
        <v>0</v>
      </c>
      <c r="BJ563"/>
      <c r="BK563"/>
      <c r="BL563"/>
    </row>
    <row r="564" spans="1:64" x14ac:dyDescent="0.35">
      <c r="A564" s="2" t="s">
        <v>3244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769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236</v>
      </c>
      <c r="AH564" t="s">
        <v>230</v>
      </c>
      <c r="AI564" t="s">
        <v>230</v>
      </c>
      <c r="AJ564" s="2" t="s">
        <v>230</v>
      </c>
      <c r="AK564" s="2" t="s">
        <v>245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7" t="b">
        <v>0</v>
      </c>
      <c r="BJ564"/>
      <c r="BK564"/>
      <c r="BL564"/>
    </row>
    <row r="565" spans="1:64" x14ac:dyDescent="0.35">
      <c r="A565" s="2" t="s">
        <v>3245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638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237</v>
      </c>
      <c r="AH565" t="s">
        <v>230</v>
      </c>
      <c r="AI565" t="s">
        <v>230</v>
      </c>
      <c r="AJ565" s="2" t="s">
        <v>230</v>
      </c>
      <c r="AK565" s="2" t="s">
        <v>245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7" t="b">
        <v>0</v>
      </c>
      <c r="BJ565"/>
      <c r="BK565"/>
      <c r="BL565"/>
    </row>
    <row r="566" spans="1:64" x14ac:dyDescent="0.35">
      <c r="A566" s="2" t="s">
        <v>3246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769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236</v>
      </c>
      <c r="AH566" t="s">
        <v>230</v>
      </c>
      <c r="AI566" t="s">
        <v>230</v>
      </c>
      <c r="AJ566" s="2" t="s">
        <v>230</v>
      </c>
      <c r="AK566" s="2" t="s">
        <v>245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7" t="b">
        <v>0</v>
      </c>
      <c r="BJ566"/>
      <c r="BK566"/>
      <c r="BL566"/>
    </row>
    <row r="567" spans="1:64" x14ac:dyDescent="0.35">
      <c r="A567" s="2" t="s">
        <v>3247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596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231</v>
      </c>
      <c r="AH567" t="s">
        <v>230</v>
      </c>
      <c r="AI567" t="s">
        <v>230</v>
      </c>
      <c r="AJ567" s="2" t="s">
        <v>230</v>
      </c>
      <c r="AK567" s="2" t="s">
        <v>245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7" t="b">
        <v>0</v>
      </c>
      <c r="BJ567"/>
      <c r="BK567"/>
      <c r="BL567"/>
    </row>
    <row r="568" spans="1:64" x14ac:dyDescent="0.35">
      <c r="A568" s="2" t="s">
        <v>3248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1040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242</v>
      </c>
      <c r="AH568" t="s">
        <v>230</v>
      </c>
      <c r="AI568" t="s">
        <v>230</v>
      </c>
      <c r="AJ568" s="2" t="s">
        <v>230</v>
      </c>
      <c r="AK568" s="2" t="s">
        <v>246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7" t="b">
        <v>0</v>
      </c>
      <c r="BJ568"/>
      <c r="BK568"/>
      <c r="BL568"/>
    </row>
    <row r="569" spans="1:64" x14ac:dyDescent="0.35">
      <c r="A569" s="2" t="s">
        <v>3249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596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231</v>
      </c>
      <c r="AH569" t="s">
        <v>230</v>
      </c>
      <c r="AI569" t="s">
        <v>230</v>
      </c>
      <c r="AJ569" s="2" t="s">
        <v>230</v>
      </c>
      <c r="AK569" s="2" t="s">
        <v>246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7" t="b">
        <v>0</v>
      </c>
      <c r="BJ569"/>
      <c r="BK569"/>
      <c r="BL569"/>
    </row>
    <row r="570" spans="1:64" x14ac:dyDescent="0.35">
      <c r="A570" s="2" t="s">
        <v>3250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587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239</v>
      </c>
      <c r="AH570" t="s">
        <v>231</v>
      </c>
      <c r="AI570" t="s">
        <v>230</v>
      </c>
      <c r="AJ570" s="2" t="s">
        <v>230</v>
      </c>
      <c r="AK570" s="2" t="s">
        <v>245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7" t="b">
        <v>0</v>
      </c>
      <c r="BJ570"/>
      <c r="BK570"/>
      <c r="BL570"/>
    </row>
    <row r="571" spans="1:64" x14ac:dyDescent="0.35">
      <c r="A571" s="2" t="s">
        <v>3251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652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239</v>
      </c>
      <c r="AH571" t="s">
        <v>230</v>
      </c>
      <c r="AI571" t="s">
        <v>230</v>
      </c>
      <c r="AJ571" s="2" t="s">
        <v>230</v>
      </c>
      <c r="AK571" s="2" t="s">
        <v>246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7" t="b">
        <v>0</v>
      </c>
      <c r="BJ571"/>
      <c r="BK571"/>
      <c r="BL571"/>
    </row>
    <row r="572" spans="1:64" x14ac:dyDescent="0.35">
      <c r="A572" s="2" t="s">
        <v>228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1686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242</v>
      </c>
      <c r="AH572" t="s">
        <v>230</v>
      </c>
      <c r="AI572" t="s">
        <v>230</v>
      </c>
      <c r="AJ572" s="2" t="s">
        <v>230</v>
      </c>
      <c r="AK572" s="2" t="s">
        <v>246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7" t="b">
        <v>0</v>
      </c>
      <c r="BJ572"/>
      <c r="BK572"/>
      <c r="BL572"/>
    </row>
    <row r="573" spans="1:64" x14ac:dyDescent="0.35">
      <c r="A573" s="2" t="s">
        <v>212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1689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242</v>
      </c>
      <c r="AH573" t="s">
        <v>230</v>
      </c>
      <c r="AI573" t="s">
        <v>230</v>
      </c>
      <c r="AJ573" s="2" t="s">
        <v>230</v>
      </c>
      <c r="AK573" s="2" t="s">
        <v>246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7" t="b">
        <v>0</v>
      </c>
      <c r="BJ573"/>
      <c r="BK573"/>
      <c r="BL573"/>
    </row>
    <row r="574" spans="1:64" x14ac:dyDescent="0.35">
      <c r="A574" s="2" t="s">
        <v>213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242</v>
      </c>
      <c r="AH574" t="s">
        <v>230</v>
      </c>
      <c r="AI574" t="s">
        <v>230</v>
      </c>
      <c r="AJ574" s="2" t="s">
        <v>230</v>
      </c>
      <c r="AK574" s="2" t="s">
        <v>246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7" t="b">
        <v>0</v>
      </c>
      <c r="BJ574"/>
      <c r="BK574"/>
      <c r="BL574"/>
    </row>
    <row r="575" spans="1:64" x14ac:dyDescent="0.35">
      <c r="A575" s="2" t="s">
        <v>214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242</v>
      </c>
      <c r="AH575" t="s">
        <v>230</v>
      </c>
      <c r="AI575" t="s">
        <v>230</v>
      </c>
      <c r="AJ575" s="2" t="s">
        <v>230</v>
      </c>
      <c r="AK575" s="2" t="s">
        <v>246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7" t="b">
        <v>0</v>
      </c>
      <c r="BJ575"/>
      <c r="BK575"/>
      <c r="BL575"/>
    </row>
    <row r="576" spans="1:64" x14ac:dyDescent="0.35">
      <c r="A576" s="2" t="s">
        <v>215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242</v>
      </c>
      <c r="AH576" t="s">
        <v>230</v>
      </c>
      <c r="AI576" t="s">
        <v>230</v>
      </c>
      <c r="AJ576" s="2" t="s">
        <v>230</v>
      </c>
      <c r="AK576" s="2" t="s">
        <v>246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7" t="b">
        <v>0</v>
      </c>
      <c r="BJ576"/>
      <c r="BK576"/>
      <c r="BL576"/>
    </row>
    <row r="577" spans="1:64" x14ac:dyDescent="0.35">
      <c r="A577" s="2" t="s">
        <v>216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242</v>
      </c>
      <c r="AH577" t="s">
        <v>230</v>
      </c>
      <c r="AI577" t="s">
        <v>230</v>
      </c>
      <c r="AJ577" s="2" t="s">
        <v>230</v>
      </c>
      <c r="AK577" s="2" t="s">
        <v>246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7" t="b">
        <v>0</v>
      </c>
      <c r="BJ577"/>
      <c r="BK577"/>
      <c r="BL577"/>
    </row>
    <row r="578" spans="1:64" x14ac:dyDescent="0.35">
      <c r="A578" s="2" t="s">
        <v>217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242</v>
      </c>
      <c r="AH578" t="s">
        <v>230</v>
      </c>
      <c r="AI578" t="s">
        <v>230</v>
      </c>
      <c r="AJ578" s="2" t="s">
        <v>230</v>
      </c>
      <c r="AK578" s="2" t="s">
        <v>246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7" t="b">
        <v>0</v>
      </c>
      <c r="BJ578"/>
      <c r="BK578"/>
      <c r="BL578"/>
    </row>
    <row r="579" spans="1:64" x14ac:dyDescent="0.35">
      <c r="A579" s="2" t="s">
        <v>218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242</v>
      </c>
      <c r="AH579" t="s">
        <v>230</v>
      </c>
      <c r="AI579" t="s">
        <v>230</v>
      </c>
      <c r="AJ579" s="2" t="s">
        <v>230</v>
      </c>
      <c r="AK579" s="2" t="s">
        <v>246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7" t="b">
        <v>0</v>
      </c>
      <c r="BJ579"/>
      <c r="BK579"/>
      <c r="BL579"/>
    </row>
    <row r="580" spans="1:64" x14ac:dyDescent="0.35">
      <c r="A580" s="2" t="s">
        <v>219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242</v>
      </c>
      <c r="AH580" t="s">
        <v>230</v>
      </c>
      <c r="AI580" t="s">
        <v>230</v>
      </c>
      <c r="AJ580" s="2" t="s">
        <v>230</v>
      </c>
      <c r="AK580" s="2" t="s">
        <v>246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7" t="b">
        <v>0</v>
      </c>
      <c r="BJ580"/>
      <c r="BK580"/>
      <c r="BL580"/>
    </row>
    <row r="581" spans="1:64" x14ac:dyDescent="0.35">
      <c r="A581" s="2" t="s">
        <v>220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1687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242</v>
      </c>
      <c r="AH581" t="s">
        <v>230</v>
      </c>
      <c r="AI581" t="s">
        <v>230</v>
      </c>
      <c r="AJ581" s="2" t="s">
        <v>230</v>
      </c>
      <c r="AK581" s="2" t="s">
        <v>246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7" t="b">
        <v>0</v>
      </c>
      <c r="BJ581"/>
      <c r="BK581"/>
      <c r="BL581"/>
    </row>
    <row r="582" spans="1:64" x14ac:dyDescent="0.35">
      <c r="A582" s="2" t="s">
        <v>221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1690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242</v>
      </c>
      <c r="AH582" t="s">
        <v>230</v>
      </c>
      <c r="AI582" t="s">
        <v>230</v>
      </c>
      <c r="AJ582" s="2" t="s">
        <v>230</v>
      </c>
      <c r="AK582" s="2" t="s">
        <v>246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7" t="b">
        <v>0</v>
      </c>
      <c r="BJ582"/>
      <c r="BK582"/>
      <c r="BL582"/>
    </row>
    <row r="583" spans="1:64" x14ac:dyDescent="0.35">
      <c r="A583" s="2" t="s">
        <v>222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1688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242</v>
      </c>
      <c r="AH583" t="s">
        <v>230</v>
      </c>
      <c r="AI583" t="s">
        <v>230</v>
      </c>
      <c r="AJ583" s="2" t="s">
        <v>230</v>
      </c>
      <c r="AK583" s="2" t="s">
        <v>246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7" t="b">
        <v>0</v>
      </c>
      <c r="BJ583"/>
      <c r="BK583"/>
      <c r="BL583"/>
    </row>
    <row r="584" spans="1:64" x14ac:dyDescent="0.35">
      <c r="A584" s="2" t="s">
        <v>223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1691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242</v>
      </c>
      <c r="AH584" t="s">
        <v>230</v>
      </c>
      <c r="AI584" t="s">
        <v>230</v>
      </c>
      <c r="AJ584" s="2" t="s">
        <v>230</v>
      </c>
      <c r="AK584" s="2" t="s">
        <v>246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7" t="b">
        <v>0</v>
      </c>
      <c r="BJ584"/>
      <c r="BK584"/>
      <c r="BL584"/>
    </row>
    <row r="585" spans="1:64" x14ac:dyDescent="0.35">
      <c r="A585" s="2" t="s">
        <v>224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65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242</v>
      </c>
      <c r="AH585" t="s">
        <v>230</v>
      </c>
      <c r="AI585" t="s">
        <v>230</v>
      </c>
      <c r="AJ585" s="2" t="s">
        <v>230</v>
      </c>
      <c r="AK585" s="2" t="s">
        <v>246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7" t="b">
        <v>0</v>
      </c>
      <c r="BJ585"/>
      <c r="BK585"/>
      <c r="BL585"/>
    </row>
    <row r="586" spans="1:64" x14ac:dyDescent="0.35">
      <c r="A586" s="2" t="s">
        <v>225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242</v>
      </c>
      <c r="AH586" t="s">
        <v>230</v>
      </c>
      <c r="AI586" t="s">
        <v>230</v>
      </c>
      <c r="AJ586" s="2" t="s">
        <v>230</v>
      </c>
      <c r="AK586" s="2" t="s">
        <v>246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7" t="b">
        <v>0</v>
      </c>
      <c r="BJ586"/>
      <c r="BK586"/>
      <c r="BL586"/>
    </row>
    <row r="587" spans="1:64" x14ac:dyDescent="0.35">
      <c r="A587" s="2" t="s">
        <v>3252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652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239</v>
      </c>
      <c r="AH587" t="s">
        <v>230</v>
      </c>
      <c r="AI587" t="s">
        <v>230</v>
      </c>
      <c r="AJ587" s="2" t="s">
        <v>230</v>
      </c>
      <c r="AK587" s="2" t="s">
        <v>245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7" t="b">
        <v>0</v>
      </c>
      <c r="BJ587"/>
      <c r="BK587"/>
      <c r="BL587"/>
    </row>
    <row r="588" spans="1:64" x14ac:dyDescent="0.35">
      <c r="A588" s="2" t="s">
        <v>3253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652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239</v>
      </c>
      <c r="AH588" t="s">
        <v>230</v>
      </c>
      <c r="AI588" t="s">
        <v>230</v>
      </c>
      <c r="AJ588" s="2" t="s">
        <v>230</v>
      </c>
      <c r="AK588" s="2" t="s">
        <v>245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7" t="b">
        <v>0</v>
      </c>
      <c r="BJ588"/>
      <c r="BK588"/>
      <c r="BL588"/>
    </row>
    <row r="589" spans="1:64" x14ac:dyDescent="0.35">
      <c r="A589" s="2" t="s">
        <v>3254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585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238</v>
      </c>
      <c r="AH589" t="s">
        <v>230</v>
      </c>
      <c r="AI589" t="s">
        <v>230</v>
      </c>
      <c r="AJ589" s="2" t="s">
        <v>230</v>
      </c>
      <c r="AK589" s="2" t="s">
        <v>245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7" t="b">
        <v>0</v>
      </c>
      <c r="BJ589"/>
      <c r="BK589"/>
      <c r="BL589"/>
    </row>
    <row r="590" spans="1:64" x14ac:dyDescent="0.35">
      <c r="A590" s="2" t="s">
        <v>3255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550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238</v>
      </c>
      <c r="AH590" t="s">
        <v>230</v>
      </c>
      <c r="AI590" t="s">
        <v>230</v>
      </c>
      <c r="AJ590" s="2" t="s">
        <v>230</v>
      </c>
      <c r="AK590" s="2" t="s">
        <v>245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7" t="b">
        <v>0</v>
      </c>
      <c r="BJ590"/>
      <c r="BK590"/>
      <c r="BL590"/>
    </row>
    <row r="591" spans="1:64" x14ac:dyDescent="0.35">
      <c r="A591" s="2" t="s">
        <v>3256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606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234</v>
      </c>
      <c r="AH591" t="s">
        <v>230</v>
      </c>
      <c r="AI591" t="s">
        <v>230</v>
      </c>
      <c r="AJ591" s="2" t="s">
        <v>230</v>
      </c>
      <c r="AK591" s="2" t="s">
        <v>245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7" t="b">
        <v>0</v>
      </c>
      <c r="BJ591"/>
      <c r="BK591"/>
      <c r="BL591"/>
    </row>
    <row r="592" spans="1:64" x14ac:dyDescent="0.35">
      <c r="A592" s="2" t="s">
        <v>3257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582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231</v>
      </c>
      <c r="AH592" t="s">
        <v>230</v>
      </c>
      <c r="AI592" t="s">
        <v>230</v>
      </c>
      <c r="AJ592" s="2" t="s">
        <v>230</v>
      </c>
      <c r="AK592" s="2" t="s">
        <v>245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7" t="b">
        <v>0</v>
      </c>
      <c r="BJ592"/>
      <c r="BK592"/>
      <c r="BL592"/>
    </row>
    <row r="593" spans="1:64" x14ac:dyDescent="0.35">
      <c r="A593" s="2" t="s">
        <v>3258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582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231</v>
      </c>
      <c r="AH593" t="s">
        <v>230</v>
      </c>
      <c r="AI593" t="s">
        <v>230</v>
      </c>
      <c r="AJ593" s="2" t="s">
        <v>230</v>
      </c>
      <c r="AK593" s="2" t="s">
        <v>245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7" t="b">
        <v>0</v>
      </c>
      <c r="BJ593"/>
      <c r="BK593"/>
      <c r="BL593"/>
    </row>
    <row r="594" spans="1:64" x14ac:dyDescent="0.35">
      <c r="A594" s="2" t="s">
        <v>3259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582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231</v>
      </c>
      <c r="AH594" t="s">
        <v>230</v>
      </c>
      <c r="AI594" t="s">
        <v>230</v>
      </c>
      <c r="AJ594" s="2" t="s">
        <v>230</v>
      </c>
      <c r="AK594" s="2" t="s">
        <v>245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7" t="b">
        <v>0</v>
      </c>
      <c r="BJ594"/>
      <c r="BK594"/>
      <c r="BL594"/>
    </row>
    <row r="595" spans="1:64" x14ac:dyDescent="0.35">
      <c r="A595" s="2" t="s">
        <v>3260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607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232</v>
      </c>
      <c r="AH595" t="s">
        <v>230</v>
      </c>
      <c r="AI595" t="s">
        <v>230</v>
      </c>
      <c r="AJ595" s="2" t="s">
        <v>230</v>
      </c>
      <c r="AK595" s="2" t="s">
        <v>245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7" t="b">
        <v>0</v>
      </c>
      <c r="BJ595"/>
      <c r="BK595"/>
      <c r="BL595"/>
    </row>
    <row r="596" spans="1:64" x14ac:dyDescent="0.35">
      <c r="A596" s="2" t="s">
        <v>3261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652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239</v>
      </c>
      <c r="AH596" t="s">
        <v>230</v>
      </c>
      <c r="AI596" t="s">
        <v>230</v>
      </c>
      <c r="AJ596" s="2" t="s">
        <v>230</v>
      </c>
      <c r="AK596" s="2" t="s">
        <v>245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7" t="b">
        <v>0</v>
      </c>
      <c r="BJ596"/>
      <c r="BK596"/>
      <c r="BL596"/>
    </row>
    <row r="597" spans="1:64" x14ac:dyDescent="0.35">
      <c r="A597" s="2" t="s">
        <v>3262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582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231</v>
      </c>
      <c r="AH597" t="s">
        <v>230</v>
      </c>
      <c r="AI597" t="s">
        <v>230</v>
      </c>
      <c r="AJ597" s="2" t="s">
        <v>230</v>
      </c>
      <c r="AK597" s="2" t="s">
        <v>245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7" t="b">
        <v>0</v>
      </c>
      <c r="BJ597"/>
      <c r="BK597"/>
      <c r="BL597"/>
    </row>
    <row r="598" spans="1:64" x14ac:dyDescent="0.35">
      <c r="A598" s="2" t="s">
        <v>3263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652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239</v>
      </c>
      <c r="AH598" t="s">
        <v>230</v>
      </c>
      <c r="AI598" t="s">
        <v>230</v>
      </c>
      <c r="AJ598" s="2" t="s">
        <v>230</v>
      </c>
      <c r="AK598" s="2" t="s">
        <v>245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7" t="b">
        <v>0</v>
      </c>
      <c r="BJ598"/>
      <c r="BK598"/>
      <c r="BL598"/>
    </row>
    <row r="599" spans="1:64" x14ac:dyDescent="0.35">
      <c r="A599" s="2" t="s">
        <v>3264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652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239</v>
      </c>
      <c r="AH599" t="s">
        <v>230</v>
      </c>
      <c r="AI599" t="s">
        <v>230</v>
      </c>
      <c r="AJ599" s="2" t="s">
        <v>230</v>
      </c>
      <c r="AK599" s="2" t="s">
        <v>245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7" t="b">
        <v>0</v>
      </c>
      <c r="BJ599"/>
      <c r="BK599"/>
      <c r="BL599"/>
    </row>
    <row r="600" spans="1:64" x14ac:dyDescent="0.35">
      <c r="A600" s="2" t="s">
        <v>3265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652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239</v>
      </c>
      <c r="AH600" t="s">
        <v>230</v>
      </c>
      <c r="AI600" t="s">
        <v>230</v>
      </c>
      <c r="AJ600" s="2" t="s">
        <v>230</v>
      </c>
      <c r="AK600" s="2" t="s">
        <v>245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7" t="b">
        <v>0</v>
      </c>
      <c r="BJ600"/>
      <c r="BK600"/>
      <c r="BL600"/>
    </row>
    <row r="601" spans="1:64" x14ac:dyDescent="0.35">
      <c r="A601" s="2" t="s">
        <v>3266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652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239</v>
      </c>
      <c r="AH601" t="s">
        <v>230</v>
      </c>
      <c r="AI601" t="s">
        <v>230</v>
      </c>
      <c r="AJ601" s="2" t="s">
        <v>230</v>
      </c>
      <c r="AK601" s="2" t="s">
        <v>245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7" t="b">
        <v>0</v>
      </c>
      <c r="BJ601"/>
      <c r="BK601"/>
      <c r="BL601"/>
    </row>
    <row r="602" spans="1:64" x14ac:dyDescent="0.35">
      <c r="A602" s="2" t="s">
        <v>3267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652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239</v>
      </c>
      <c r="AH602" t="s">
        <v>230</v>
      </c>
      <c r="AI602" t="s">
        <v>230</v>
      </c>
      <c r="AJ602" s="2" t="s">
        <v>230</v>
      </c>
      <c r="AK602" s="2" t="s">
        <v>245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7" t="b">
        <v>0</v>
      </c>
      <c r="BJ602"/>
      <c r="BK602"/>
      <c r="BL602"/>
    </row>
    <row r="603" spans="1:64" x14ac:dyDescent="0.35">
      <c r="A603" s="2" t="s">
        <v>3268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652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239</v>
      </c>
      <c r="AH603" t="s">
        <v>230</v>
      </c>
      <c r="AI603" t="s">
        <v>230</v>
      </c>
      <c r="AJ603" s="2" t="s">
        <v>230</v>
      </c>
      <c r="AK603" s="2" t="s">
        <v>245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7" t="b">
        <v>0</v>
      </c>
      <c r="BJ603"/>
      <c r="BK603"/>
      <c r="BL603"/>
    </row>
    <row r="604" spans="1:64" x14ac:dyDescent="0.35">
      <c r="A604" s="2" t="s">
        <v>3269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582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231</v>
      </c>
      <c r="AH604" t="s">
        <v>230</v>
      </c>
      <c r="AI604" t="s">
        <v>230</v>
      </c>
      <c r="AJ604" s="2" t="s">
        <v>230</v>
      </c>
      <c r="AK604" s="2" t="s">
        <v>245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7" t="b">
        <v>0</v>
      </c>
      <c r="BJ604"/>
      <c r="BK604"/>
      <c r="BL604"/>
    </row>
    <row r="605" spans="1:64" x14ac:dyDescent="0.35">
      <c r="A605" s="2" t="s">
        <v>3270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652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239</v>
      </c>
      <c r="AH605" t="s">
        <v>230</v>
      </c>
      <c r="AI605" t="s">
        <v>230</v>
      </c>
      <c r="AJ605" s="2" t="s">
        <v>230</v>
      </c>
      <c r="AK605" s="2" t="s">
        <v>245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7" t="b">
        <v>0</v>
      </c>
      <c r="BJ605"/>
      <c r="BK605"/>
      <c r="BL605"/>
    </row>
    <row r="606" spans="1:64" x14ac:dyDescent="0.35">
      <c r="A606" s="2" t="s">
        <v>3271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652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239</v>
      </c>
      <c r="AH606" t="s">
        <v>230</v>
      </c>
      <c r="AI606" t="s">
        <v>230</v>
      </c>
      <c r="AJ606" s="2" t="s">
        <v>230</v>
      </c>
      <c r="AK606" s="2" t="s">
        <v>245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7" t="b">
        <v>0</v>
      </c>
      <c r="BJ606"/>
      <c r="BK606"/>
      <c r="BL606"/>
    </row>
    <row r="607" spans="1:64" x14ac:dyDescent="0.35">
      <c r="A607" s="2" t="s">
        <v>3272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709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233</v>
      </c>
      <c r="AH607" t="s">
        <v>230</v>
      </c>
      <c r="AI607" t="s">
        <v>230</v>
      </c>
      <c r="AJ607" s="2" t="s">
        <v>230</v>
      </c>
      <c r="AK607" s="2" t="s">
        <v>245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7" t="b">
        <v>0</v>
      </c>
      <c r="BJ607"/>
      <c r="BK607"/>
      <c r="BL607"/>
    </row>
    <row r="608" spans="1:64" x14ac:dyDescent="0.35">
      <c r="A608" s="2" t="s">
        <v>3273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553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233</v>
      </c>
      <c r="AH608" t="s">
        <v>230</v>
      </c>
      <c r="AI608" t="s">
        <v>230</v>
      </c>
      <c r="AJ608" s="2" t="s">
        <v>230</v>
      </c>
      <c r="AK608" s="2" t="s">
        <v>245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7" t="b">
        <v>1</v>
      </c>
      <c r="BJ608"/>
      <c r="BK608"/>
      <c r="BL608"/>
    </row>
    <row r="609" spans="1:64" x14ac:dyDescent="0.35">
      <c r="A609" s="2" t="s">
        <v>3274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783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234</v>
      </c>
      <c r="AH609" t="s">
        <v>230</v>
      </c>
      <c r="AI609" t="s">
        <v>230</v>
      </c>
      <c r="AJ609" s="2" t="s">
        <v>230</v>
      </c>
      <c r="AK609" s="2" t="s">
        <v>245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7" t="b">
        <v>0</v>
      </c>
      <c r="BJ609"/>
      <c r="BK609"/>
      <c r="BL609"/>
    </row>
    <row r="610" spans="1:64" x14ac:dyDescent="0.35">
      <c r="A610" s="2" t="s">
        <v>3275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783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234</v>
      </c>
      <c r="AH610" t="s">
        <v>230</v>
      </c>
      <c r="AI610" t="s">
        <v>230</v>
      </c>
      <c r="AJ610" s="2" t="s">
        <v>230</v>
      </c>
      <c r="AK610" s="2" t="s">
        <v>245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7" t="b">
        <v>0</v>
      </c>
      <c r="BJ610"/>
      <c r="BK610"/>
      <c r="BL610"/>
    </row>
    <row r="611" spans="1:64" x14ac:dyDescent="0.35">
      <c r="A611" s="2" t="s">
        <v>3276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783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234</v>
      </c>
      <c r="AH611" t="s">
        <v>230</v>
      </c>
      <c r="AI611" t="s">
        <v>230</v>
      </c>
      <c r="AJ611" s="2" t="s">
        <v>230</v>
      </c>
      <c r="AK611" s="2" t="s">
        <v>245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7" t="b">
        <v>0</v>
      </c>
      <c r="BJ611"/>
      <c r="BK611"/>
      <c r="BL611"/>
    </row>
    <row r="612" spans="1:64" x14ac:dyDescent="0.35">
      <c r="A612" s="2" t="s">
        <v>3277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582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231</v>
      </c>
      <c r="AH612" t="s">
        <v>230</v>
      </c>
      <c r="AI612" t="s">
        <v>230</v>
      </c>
      <c r="AJ612" s="2" t="s">
        <v>230</v>
      </c>
      <c r="AK612" s="2" t="s">
        <v>245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7" t="b">
        <v>0</v>
      </c>
      <c r="BJ612"/>
      <c r="BK612"/>
      <c r="BL612"/>
    </row>
    <row r="613" spans="1:64" x14ac:dyDescent="0.35">
      <c r="A613" s="2" t="s">
        <v>3278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582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231</v>
      </c>
      <c r="AH613" t="s">
        <v>230</v>
      </c>
      <c r="AI613" t="s">
        <v>230</v>
      </c>
      <c r="AJ613" s="2" t="s">
        <v>230</v>
      </c>
      <c r="AK613" s="2" t="s">
        <v>245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7" t="b">
        <v>0</v>
      </c>
      <c r="BJ613"/>
      <c r="BK613"/>
      <c r="BL613"/>
    </row>
    <row r="614" spans="1:64" x14ac:dyDescent="0.35">
      <c r="A614" s="2" t="s">
        <v>3279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570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238</v>
      </c>
      <c r="AH614" t="s">
        <v>230</v>
      </c>
      <c r="AI614" t="s">
        <v>230</v>
      </c>
      <c r="AJ614" s="2" t="s">
        <v>230</v>
      </c>
      <c r="AK614" s="2" t="s">
        <v>245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7" t="b">
        <v>0</v>
      </c>
      <c r="BJ614"/>
      <c r="BK614"/>
      <c r="BL614"/>
    </row>
    <row r="615" spans="1:64" x14ac:dyDescent="0.35">
      <c r="A615" s="2" t="s">
        <v>3280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783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234</v>
      </c>
      <c r="AH615" t="s">
        <v>230</v>
      </c>
      <c r="AI615" t="s">
        <v>230</v>
      </c>
      <c r="AJ615" s="2" t="s">
        <v>230</v>
      </c>
      <c r="AK615" s="2" t="s">
        <v>245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7" t="b">
        <v>0</v>
      </c>
      <c r="BJ615"/>
      <c r="BK615"/>
      <c r="BL615"/>
    </row>
    <row r="616" spans="1:64" x14ac:dyDescent="0.35">
      <c r="A616" s="2" t="s">
        <v>3281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783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234</v>
      </c>
      <c r="AH616" t="s">
        <v>230</v>
      </c>
      <c r="AI616" t="s">
        <v>230</v>
      </c>
      <c r="AJ616" s="2" t="s">
        <v>230</v>
      </c>
      <c r="AK616" s="2" t="s">
        <v>245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7" t="b">
        <v>0</v>
      </c>
      <c r="BJ616"/>
      <c r="BK616"/>
      <c r="BL616"/>
    </row>
    <row r="617" spans="1:64" x14ac:dyDescent="0.35">
      <c r="A617" s="2" t="s">
        <v>3282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709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233</v>
      </c>
      <c r="AH617" t="s">
        <v>230</v>
      </c>
      <c r="AI617" t="s">
        <v>230</v>
      </c>
      <c r="AJ617" s="2" t="s">
        <v>230</v>
      </c>
      <c r="AK617" s="2" t="s">
        <v>245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7" t="b">
        <v>0</v>
      </c>
      <c r="BJ617"/>
      <c r="BK617"/>
      <c r="BL617"/>
    </row>
    <row r="618" spans="1:64" x14ac:dyDescent="0.35">
      <c r="A618" s="2" t="s">
        <v>3283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652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239</v>
      </c>
      <c r="AH618" t="s">
        <v>230</v>
      </c>
      <c r="AI618" t="s">
        <v>230</v>
      </c>
      <c r="AJ618" s="2" t="s">
        <v>230</v>
      </c>
      <c r="AK618" s="2" t="s">
        <v>245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7" t="b">
        <v>0</v>
      </c>
      <c r="BJ618"/>
      <c r="BK618"/>
      <c r="BL618"/>
    </row>
    <row r="619" spans="1:64" x14ac:dyDescent="0.35">
      <c r="A619" s="2" t="s">
        <v>3284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652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239</v>
      </c>
      <c r="AH619" t="s">
        <v>230</v>
      </c>
      <c r="AI619" t="s">
        <v>230</v>
      </c>
      <c r="AJ619" s="2" t="s">
        <v>230</v>
      </c>
      <c r="AK619" s="2" t="s">
        <v>245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7" t="b">
        <v>0</v>
      </c>
      <c r="BJ619"/>
      <c r="BK619"/>
      <c r="BL619"/>
    </row>
    <row r="620" spans="1:64" x14ac:dyDescent="0.35">
      <c r="A620" s="2" t="s">
        <v>3285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553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233</v>
      </c>
      <c r="AH620" t="s">
        <v>230</v>
      </c>
      <c r="AI620" t="s">
        <v>230</v>
      </c>
      <c r="AJ620" s="2" t="s">
        <v>230</v>
      </c>
      <c r="AK620" s="2" t="s">
        <v>245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7" t="b">
        <v>0</v>
      </c>
      <c r="BJ620"/>
      <c r="BK620"/>
      <c r="BL620"/>
    </row>
    <row r="621" spans="1:64" x14ac:dyDescent="0.35">
      <c r="A621" s="2" t="s">
        <v>3286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553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233</v>
      </c>
      <c r="AH621" t="s">
        <v>230</v>
      </c>
      <c r="AI621" t="s">
        <v>230</v>
      </c>
      <c r="AJ621" s="2" t="s">
        <v>230</v>
      </c>
      <c r="AK621" s="2" t="s">
        <v>245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7" t="b">
        <v>0</v>
      </c>
      <c r="BJ621"/>
      <c r="BK621"/>
      <c r="BL621"/>
    </row>
    <row r="622" spans="1:64" x14ac:dyDescent="0.35">
      <c r="A622" s="2" t="s">
        <v>3287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553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233</v>
      </c>
      <c r="AH622" t="s">
        <v>230</v>
      </c>
      <c r="AI622" t="s">
        <v>230</v>
      </c>
      <c r="AJ622" s="2" t="s">
        <v>230</v>
      </c>
      <c r="AK622" s="2" t="s">
        <v>245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7" t="b">
        <v>0</v>
      </c>
      <c r="BJ622"/>
      <c r="BK622"/>
      <c r="BL622"/>
    </row>
    <row r="623" spans="1:64" x14ac:dyDescent="0.35">
      <c r="A623" s="2" t="s">
        <v>3529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709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233</v>
      </c>
      <c r="AH623" t="s">
        <v>230</v>
      </c>
      <c r="AI623" t="s">
        <v>230</v>
      </c>
      <c r="AJ623" s="2" t="s">
        <v>230</v>
      </c>
      <c r="AK623" s="2" t="s">
        <v>245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7" t="b">
        <v>1</v>
      </c>
      <c r="BJ623"/>
      <c r="BK623"/>
      <c r="BL623"/>
    </row>
    <row r="624" spans="1:64" x14ac:dyDescent="0.35">
      <c r="A624" s="2" t="s">
        <v>3289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783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234</v>
      </c>
      <c r="AH624" t="s">
        <v>230</v>
      </c>
      <c r="AI624" t="s">
        <v>230</v>
      </c>
      <c r="AJ624" s="2" t="s">
        <v>230</v>
      </c>
      <c r="AK624" s="2" t="s">
        <v>245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7" t="b">
        <v>0</v>
      </c>
      <c r="BJ624"/>
      <c r="BK624"/>
      <c r="BL624"/>
    </row>
    <row r="625" spans="1:64" x14ac:dyDescent="0.35">
      <c r="A625" s="2" t="s">
        <v>3290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585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238</v>
      </c>
      <c r="AH625" t="s">
        <v>230</v>
      </c>
      <c r="AI625" t="s">
        <v>230</v>
      </c>
      <c r="AJ625" s="2" t="s">
        <v>230</v>
      </c>
      <c r="AK625" s="2" t="s">
        <v>245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7" t="b">
        <v>0</v>
      </c>
      <c r="BJ625"/>
      <c r="BK625"/>
      <c r="BL625"/>
    </row>
    <row r="626" spans="1:64" x14ac:dyDescent="0.35">
      <c r="A626" s="2" t="s">
        <v>3291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585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238</v>
      </c>
      <c r="AH626" t="s">
        <v>230</v>
      </c>
      <c r="AI626" t="s">
        <v>230</v>
      </c>
      <c r="AJ626" s="2" t="s">
        <v>230</v>
      </c>
      <c r="AK626" s="2" t="s">
        <v>245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7" t="b">
        <v>1</v>
      </c>
      <c r="BJ626"/>
      <c r="BK626"/>
      <c r="BL626"/>
    </row>
    <row r="627" spans="1:64" x14ac:dyDescent="0.35">
      <c r="A627" s="2" t="s">
        <v>3292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760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234</v>
      </c>
      <c r="AH627" t="s">
        <v>230</v>
      </c>
      <c r="AI627" t="s">
        <v>230</v>
      </c>
      <c r="AJ627" s="2" t="s">
        <v>230</v>
      </c>
      <c r="AK627" s="2" t="s">
        <v>245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7" t="b">
        <v>0</v>
      </c>
      <c r="BJ627"/>
      <c r="BK627"/>
      <c r="BL627"/>
    </row>
    <row r="628" spans="1:64" x14ac:dyDescent="0.35">
      <c r="A628" s="2" t="s">
        <v>3293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553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233</v>
      </c>
      <c r="AH628" t="s">
        <v>230</v>
      </c>
      <c r="AI628" t="s">
        <v>230</v>
      </c>
      <c r="AJ628" s="2" t="s">
        <v>230</v>
      </c>
      <c r="AK628" s="2" t="s">
        <v>245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7" t="b">
        <v>0</v>
      </c>
      <c r="BJ628"/>
      <c r="BK628"/>
      <c r="BL628"/>
    </row>
    <row r="629" spans="1:64" x14ac:dyDescent="0.35">
      <c r="A629" s="2" t="s">
        <v>3294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728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1982</v>
      </c>
      <c r="AH629" t="s">
        <v>230</v>
      </c>
      <c r="AI629" t="s">
        <v>230</v>
      </c>
      <c r="AJ629" s="2" t="s">
        <v>230</v>
      </c>
      <c r="AK629" s="2" t="s">
        <v>245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7" t="b">
        <v>0</v>
      </c>
      <c r="BJ629"/>
      <c r="BK629"/>
      <c r="BL629"/>
    </row>
    <row r="630" spans="1:64" x14ac:dyDescent="0.35">
      <c r="A630" s="2" t="s">
        <v>3295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728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1982</v>
      </c>
      <c r="AH630" t="s">
        <v>230</v>
      </c>
      <c r="AI630" t="s">
        <v>230</v>
      </c>
      <c r="AJ630" s="2" t="s">
        <v>230</v>
      </c>
      <c r="AK630" s="2" t="s">
        <v>245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7" t="b">
        <v>0</v>
      </c>
      <c r="BJ630"/>
      <c r="BK630"/>
      <c r="BL630"/>
    </row>
    <row r="631" spans="1:64" x14ac:dyDescent="0.35">
      <c r="A631" s="2" t="s">
        <v>3296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728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1982</v>
      </c>
      <c r="AH631" t="s">
        <v>230</v>
      </c>
      <c r="AI631" t="s">
        <v>230</v>
      </c>
      <c r="AJ631" s="2" t="s">
        <v>230</v>
      </c>
      <c r="AK631" s="2" t="s">
        <v>245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7" t="b">
        <v>0</v>
      </c>
      <c r="BJ631"/>
      <c r="BK631"/>
      <c r="BL631"/>
    </row>
    <row r="632" spans="1:64" x14ac:dyDescent="0.35">
      <c r="A632" s="2" t="s">
        <v>3297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766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237</v>
      </c>
      <c r="AH632" t="s">
        <v>230</v>
      </c>
      <c r="AI632" t="s">
        <v>230</v>
      </c>
      <c r="AJ632" s="2" t="s">
        <v>230</v>
      </c>
      <c r="AK632" s="2" t="s">
        <v>245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7" t="b">
        <v>0</v>
      </c>
      <c r="BJ632"/>
      <c r="BK632"/>
      <c r="BL632"/>
    </row>
    <row r="633" spans="1:64" x14ac:dyDescent="0.35">
      <c r="A633" s="2" t="s">
        <v>3298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728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1982</v>
      </c>
      <c r="AH633" t="s">
        <v>230</v>
      </c>
      <c r="AI633" t="s">
        <v>230</v>
      </c>
      <c r="AJ633" s="2" t="s">
        <v>230</v>
      </c>
      <c r="AK633" s="2" t="s">
        <v>245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7" t="b">
        <v>0</v>
      </c>
      <c r="BJ633"/>
      <c r="BK633"/>
      <c r="BL633"/>
    </row>
    <row r="634" spans="1:64" x14ac:dyDescent="0.35">
      <c r="A634" s="2" t="s">
        <v>3299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766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1982</v>
      </c>
      <c r="AH634" t="s">
        <v>230</v>
      </c>
      <c r="AI634" t="s">
        <v>230</v>
      </c>
      <c r="AJ634" s="2" t="s">
        <v>230</v>
      </c>
      <c r="AK634" s="2" t="s">
        <v>245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7" t="b">
        <v>0</v>
      </c>
      <c r="BJ634"/>
      <c r="BK634"/>
      <c r="BL634"/>
    </row>
    <row r="635" spans="1:64" x14ac:dyDescent="0.35">
      <c r="A635" s="2" t="s">
        <v>3300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570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238</v>
      </c>
      <c r="AH635" t="s">
        <v>230</v>
      </c>
      <c r="AI635" t="s">
        <v>230</v>
      </c>
      <c r="AJ635" s="2" t="s">
        <v>230</v>
      </c>
      <c r="AK635" s="2" t="s">
        <v>245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7" t="b">
        <v>0</v>
      </c>
      <c r="BJ635"/>
      <c r="BK635"/>
      <c r="BL635"/>
    </row>
    <row r="636" spans="1:64" x14ac:dyDescent="0.35">
      <c r="A636" s="2" t="s">
        <v>3301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728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1982</v>
      </c>
      <c r="AH636" t="s">
        <v>230</v>
      </c>
      <c r="AI636" t="s">
        <v>230</v>
      </c>
      <c r="AJ636" s="2" t="s">
        <v>230</v>
      </c>
      <c r="AK636" s="2" t="s">
        <v>245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7" t="b">
        <v>0</v>
      </c>
      <c r="BJ636"/>
      <c r="BK636"/>
      <c r="BL636"/>
    </row>
    <row r="637" spans="1:64" x14ac:dyDescent="0.35">
      <c r="A637" s="2" t="s">
        <v>3302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728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1982</v>
      </c>
      <c r="AH637" t="s">
        <v>230</v>
      </c>
      <c r="AI637" t="s">
        <v>230</v>
      </c>
      <c r="AJ637" s="2" t="s">
        <v>230</v>
      </c>
      <c r="AK637" s="2" t="s">
        <v>245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7" t="b">
        <v>0</v>
      </c>
      <c r="BJ637"/>
      <c r="BK637"/>
      <c r="BL637"/>
    </row>
    <row r="638" spans="1:64" x14ac:dyDescent="0.35">
      <c r="A638" s="2" t="s">
        <v>3303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643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239</v>
      </c>
      <c r="AH638" t="s">
        <v>230</v>
      </c>
      <c r="AI638" t="s">
        <v>230</v>
      </c>
      <c r="AJ638" s="2" t="s">
        <v>230</v>
      </c>
      <c r="AK638" s="2" t="s">
        <v>245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7" t="b">
        <v>0</v>
      </c>
      <c r="BJ638"/>
      <c r="BK638"/>
      <c r="BL638"/>
    </row>
    <row r="639" spans="1:64" x14ac:dyDescent="0.35">
      <c r="A639" s="2" t="s">
        <v>3304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609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235</v>
      </c>
      <c r="AH639" t="s">
        <v>230</v>
      </c>
      <c r="AI639" t="s">
        <v>230</v>
      </c>
      <c r="AJ639" s="2" t="s">
        <v>230</v>
      </c>
      <c r="AK639" s="2" t="s">
        <v>245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7" t="b">
        <v>0</v>
      </c>
      <c r="BJ639"/>
      <c r="BK639"/>
      <c r="BL639"/>
    </row>
    <row r="640" spans="1:64" x14ac:dyDescent="0.35">
      <c r="A640" s="2" t="s">
        <v>3305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663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239</v>
      </c>
      <c r="AH640" t="s">
        <v>230</v>
      </c>
      <c r="AI640" t="s">
        <v>230</v>
      </c>
      <c r="AJ640" s="2" t="s">
        <v>230</v>
      </c>
      <c r="AK640" s="2" t="s">
        <v>245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7" t="b">
        <v>0</v>
      </c>
      <c r="BJ640"/>
      <c r="BK640"/>
      <c r="BL640"/>
    </row>
    <row r="641" spans="1:64" x14ac:dyDescent="0.35">
      <c r="A641" s="2" t="s">
        <v>3306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663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239</v>
      </c>
      <c r="AH641" t="s">
        <v>230</v>
      </c>
      <c r="AI641" t="s">
        <v>230</v>
      </c>
      <c r="AJ641" s="2" t="s">
        <v>230</v>
      </c>
      <c r="AK641" s="2" t="s">
        <v>245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7" t="b">
        <v>0</v>
      </c>
      <c r="BJ641"/>
      <c r="BK641"/>
      <c r="BL641"/>
    </row>
    <row r="642" spans="1:64" x14ac:dyDescent="0.35">
      <c r="A642" s="2" t="s">
        <v>3307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728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1982</v>
      </c>
      <c r="AH642" t="s">
        <v>230</v>
      </c>
      <c r="AI642" t="s">
        <v>230</v>
      </c>
      <c r="AJ642" s="2" t="s">
        <v>230</v>
      </c>
      <c r="AK642" s="2" t="s">
        <v>245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7" t="b">
        <v>0</v>
      </c>
      <c r="BJ642"/>
      <c r="BK642"/>
      <c r="BL642"/>
    </row>
    <row r="643" spans="1:64" x14ac:dyDescent="0.35">
      <c r="A643" s="2" t="s">
        <v>3308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609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235</v>
      </c>
      <c r="AH643" t="s">
        <v>230</v>
      </c>
      <c r="AI643" t="s">
        <v>230</v>
      </c>
      <c r="AJ643" s="2" t="s">
        <v>230</v>
      </c>
      <c r="AK643" s="2" t="s">
        <v>245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7" t="b">
        <v>0</v>
      </c>
      <c r="BJ643"/>
      <c r="BK643"/>
      <c r="BL643"/>
    </row>
    <row r="644" spans="1:64" x14ac:dyDescent="0.35">
      <c r="A644" s="2" t="s">
        <v>3309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728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1982</v>
      </c>
      <c r="AH644" t="s">
        <v>230</v>
      </c>
      <c r="AI644" t="s">
        <v>230</v>
      </c>
      <c r="AJ644" s="2" t="s">
        <v>230</v>
      </c>
      <c r="AK644" s="2" t="s">
        <v>245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7" t="b">
        <v>0</v>
      </c>
      <c r="BJ644"/>
      <c r="BK644"/>
      <c r="BL644"/>
    </row>
    <row r="645" spans="1:64" x14ac:dyDescent="0.35">
      <c r="A645" s="2" t="s">
        <v>3310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728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237</v>
      </c>
      <c r="AH645" t="s">
        <v>230</v>
      </c>
      <c r="AI645" t="s">
        <v>230</v>
      </c>
      <c r="AJ645" s="2" t="s">
        <v>230</v>
      </c>
      <c r="AK645" s="2" t="s">
        <v>245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7" t="b">
        <v>0</v>
      </c>
      <c r="BJ645"/>
      <c r="BK645"/>
      <c r="BL645"/>
    </row>
    <row r="646" spans="1:64" x14ac:dyDescent="0.35">
      <c r="A646" s="2" t="s">
        <v>3311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728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1985</v>
      </c>
      <c r="AH646" t="s">
        <v>230</v>
      </c>
      <c r="AI646" t="s">
        <v>230</v>
      </c>
      <c r="AJ646" s="2" t="s">
        <v>230</v>
      </c>
      <c r="AK646" s="2" t="s">
        <v>245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7" t="b">
        <v>0</v>
      </c>
      <c r="BJ646"/>
      <c r="BK646"/>
      <c r="BL646"/>
    </row>
    <row r="647" spans="1:64" x14ac:dyDescent="0.35">
      <c r="A647" s="2" t="s">
        <v>3312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636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237</v>
      </c>
      <c r="AH647" t="s">
        <v>230</v>
      </c>
      <c r="AI647" t="s">
        <v>230</v>
      </c>
      <c r="AJ647" s="2" t="s">
        <v>230</v>
      </c>
      <c r="AK647" s="2" t="s">
        <v>245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7" t="b">
        <v>0</v>
      </c>
      <c r="BJ647"/>
      <c r="BK647"/>
      <c r="BL647"/>
    </row>
    <row r="648" spans="1:64" x14ac:dyDescent="0.35">
      <c r="A648" s="2" t="s">
        <v>3313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728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239</v>
      </c>
      <c r="AH648" t="s">
        <v>230</v>
      </c>
      <c r="AI648" t="s">
        <v>230</v>
      </c>
      <c r="AJ648" s="2" t="s">
        <v>230</v>
      </c>
      <c r="AK648" s="2" t="s">
        <v>245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7" t="b">
        <v>0</v>
      </c>
      <c r="BJ648"/>
      <c r="BK648"/>
      <c r="BL648"/>
    </row>
    <row r="649" spans="1:64" x14ac:dyDescent="0.35">
      <c r="A649" s="2" t="s">
        <v>75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242</v>
      </c>
      <c r="AH649" t="s">
        <v>230</v>
      </c>
      <c r="AI649" t="s">
        <v>230</v>
      </c>
      <c r="AJ649" s="2" t="s">
        <v>230</v>
      </c>
      <c r="AK649" s="2" t="s">
        <v>245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7" t="b">
        <v>0</v>
      </c>
      <c r="BJ649"/>
      <c r="BK649"/>
      <c r="BL649"/>
    </row>
    <row r="650" spans="1:64" x14ac:dyDescent="0.35">
      <c r="A650" s="2" t="s">
        <v>74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242</v>
      </c>
      <c r="AH650" t="s">
        <v>230</v>
      </c>
      <c r="AI650" t="s">
        <v>230</v>
      </c>
      <c r="AJ650" s="2" t="s">
        <v>230</v>
      </c>
      <c r="AK650" s="2" t="s">
        <v>245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7" t="b">
        <v>0</v>
      </c>
      <c r="BJ650"/>
      <c r="BK650"/>
      <c r="BL650"/>
    </row>
    <row r="651" spans="1:64" x14ac:dyDescent="0.35">
      <c r="A651" s="2" t="s">
        <v>76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242</v>
      </c>
      <c r="AH651" t="s">
        <v>230</v>
      </c>
      <c r="AI651" t="s">
        <v>230</v>
      </c>
      <c r="AJ651" s="2" t="s">
        <v>230</v>
      </c>
      <c r="AK651" s="2" t="s">
        <v>245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7" t="b">
        <v>0</v>
      </c>
      <c r="BJ651"/>
      <c r="BK651"/>
      <c r="BL651"/>
    </row>
    <row r="652" spans="1:64" x14ac:dyDescent="0.35">
      <c r="A652" s="2" t="s">
        <v>77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242</v>
      </c>
      <c r="AH652" t="s">
        <v>230</v>
      </c>
      <c r="AI652" t="s">
        <v>230</v>
      </c>
      <c r="AJ652" s="2" t="s">
        <v>230</v>
      </c>
      <c r="AK652" s="2" t="s">
        <v>245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7" t="b">
        <v>0</v>
      </c>
      <c r="BJ652"/>
      <c r="BK652"/>
      <c r="BL652"/>
    </row>
    <row r="653" spans="1:64" x14ac:dyDescent="0.35">
      <c r="A653" s="2" t="s">
        <v>78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242</v>
      </c>
      <c r="AH653" t="s">
        <v>230</v>
      </c>
      <c r="AI653" t="s">
        <v>230</v>
      </c>
      <c r="AJ653" s="2" t="s">
        <v>230</v>
      </c>
      <c r="AK653" s="2" t="s">
        <v>245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7" t="b">
        <v>0</v>
      </c>
      <c r="BJ653"/>
      <c r="BK653"/>
      <c r="BL653"/>
    </row>
    <row r="654" spans="1:64" x14ac:dyDescent="0.35">
      <c r="A654" s="2" t="s">
        <v>79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242</v>
      </c>
      <c r="AH654" t="s">
        <v>230</v>
      </c>
      <c r="AI654" t="s">
        <v>230</v>
      </c>
      <c r="AJ654" s="2" t="s">
        <v>230</v>
      </c>
      <c r="AK654" s="2" t="s">
        <v>245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7" t="b">
        <v>0</v>
      </c>
      <c r="BJ654"/>
      <c r="BK654"/>
      <c r="BL654"/>
    </row>
    <row r="655" spans="1:64" x14ac:dyDescent="0.35">
      <c r="A655" s="2" t="s">
        <v>80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242</v>
      </c>
      <c r="AH655" t="s">
        <v>230</v>
      </c>
      <c r="AI655" t="s">
        <v>230</v>
      </c>
      <c r="AJ655" s="2" t="s">
        <v>230</v>
      </c>
      <c r="AK655" s="2" t="s">
        <v>245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7" t="b">
        <v>0</v>
      </c>
      <c r="BJ655"/>
      <c r="BK655"/>
      <c r="BL655"/>
    </row>
    <row r="656" spans="1:64" x14ac:dyDescent="0.35">
      <c r="A656" s="2" t="s">
        <v>81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242</v>
      </c>
      <c r="AH656" t="s">
        <v>230</v>
      </c>
      <c r="AI656" t="s">
        <v>230</v>
      </c>
      <c r="AJ656" s="2" t="s">
        <v>230</v>
      </c>
      <c r="AK656" s="2" t="s">
        <v>245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7" t="b">
        <v>0</v>
      </c>
      <c r="BJ656"/>
      <c r="BK656"/>
      <c r="BL656"/>
    </row>
    <row r="657" spans="1:64" x14ac:dyDescent="0.35">
      <c r="A657" s="2" t="s">
        <v>82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242</v>
      </c>
      <c r="AH657" t="s">
        <v>230</v>
      </c>
      <c r="AI657" t="s">
        <v>230</v>
      </c>
      <c r="AJ657" s="2" t="s">
        <v>230</v>
      </c>
      <c r="AK657" s="2" t="s">
        <v>245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7" t="b">
        <v>0</v>
      </c>
      <c r="BJ657"/>
      <c r="BK657"/>
      <c r="BL657"/>
    </row>
    <row r="658" spans="1:64" x14ac:dyDescent="0.35">
      <c r="A658" s="2" t="s">
        <v>83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242</v>
      </c>
      <c r="AH658" t="s">
        <v>230</v>
      </c>
      <c r="AI658" t="s">
        <v>230</v>
      </c>
      <c r="AJ658" s="2" t="s">
        <v>230</v>
      </c>
      <c r="AK658" s="2" t="s">
        <v>245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7" t="b">
        <v>0</v>
      </c>
      <c r="BJ658"/>
      <c r="BK658"/>
      <c r="BL658"/>
    </row>
    <row r="659" spans="1:64" x14ac:dyDescent="0.35">
      <c r="A659" s="2" t="s">
        <v>154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242</v>
      </c>
      <c r="AH659" t="s">
        <v>230</v>
      </c>
      <c r="AI659" t="s">
        <v>230</v>
      </c>
      <c r="AJ659" s="2" t="s">
        <v>230</v>
      </c>
      <c r="AK659" s="2" t="s">
        <v>245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7" t="b">
        <v>0</v>
      </c>
      <c r="BJ659"/>
      <c r="BK659"/>
      <c r="BL659"/>
    </row>
    <row r="660" spans="1:64" x14ac:dyDescent="0.35">
      <c r="A660" s="2" t="s">
        <v>155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1686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242</v>
      </c>
      <c r="AH660" t="s">
        <v>230</v>
      </c>
      <c r="AI660" t="s">
        <v>230</v>
      </c>
      <c r="AJ660" s="2" t="s">
        <v>230</v>
      </c>
      <c r="AK660" s="2" t="s">
        <v>245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7" t="b">
        <v>0</v>
      </c>
      <c r="BJ660"/>
      <c r="BK660"/>
      <c r="BL660"/>
    </row>
    <row r="661" spans="1:64" x14ac:dyDescent="0.35">
      <c r="A661" s="2" t="s">
        <v>156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1689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242</v>
      </c>
      <c r="AH661" t="s">
        <v>230</v>
      </c>
      <c r="AI661" t="s">
        <v>230</v>
      </c>
      <c r="AJ661" s="2" t="s">
        <v>230</v>
      </c>
      <c r="AK661" s="2" t="s">
        <v>245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7" t="b">
        <v>0</v>
      </c>
      <c r="BJ661"/>
      <c r="BK661"/>
      <c r="BL661"/>
    </row>
    <row r="662" spans="1:64" x14ac:dyDescent="0.35">
      <c r="A662" s="2" t="s">
        <v>157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242</v>
      </c>
      <c r="AH662" t="s">
        <v>230</v>
      </c>
      <c r="AI662" t="s">
        <v>230</v>
      </c>
      <c r="AJ662" s="2" t="s">
        <v>230</v>
      </c>
      <c r="AK662" s="2" t="s">
        <v>245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7" t="b">
        <v>0</v>
      </c>
      <c r="BJ662"/>
      <c r="BK662"/>
      <c r="BL662"/>
    </row>
    <row r="663" spans="1:64" x14ac:dyDescent="0.35">
      <c r="A663" s="2" t="s">
        <v>158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242</v>
      </c>
      <c r="AH663" t="s">
        <v>230</v>
      </c>
      <c r="AI663" t="s">
        <v>230</v>
      </c>
      <c r="AJ663" s="2" t="s">
        <v>230</v>
      </c>
      <c r="AK663" s="2" t="s">
        <v>245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7" t="b">
        <v>0</v>
      </c>
      <c r="BJ663"/>
      <c r="BK663"/>
      <c r="BL663"/>
    </row>
    <row r="664" spans="1:64" x14ac:dyDescent="0.35">
      <c r="A664" s="2" t="s">
        <v>159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242</v>
      </c>
      <c r="AH664" t="s">
        <v>230</v>
      </c>
      <c r="AI664" t="s">
        <v>230</v>
      </c>
      <c r="AJ664" s="2" t="s">
        <v>230</v>
      </c>
      <c r="AK664" s="2" t="s">
        <v>245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7" t="b">
        <v>0</v>
      </c>
      <c r="BJ664"/>
      <c r="BK664"/>
      <c r="BL664"/>
    </row>
    <row r="665" spans="1:64" x14ac:dyDescent="0.35">
      <c r="A665" s="2" t="s">
        <v>160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242</v>
      </c>
      <c r="AH665" t="s">
        <v>230</v>
      </c>
      <c r="AI665" t="s">
        <v>230</v>
      </c>
      <c r="AJ665" s="2" t="s">
        <v>230</v>
      </c>
      <c r="AK665" s="2" t="s">
        <v>245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7" t="b">
        <v>0</v>
      </c>
      <c r="BJ665"/>
      <c r="BK665"/>
      <c r="BL665"/>
    </row>
    <row r="666" spans="1:64" x14ac:dyDescent="0.35">
      <c r="A666" s="2" t="s">
        <v>161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242</v>
      </c>
      <c r="AH666" t="s">
        <v>230</v>
      </c>
      <c r="AI666" t="s">
        <v>230</v>
      </c>
      <c r="AJ666" s="2" t="s">
        <v>230</v>
      </c>
      <c r="AK666" s="2" t="s">
        <v>245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7" t="b">
        <v>0</v>
      </c>
      <c r="BJ666"/>
      <c r="BK666"/>
      <c r="BL666"/>
    </row>
    <row r="667" spans="1:64" x14ac:dyDescent="0.35">
      <c r="A667" s="2" t="s">
        <v>162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1686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242</v>
      </c>
      <c r="AH667" t="s">
        <v>230</v>
      </c>
      <c r="AI667" t="s">
        <v>230</v>
      </c>
      <c r="AJ667" s="2" t="s">
        <v>230</v>
      </c>
      <c r="AK667" s="2" t="s">
        <v>245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7" t="b">
        <v>0</v>
      </c>
      <c r="BJ667"/>
      <c r="BK667"/>
      <c r="BL667"/>
    </row>
    <row r="668" spans="1:64" x14ac:dyDescent="0.35">
      <c r="A668" s="2" t="s">
        <v>163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1689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242</v>
      </c>
      <c r="AH668" t="s">
        <v>230</v>
      </c>
      <c r="AI668" t="s">
        <v>230</v>
      </c>
      <c r="AJ668" s="2" t="s">
        <v>230</v>
      </c>
      <c r="AK668" s="2" t="s">
        <v>245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7" t="b">
        <v>0</v>
      </c>
      <c r="BJ668"/>
      <c r="BK668"/>
      <c r="BL668"/>
    </row>
    <row r="669" spans="1:64" x14ac:dyDescent="0.35">
      <c r="A669" s="2" t="s">
        <v>164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242</v>
      </c>
      <c r="AH669" t="s">
        <v>230</v>
      </c>
      <c r="AI669" t="s">
        <v>230</v>
      </c>
      <c r="AJ669" s="2" t="s">
        <v>230</v>
      </c>
      <c r="AK669" s="2" t="s">
        <v>245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7" t="b">
        <v>0</v>
      </c>
      <c r="BJ669"/>
      <c r="BK669"/>
      <c r="BL669"/>
    </row>
    <row r="670" spans="1:64" x14ac:dyDescent="0.35">
      <c r="A670" s="2" t="s">
        <v>165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242</v>
      </c>
      <c r="AH670" t="s">
        <v>230</v>
      </c>
      <c r="AI670" t="s">
        <v>230</v>
      </c>
      <c r="AJ670" s="2" t="s">
        <v>230</v>
      </c>
      <c r="AK670" s="2" t="s">
        <v>245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7" t="b">
        <v>0</v>
      </c>
      <c r="BJ670"/>
      <c r="BK670"/>
      <c r="BL670"/>
    </row>
    <row r="671" spans="1:64" x14ac:dyDescent="0.35">
      <c r="A671" s="2" t="s">
        <v>166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1688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242</v>
      </c>
      <c r="AH671" t="s">
        <v>230</v>
      </c>
      <c r="AI671" t="s">
        <v>230</v>
      </c>
      <c r="AJ671" s="2" t="s">
        <v>230</v>
      </c>
      <c r="AK671" s="2" t="s">
        <v>245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7" t="b">
        <v>0</v>
      </c>
      <c r="BJ671"/>
      <c r="BK671"/>
      <c r="BL671"/>
    </row>
    <row r="672" spans="1:64" x14ac:dyDescent="0.35">
      <c r="A672" s="2" t="s">
        <v>167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1691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242</v>
      </c>
      <c r="AH672" t="s">
        <v>230</v>
      </c>
      <c r="AI672" t="s">
        <v>230</v>
      </c>
      <c r="AJ672" s="2" t="s">
        <v>230</v>
      </c>
      <c r="AK672" s="2" t="s">
        <v>245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7" t="b">
        <v>0</v>
      </c>
      <c r="BJ672"/>
      <c r="BK672"/>
      <c r="BL672"/>
    </row>
    <row r="673" spans="1:64" x14ac:dyDescent="0.35">
      <c r="A673" s="2" t="s">
        <v>168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242</v>
      </c>
      <c r="AH673" t="s">
        <v>230</v>
      </c>
      <c r="AI673" t="s">
        <v>230</v>
      </c>
      <c r="AJ673" s="2" t="s">
        <v>230</v>
      </c>
      <c r="AK673" s="2" t="s">
        <v>245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7" t="b">
        <v>0</v>
      </c>
      <c r="BJ673"/>
      <c r="BK673"/>
      <c r="BL673"/>
    </row>
    <row r="674" spans="1:64" x14ac:dyDescent="0.35">
      <c r="A674" s="2" t="s">
        <v>169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242</v>
      </c>
      <c r="AH674" t="s">
        <v>230</v>
      </c>
      <c r="AI674" t="s">
        <v>230</v>
      </c>
      <c r="AJ674" s="2" t="s">
        <v>230</v>
      </c>
      <c r="AK674" s="2" t="s">
        <v>245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7" t="b">
        <v>0</v>
      </c>
      <c r="BJ674"/>
      <c r="BK674"/>
      <c r="BL674"/>
    </row>
    <row r="675" spans="1:64" x14ac:dyDescent="0.35">
      <c r="A675" s="2" t="s">
        <v>170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242</v>
      </c>
      <c r="AH675" t="s">
        <v>230</v>
      </c>
      <c r="AI675" t="s">
        <v>230</v>
      </c>
      <c r="AJ675" s="2" t="s">
        <v>230</v>
      </c>
      <c r="AK675" s="2" t="s">
        <v>245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7" t="b">
        <v>0</v>
      </c>
      <c r="BJ675"/>
      <c r="BK675"/>
      <c r="BL675"/>
    </row>
    <row r="676" spans="1:64" x14ac:dyDescent="0.35">
      <c r="A676" s="2" t="s">
        <v>171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1686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242</v>
      </c>
      <c r="AH676" t="s">
        <v>230</v>
      </c>
      <c r="AI676" t="s">
        <v>230</v>
      </c>
      <c r="AJ676" s="2" t="s">
        <v>230</v>
      </c>
      <c r="AK676" s="2" t="s">
        <v>245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7" t="b">
        <v>0</v>
      </c>
      <c r="BJ676"/>
      <c r="BK676"/>
      <c r="BL676"/>
    </row>
    <row r="677" spans="1:64" x14ac:dyDescent="0.35">
      <c r="A677" s="2" t="s">
        <v>172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1689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242</v>
      </c>
      <c r="AH677" t="s">
        <v>230</v>
      </c>
      <c r="AI677" t="s">
        <v>230</v>
      </c>
      <c r="AJ677" s="2" t="s">
        <v>230</v>
      </c>
      <c r="AK677" s="2" t="s">
        <v>245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7" t="b">
        <v>0</v>
      </c>
      <c r="BJ677"/>
      <c r="BK677"/>
      <c r="BL677"/>
    </row>
    <row r="678" spans="1:64" x14ac:dyDescent="0.35">
      <c r="A678" s="2" t="s">
        <v>173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242</v>
      </c>
      <c r="AH678" t="s">
        <v>230</v>
      </c>
      <c r="AI678" t="s">
        <v>230</v>
      </c>
      <c r="AJ678" s="2" t="s">
        <v>230</v>
      </c>
      <c r="AK678" s="2" t="s">
        <v>245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7" t="b">
        <v>0</v>
      </c>
      <c r="BJ678"/>
      <c r="BK678"/>
      <c r="BL678"/>
    </row>
    <row r="679" spans="1:64" x14ac:dyDescent="0.35">
      <c r="A679" s="2" t="s">
        <v>174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242</v>
      </c>
      <c r="AH679" t="s">
        <v>230</v>
      </c>
      <c r="AI679" t="s">
        <v>230</v>
      </c>
      <c r="AJ679" s="2" t="s">
        <v>230</v>
      </c>
      <c r="AK679" s="2" t="s">
        <v>245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7" t="b">
        <v>0</v>
      </c>
      <c r="BJ679"/>
      <c r="BK679"/>
      <c r="BL679"/>
    </row>
    <row r="680" spans="1:64" x14ac:dyDescent="0.35">
      <c r="A680" s="2" t="s">
        <v>175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1688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242</v>
      </c>
      <c r="AH680" t="s">
        <v>230</v>
      </c>
      <c r="AI680" t="s">
        <v>230</v>
      </c>
      <c r="AJ680" s="2" t="s">
        <v>230</v>
      </c>
      <c r="AK680" s="2" t="s">
        <v>245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7" t="b">
        <v>0</v>
      </c>
      <c r="BJ680"/>
      <c r="BK680"/>
      <c r="BL680"/>
    </row>
    <row r="681" spans="1:64" x14ac:dyDescent="0.35">
      <c r="A681" s="2" t="s">
        <v>176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1691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242</v>
      </c>
      <c r="AH681" t="s">
        <v>230</v>
      </c>
      <c r="AI681" t="s">
        <v>230</v>
      </c>
      <c r="AJ681" s="2" t="s">
        <v>230</v>
      </c>
      <c r="AK681" s="2" t="s">
        <v>245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7" t="b">
        <v>0</v>
      </c>
      <c r="BJ681"/>
      <c r="BK681"/>
      <c r="BL681"/>
    </row>
    <row r="682" spans="1:64" x14ac:dyDescent="0.35">
      <c r="A682" s="2" t="s">
        <v>177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1687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242</v>
      </c>
      <c r="AH682" t="s">
        <v>230</v>
      </c>
      <c r="AI682" t="s">
        <v>230</v>
      </c>
      <c r="AJ682" s="2" t="s">
        <v>230</v>
      </c>
      <c r="AK682" s="2" t="s">
        <v>245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7" t="b">
        <v>0</v>
      </c>
      <c r="BJ682"/>
      <c r="BK682"/>
      <c r="BL682"/>
    </row>
    <row r="683" spans="1:64" x14ac:dyDescent="0.35">
      <c r="A683" s="2" t="s">
        <v>178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1690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242</v>
      </c>
      <c r="AH683" t="s">
        <v>230</v>
      </c>
      <c r="AI683" t="s">
        <v>230</v>
      </c>
      <c r="AJ683" s="2" t="s">
        <v>230</v>
      </c>
      <c r="AK683" s="2" t="s">
        <v>245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7" t="b">
        <v>0</v>
      </c>
      <c r="BJ683"/>
      <c r="BK683"/>
      <c r="BL683"/>
    </row>
    <row r="684" spans="1:64" x14ac:dyDescent="0.35">
      <c r="A684" s="2" t="s">
        <v>179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242</v>
      </c>
      <c r="AH684" t="s">
        <v>230</v>
      </c>
      <c r="AI684" t="s">
        <v>230</v>
      </c>
      <c r="AJ684" s="2" t="s">
        <v>230</v>
      </c>
      <c r="AK684" s="2" t="s">
        <v>245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7" t="b">
        <v>0</v>
      </c>
      <c r="BJ684"/>
      <c r="BK684"/>
      <c r="BL684"/>
    </row>
    <row r="685" spans="1:64" x14ac:dyDescent="0.35">
      <c r="A685" s="2" t="s">
        <v>180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242</v>
      </c>
      <c r="AH685" t="s">
        <v>230</v>
      </c>
      <c r="AI685" t="s">
        <v>230</v>
      </c>
      <c r="AJ685" s="2" t="s">
        <v>230</v>
      </c>
      <c r="AK685" s="2" t="s">
        <v>245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7" t="b">
        <v>0</v>
      </c>
      <c r="BJ685"/>
      <c r="BK685"/>
      <c r="BL685"/>
    </row>
    <row r="686" spans="1:64" x14ac:dyDescent="0.35">
      <c r="A686" s="2" t="s">
        <v>181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242</v>
      </c>
      <c r="AH686" t="s">
        <v>230</v>
      </c>
      <c r="AI686" t="s">
        <v>230</v>
      </c>
      <c r="AJ686" s="2" t="s">
        <v>230</v>
      </c>
      <c r="AK686" s="2" t="s">
        <v>245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7" t="b">
        <v>0</v>
      </c>
      <c r="BJ686"/>
      <c r="BK686"/>
      <c r="BL686"/>
    </row>
    <row r="687" spans="1:64" x14ac:dyDescent="0.35">
      <c r="A687" s="2" t="s">
        <v>182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242</v>
      </c>
      <c r="AH687" t="s">
        <v>230</v>
      </c>
      <c r="AI687" t="s">
        <v>230</v>
      </c>
      <c r="AJ687" s="2" t="s">
        <v>230</v>
      </c>
      <c r="AK687" s="2" t="s">
        <v>245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7" t="b">
        <v>0</v>
      </c>
      <c r="BJ687"/>
      <c r="BK687"/>
      <c r="BL687"/>
    </row>
    <row r="688" spans="1:64" x14ac:dyDescent="0.35">
      <c r="A688" s="2" t="s">
        <v>183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242</v>
      </c>
      <c r="AH688" t="s">
        <v>230</v>
      </c>
      <c r="AI688" t="s">
        <v>230</v>
      </c>
      <c r="AJ688" s="2" t="s">
        <v>230</v>
      </c>
      <c r="AK688" s="2" t="s">
        <v>245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7" t="b">
        <v>0</v>
      </c>
      <c r="BJ688"/>
      <c r="BK688"/>
      <c r="BL688"/>
    </row>
    <row r="689" spans="1:64" x14ac:dyDescent="0.35">
      <c r="A689" s="2" t="s">
        <v>184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1686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242</v>
      </c>
      <c r="AH689" t="s">
        <v>230</v>
      </c>
      <c r="AI689" t="s">
        <v>230</v>
      </c>
      <c r="AJ689" s="2" t="s">
        <v>230</v>
      </c>
      <c r="AK689" s="2" t="s">
        <v>245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7" t="b">
        <v>0</v>
      </c>
      <c r="BJ689"/>
      <c r="BK689"/>
      <c r="BL689"/>
    </row>
    <row r="690" spans="1:64" x14ac:dyDescent="0.35">
      <c r="A690" s="2" t="s">
        <v>185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1689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242</v>
      </c>
      <c r="AH690" t="s">
        <v>230</v>
      </c>
      <c r="AI690" t="s">
        <v>230</v>
      </c>
      <c r="AJ690" s="2" t="s">
        <v>230</v>
      </c>
      <c r="AK690" s="2" t="s">
        <v>245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7" t="b">
        <v>0</v>
      </c>
      <c r="BJ690"/>
      <c r="BK690"/>
      <c r="BL690"/>
    </row>
    <row r="691" spans="1:64" x14ac:dyDescent="0.35">
      <c r="A691" s="2" t="s">
        <v>186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242</v>
      </c>
      <c r="AH691" t="s">
        <v>230</v>
      </c>
      <c r="AI691" t="s">
        <v>230</v>
      </c>
      <c r="AJ691" s="2" t="s">
        <v>230</v>
      </c>
      <c r="AK691" s="2" t="s">
        <v>245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7" t="b">
        <v>0</v>
      </c>
      <c r="BJ691"/>
      <c r="BK691"/>
      <c r="BL691"/>
    </row>
    <row r="692" spans="1:64" x14ac:dyDescent="0.35">
      <c r="A692" s="2" t="s">
        <v>187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242</v>
      </c>
      <c r="AH692" t="s">
        <v>230</v>
      </c>
      <c r="AI692" t="s">
        <v>230</v>
      </c>
      <c r="AJ692" s="2" t="s">
        <v>230</v>
      </c>
      <c r="AK692" s="2" t="s">
        <v>245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7" t="b">
        <v>0</v>
      </c>
      <c r="BJ692"/>
      <c r="BK692"/>
      <c r="BL692"/>
    </row>
    <row r="693" spans="1:64" x14ac:dyDescent="0.35">
      <c r="A693" s="2" t="s">
        <v>188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1688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242</v>
      </c>
      <c r="AH693" t="s">
        <v>230</v>
      </c>
      <c r="AI693" t="s">
        <v>230</v>
      </c>
      <c r="AJ693" s="2" t="s">
        <v>230</v>
      </c>
      <c r="AK693" s="2" t="s">
        <v>245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7" t="b">
        <v>0</v>
      </c>
      <c r="BJ693"/>
      <c r="BK693"/>
      <c r="BL693"/>
    </row>
    <row r="694" spans="1:64" x14ac:dyDescent="0.35">
      <c r="A694" s="2" t="s">
        <v>189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1691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242</v>
      </c>
      <c r="AH694" t="s">
        <v>230</v>
      </c>
      <c r="AI694" t="s">
        <v>230</v>
      </c>
      <c r="AJ694" s="2" t="s">
        <v>230</v>
      </c>
      <c r="AK694" s="2" t="s">
        <v>245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7" t="b">
        <v>0</v>
      </c>
      <c r="BJ694"/>
      <c r="BK694"/>
      <c r="BL694"/>
    </row>
    <row r="695" spans="1:64" x14ac:dyDescent="0.35">
      <c r="A695" s="2" t="s">
        <v>190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1687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242</v>
      </c>
      <c r="AH695" t="s">
        <v>230</v>
      </c>
      <c r="AI695" t="s">
        <v>230</v>
      </c>
      <c r="AJ695" s="2" t="s">
        <v>230</v>
      </c>
      <c r="AK695" s="2" t="s">
        <v>245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7" t="b">
        <v>0</v>
      </c>
      <c r="BJ695"/>
      <c r="BK695"/>
      <c r="BL695"/>
    </row>
    <row r="696" spans="1:64" x14ac:dyDescent="0.35">
      <c r="A696" s="2" t="s">
        <v>191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1690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242</v>
      </c>
      <c r="AH696" t="s">
        <v>230</v>
      </c>
      <c r="AI696" t="s">
        <v>230</v>
      </c>
      <c r="AJ696" s="2" t="s">
        <v>230</v>
      </c>
      <c r="AK696" s="2" t="s">
        <v>245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7" t="b">
        <v>0</v>
      </c>
      <c r="BJ696"/>
      <c r="BK696"/>
      <c r="BL696"/>
    </row>
    <row r="697" spans="1:64" x14ac:dyDescent="0.35">
      <c r="A697" s="2" t="s">
        <v>192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242</v>
      </c>
      <c r="AH697" t="s">
        <v>230</v>
      </c>
      <c r="AI697" t="s">
        <v>230</v>
      </c>
      <c r="AJ697" s="2" t="s">
        <v>230</v>
      </c>
      <c r="AK697" s="2" t="s">
        <v>245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7" t="b">
        <v>0</v>
      </c>
      <c r="BJ697"/>
      <c r="BK697"/>
      <c r="BL697"/>
    </row>
    <row r="698" spans="1:64" x14ac:dyDescent="0.35">
      <c r="A698" s="2" t="s">
        <v>193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242</v>
      </c>
      <c r="AH698" t="s">
        <v>230</v>
      </c>
      <c r="AI698" t="s">
        <v>230</v>
      </c>
      <c r="AJ698" s="2" t="s">
        <v>230</v>
      </c>
      <c r="AK698" s="2" t="s">
        <v>245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7" t="b">
        <v>0</v>
      </c>
      <c r="BJ698"/>
      <c r="BK698"/>
      <c r="BL698"/>
    </row>
    <row r="699" spans="1:64" x14ac:dyDescent="0.35">
      <c r="A699" s="2" t="s">
        <v>194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242</v>
      </c>
      <c r="AH699" t="s">
        <v>230</v>
      </c>
      <c r="AI699" t="s">
        <v>230</v>
      </c>
      <c r="AJ699" s="2" t="s">
        <v>230</v>
      </c>
      <c r="AK699" s="2" t="s">
        <v>245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7" t="b">
        <v>0</v>
      </c>
      <c r="BJ699"/>
      <c r="BK699"/>
      <c r="BL699"/>
    </row>
    <row r="700" spans="1:64" x14ac:dyDescent="0.35">
      <c r="A700" s="2" t="s">
        <v>195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242</v>
      </c>
      <c r="AH700" t="s">
        <v>230</v>
      </c>
      <c r="AI700" t="s">
        <v>230</v>
      </c>
      <c r="AJ700" s="2" t="s">
        <v>230</v>
      </c>
      <c r="AK700" s="2" t="s">
        <v>245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7" t="b">
        <v>0</v>
      </c>
      <c r="BJ700"/>
      <c r="BK700"/>
      <c r="BL700"/>
    </row>
    <row r="701" spans="1:64" x14ac:dyDescent="0.35">
      <c r="A701" s="2" t="s">
        <v>196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242</v>
      </c>
      <c r="AH701" t="s">
        <v>230</v>
      </c>
      <c r="AI701" t="s">
        <v>230</v>
      </c>
      <c r="AJ701" s="2" t="s">
        <v>230</v>
      </c>
      <c r="AK701" s="2" t="s">
        <v>245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7" t="b">
        <v>0</v>
      </c>
      <c r="BJ701"/>
      <c r="BK701"/>
      <c r="BL701"/>
    </row>
    <row r="702" spans="1:64" x14ac:dyDescent="0.35">
      <c r="A702" s="2" t="s">
        <v>197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242</v>
      </c>
      <c r="AH702" t="s">
        <v>230</v>
      </c>
      <c r="AI702" t="s">
        <v>230</v>
      </c>
      <c r="AJ702" s="2" t="s">
        <v>230</v>
      </c>
      <c r="AK702" s="2" t="s">
        <v>245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7" t="b">
        <v>0</v>
      </c>
      <c r="BJ702"/>
      <c r="BK702"/>
      <c r="BL702"/>
    </row>
    <row r="703" spans="1:64" x14ac:dyDescent="0.35">
      <c r="A703" s="2" t="s">
        <v>198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242</v>
      </c>
      <c r="AH703" t="s">
        <v>230</v>
      </c>
      <c r="AI703" t="s">
        <v>230</v>
      </c>
      <c r="AJ703" s="2" t="s">
        <v>230</v>
      </c>
      <c r="AK703" s="2" t="s">
        <v>245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7" t="b">
        <v>0</v>
      </c>
      <c r="BJ703"/>
      <c r="BK703"/>
      <c r="BL703"/>
    </row>
    <row r="704" spans="1:64" x14ac:dyDescent="0.35">
      <c r="A704" s="2" t="s">
        <v>199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1686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242</v>
      </c>
      <c r="AH704" t="s">
        <v>230</v>
      </c>
      <c r="AI704" t="s">
        <v>230</v>
      </c>
      <c r="AJ704" s="2" t="s">
        <v>230</v>
      </c>
      <c r="AK704" s="2" t="s">
        <v>245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7" t="b">
        <v>0</v>
      </c>
      <c r="BJ704"/>
      <c r="BK704"/>
      <c r="BL704"/>
    </row>
    <row r="705" spans="1:64" x14ac:dyDescent="0.35">
      <c r="A705" s="2" t="s">
        <v>200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1689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242</v>
      </c>
      <c r="AH705" t="s">
        <v>230</v>
      </c>
      <c r="AI705" t="s">
        <v>230</v>
      </c>
      <c r="AJ705" s="2" t="s">
        <v>230</v>
      </c>
      <c r="AK705" s="2" t="s">
        <v>245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7" t="b">
        <v>0</v>
      </c>
      <c r="BJ705"/>
      <c r="BK705"/>
      <c r="BL705"/>
    </row>
    <row r="706" spans="1:64" x14ac:dyDescent="0.35">
      <c r="A706" s="2" t="s">
        <v>201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242</v>
      </c>
      <c r="AH706" t="s">
        <v>230</v>
      </c>
      <c r="AI706" t="s">
        <v>230</v>
      </c>
      <c r="AJ706" s="2" t="s">
        <v>230</v>
      </c>
      <c r="AK706" s="2" t="s">
        <v>245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7" t="b">
        <v>0</v>
      </c>
      <c r="BJ706"/>
      <c r="BK706"/>
      <c r="BL706"/>
    </row>
    <row r="707" spans="1:64" x14ac:dyDescent="0.35">
      <c r="A707" s="2" t="s">
        <v>202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242</v>
      </c>
      <c r="AH707" t="s">
        <v>230</v>
      </c>
      <c r="AI707" t="s">
        <v>230</v>
      </c>
      <c r="AJ707" s="2" t="s">
        <v>230</v>
      </c>
      <c r="AK707" s="2" t="s">
        <v>245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7" t="b">
        <v>0</v>
      </c>
      <c r="BJ707"/>
      <c r="BK707"/>
      <c r="BL707"/>
    </row>
    <row r="708" spans="1:64" x14ac:dyDescent="0.35">
      <c r="A708" s="2" t="s">
        <v>203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1688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242</v>
      </c>
      <c r="AH708" t="s">
        <v>230</v>
      </c>
      <c r="AI708" t="s">
        <v>230</v>
      </c>
      <c r="AJ708" s="2" t="s">
        <v>230</v>
      </c>
      <c r="AK708" s="2" t="s">
        <v>245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7" t="b">
        <v>0</v>
      </c>
      <c r="BJ708"/>
      <c r="BK708"/>
      <c r="BL708"/>
    </row>
    <row r="709" spans="1:64" x14ac:dyDescent="0.35">
      <c r="A709" s="2" t="s">
        <v>204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1691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242</v>
      </c>
      <c r="AH709" t="s">
        <v>230</v>
      </c>
      <c r="AI709" t="s">
        <v>230</v>
      </c>
      <c r="AJ709" s="2" t="s">
        <v>230</v>
      </c>
      <c r="AK709" s="2" t="s">
        <v>245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7" t="b">
        <v>0</v>
      </c>
      <c r="BJ709"/>
      <c r="BK709"/>
      <c r="BL709"/>
    </row>
    <row r="710" spans="1:64" x14ac:dyDescent="0.35">
      <c r="A710" s="2" t="s">
        <v>205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1687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242</v>
      </c>
      <c r="AH710" t="s">
        <v>230</v>
      </c>
      <c r="AI710" t="s">
        <v>230</v>
      </c>
      <c r="AJ710" s="2" t="s">
        <v>230</v>
      </c>
      <c r="AK710" s="2" t="s">
        <v>245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7" t="b">
        <v>0</v>
      </c>
      <c r="BJ710"/>
      <c r="BK710"/>
      <c r="BL710"/>
    </row>
    <row r="711" spans="1:64" x14ac:dyDescent="0.35">
      <c r="A711" s="2" t="s">
        <v>206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1690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242</v>
      </c>
      <c r="AH711" t="s">
        <v>230</v>
      </c>
      <c r="AI711" t="s">
        <v>230</v>
      </c>
      <c r="AJ711" s="2" t="s">
        <v>230</v>
      </c>
      <c r="AK711" s="2" t="s">
        <v>245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7" t="b">
        <v>0</v>
      </c>
      <c r="BJ711"/>
      <c r="BK711"/>
      <c r="BL711"/>
    </row>
    <row r="712" spans="1:64" x14ac:dyDescent="0.35">
      <c r="A712" s="2" t="s">
        <v>207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242</v>
      </c>
      <c r="AH712" t="s">
        <v>230</v>
      </c>
      <c r="AI712" t="s">
        <v>230</v>
      </c>
      <c r="AJ712" s="2" t="s">
        <v>230</v>
      </c>
      <c r="AK712" s="2" t="s">
        <v>245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7" t="b">
        <v>0</v>
      </c>
      <c r="BJ712"/>
      <c r="BK712"/>
      <c r="BL712"/>
    </row>
    <row r="713" spans="1:64" x14ac:dyDescent="0.35">
      <c r="A713" s="2" t="s">
        <v>208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242</v>
      </c>
      <c r="AH713" t="s">
        <v>230</v>
      </c>
      <c r="AI713" t="s">
        <v>230</v>
      </c>
      <c r="AJ713" s="2" t="s">
        <v>230</v>
      </c>
      <c r="AK713" s="2" t="s">
        <v>245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7" t="b">
        <v>0</v>
      </c>
      <c r="BJ713"/>
      <c r="BK713"/>
      <c r="BL713"/>
    </row>
    <row r="714" spans="1:64" x14ac:dyDescent="0.35">
      <c r="A714" s="2" t="s">
        <v>209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242</v>
      </c>
      <c r="AH714" t="s">
        <v>230</v>
      </c>
      <c r="AI714" t="s">
        <v>230</v>
      </c>
      <c r="AJ714" s="2" t="s">
        <v>230</v>
      </c>
      <c r="AK714" s="2" t="s">
        <v>245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7" t="b">
        <v>0</v>
      </c>
      <c r="BJ714"/>
      <c r="BK714"/>
      <c r="BL714"/>
    </row>
    <row r="715" spans="1:64" x14ac:dyDescent="0.35">
      <c r="A715" s="2" t="s">
        <v>210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242</v>
      </c>
      <c r="AH715" t="s">
        <v>230</v>
      </c>
      <c r="AI715" t="s">
        <v>230</v>
      </c>
      <c r="AJ715" s="2" t="s">
        <v>230</v>
      </c>
      <c r="AK715" s="2" t="s">
        <v>245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7" t="b">
        <v>0</v>
      </c>
      <c r="BJ715"/>
      <c r="BK715"/>
      <c r="BL715"/>
    </row>
    <row r="716" spans="1:64" x14ac:dyDescent="0.35">
      <c r="A716" s="2" t="s">
        <v>211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65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242</v>
      </c>
      <c r="AH716" t="s">
        <v>230</v>
      </c>
      <c r="AI716" t="s">
        <v>230</v>
      </c>
      <c r="AJ716" s="2" t="s">
        <v>230</v>
      </c>
      <c r="AK716" s="2" t="s">
        <v>245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7" t="b">
        <v>0</v>
      </c>
      <c r="BJ716"/>
      <c r="BK716"/>
      <c r="BL716"/>
    </row>
    <row r="717" spans="1:64" x14ac:dyDescent="0.35">
      <c r="A717" s="2" t="s">
        <v>226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242</v>
      </c>
      <c r="AH717" t="s">
        <v>230</v>
      </c>
      <c r="AI717" t="s">
        <v>230</v>
      </c>
      <c r="AJ717" s="2" t="s">
        <v>230</v>
      </c>
      <c r="AK717" s="2" t="s">
        <v>245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7" t="b">
        <v>0</v>
      </c>
      <c r="BJ717"/>
      <c r="BK717"/>
      <c r="BL717"/>
    </row>
    <row r="718" spans="1:64" x14ac:dyDescent="0.35">
      <c r="A718" s="2" t="s">
        <v>227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242</v>
      </c>
      <c r="AH718" t="s">
        <v>230</v>
      </c>
      <c r="AI718" t="s">
        <v>230</v>
      </c>
      <c r="AJ718" s="2" t="s">
        <v>230</v>
      </c>
      <c r="AK718" s="2" t="s">
        <v>245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7" t="b">
        <v>0</v>
      </c>
      <c r="BJ718"/>
      <c r="BK718"/>
      <c r="BL718"/>
    </row>
    <row r="719" spans="1:64" x14ac:dyDescent="0.35">
      <c r="A719" s="2" t="s">
        <v>84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1979</v>
      </c>
      <c r="AH719" t="s">
        <v>233</v>
      </c>
      <c r="AI719" t="s">
        <v>230</v>
      </c>
      <c r="AJ719" s="2" t="s">
        <v>230</v>
      </c>
      <c r="AK719" s="2" t="s">
        <v>245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7" t="b">
        <v>0</v>
      </c>
      <c r="BJ719"/>
      <c r="BK719"/>
      <c r="BL719"/>
    </row>
    <row r="720" spans="1:64" x14ac:dyDescent="0.35">
      <c r="A720" s="2" t="s">
        <v>85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242</v>
      </c>
      <c r="AH720" t="s">
        <v>230</v>
      </c>
      <c r="AI720" t="s">
        <v>230</v>
      </c>
      <c r="AJ720" s="2" t="s">
        <v>230</v>
      </c>
      <c r="AK720" s="2" t="s">
        <v>245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7" t="b">
        <v>0</v>
      </c>
      <c r="BJ720"/>
      <c r="BK720"/>
      <c r="BL720"/>
    </row>
    <row r="721" spans="1:64" x14ac:dyDescent="0.35">
      <c r="A721" s="2" t="s">
        <v>86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37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242</v>
      </c>
      <c r="AH721" t="s">
        <v>230</v>
      </c>
      <c r="AI721" t="s">
        <v>230</v>
      </c>
      <c r="AJ721" s="2" t="s">
        <v>230</v>
      </c>
      <c r="AK721" s="2" t="s">
        <v>245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7" t="b">
        <v>0</v>
      </c>
      <c r="BJ721"/>
      <c r="BK721"/>
      <c r="BL721"/>
    </row>
    <row r="722" spans="1:64" x14ac:dyDescent="0.35">
      <c r="A722" s="2" t="s">
        <v>87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1979</v>
      </c>
      <c r="AH722" t="s">
        <v>233</v>
      </c>
      <c r="AI722" t="s">
        <v>230</v>
      </c>
      <c r="AJ722" s="2" t="s">
        <v>230</v>
      </c>
      <c r="AK722" s="2" t="s">
        <v>245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7" t="b">
        <v>0</v>
      </c>
      <c r="BJ722"/>
      <c r="BK722"/>
      <c r="BL722"/>
    </row>
    <row r="723" spans="1:64" x14ac:dyDescent="0.35">
      <c r="A723" s="2" t="s">
        <v>88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242</v>
      </c>
      <c r="AH723" t="s">
        <v>230</v>
      </c>
      <c r="AI723" t="s">
        <v>230</v>
      </c>
      <c r="AJ723" s="2" t="s">
        <v>230</v>
      </c>
      <c r="AK723" s="2" t="s">
        <v>245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7" t="b">
        <v>0</v>
      </c>
      <c r="BJ723"/>
      <c r="BK723"/>
      <c r="BL723"/>
    </row>
    <row r="724" spans="1:64" x14ac:dyDescent="0.35">
      <c r="A724" s="2" t="s">
        <v>89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37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242</v>
      </c>
      <c r="AH724" t="s">
        <v>230</v>
      </c>
      <c r="AI724" t="s">
        <v>230</v>
      </c>
      <c r="AJ724" s="2" t="s">
        <v>230</v>
      </c>
      <c r="AK724" s="2" t="s">
        <v>245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7" t="b">
        <v>0</v>
      </c>
      <c r="BJ724"/>
      <c r="BK724"/>
      <c r="BL724"/>
    </row>
    <row r="725" spans="1:64" x14ac:dyDescent="0.35">
      <c r="A725" s="2" t="s">
        <v>90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1979</v>
      </c>
      <c r="AH725" t="s">
        <v>233</v>
      </c>
      <c r="AI725" t="s">
        <v>230</v>
      </c>
      <c r="AJ725" s="2" t="s">
        <v>230</v>
      </c>
      <c r="AK725" s="2" t="s">
        <v>245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7" t="b">
        <v>0</v>
      </c>
      <c r="BJ725"/>
      <c r="BK725"/>
      <c r="BL725"/>
    </row>
    <row r="726" spans="1:64" x14ac:dyDescent="0.35">
      <c r="A726" s="2" t="s">
        <v>91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1979</v>
      </c>
      <c r="AH726" t="s">
        <v>233</v>
      </c>
      <c r="AI726" t="s">
        <v>230</v>
      </c>
      <c r="AJ726" s="2" t="s">
        <v>230</v>
      </c>
      <c r="AK726" s="2" t="s">
        <v>245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7" t="b">
        <v>0</v>
      </c>
      <c r="BJ726"/>
      <c r="BK726"/>
      <c r="BL726"/>
    </row>
    <row r="727" spans="1:64" x14ac:dyDescent="0.35">
      <c r="A727" s="2" t="s">
        <v>92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37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1979</v>
      </c>
      <c r="AH727" t="s">
        <v>233</v>
      </c>
      <c r="AI727" t="s">
        <v>230</v>
      </c>
      <c r="AJ727" s="2" t="s">
        <v>230</v>
      </c>
      <c r="AK727" s="2" t="s">
        <v>245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7" t="b">
        <v>0</v>
      </c>
      <c r="BJ727"/>
      <c r="BK727"/>
      <c r="BL727"/>
    </row>
    <row r="728" spans="1:64" x14ac:dyDescent="0.35">
      <c r="A728" s="2" t="s">
        <v>93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241</v>
      </c>
      <c r="AH728" t="s">
        <v>233</v>
      </c>
      <c r="AI728" t="s">
        <v>230</v>
      </c>
      <c r="AJ728" s="2" t="s">
        <v>230</v>
      </c>
      <c r="AK728" s="2" t="s">
        <v>245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7" t="b">
        <v>0</v>
      </c>
      <c r="BJ728"/>
      <c r="BK728"/>
      <c r="BL728"/>
    </row>
    <row r="729" spans="1:64" x14ac:dyDescent="0.35">
      <c r="A729" s="2" t="s">
        <v>94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37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241</v>
      </c>
      <c r="AH729" t="s">
        <v>233</v>
      </c>
      <c r="AI729" t="s">
        <v>230</v>
      </c>
      <c r="AJ729" s="2" t="s">
        <v>230</v>
      </c>
      <c r="AK729" s="2" t="s">
        <v>245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7" t="b">
        <v>0</v>
      </c>
      <c r="BJ729"/>
      <c r="BK729"/>
      <c r="BL729"/>
    </row>
    <row r="730" spans="1:64" x14ac:dyDescent="0.35">
      <c r="A730" s="2" t="s">
        <v>95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1979</v>
      </c>
      <c r="AH730" t="s">
        <v>233</v>
      </c>
      <c r="AI730" t="s">
        <v>230</v>
      </c>
      <c r="AJ730" s="2" t="s">
        <v>230</v>
      </c>
      <c r="AK730" s="2" t="s">
        <v>245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7" t="b">
        <v>0</v>
      </c>
      <c r="BJ730"/>
      <c r="BK730"/>
      <c r="BL730"/>
    </row>
    <row r="731" spans="1:64" x14ac:dyDescent="0.35">
      <c r="A731" s="2" t="s">
        <v>96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1979</v>
      </c>
      <c r="AH731" t="s">
        <v>233</v>
      </c>
      <c r="AI731" t="s">
        <v>230</v>
      </c>
      <c r="AJ731" s="2" t="s">
        <v>230</v>
      </c>
      <c r="AK731" s="2" t="s">
        <v>245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7" t="b">
        <v>0</v>
      </c>
      <c r="BJ731"/>
      <c r="BK731"/>
      <c r="BL731"/>
    </row>
    <row r="732" spans="1:64" x14ac:dyDescent="0.35">
      <c r="A732" s="2" t="s">
        <v>97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1979</v>
      </c>
      <c r="AH732" t="s">
        <v>233</v>
      </c>
      <c r="AI732" t="s">
        <v>230</v>
      </c>
      <c r="AJ732" s="2" t="s">
        <v>230</v>
      </c>
      <c r="AK732" s="2" t="s">
        <v>245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7" t="b">
        <v>0</v>
      </c>
      <c r="BJ732"/>
      <c r="BK732"/>
      <c r="BL732"/>
    </row>
    <row r="733" spans="1:64" x14ac:dyDescent="0.35">
      <c r="A733" s="2" t="s">
        <v>98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37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1979</v>
      </c>
      <c r="AH733" t="s">
        <v>233</v>
      </c>
      <c r="AI733" t="s">
        <v>230</v>
      </c>
      <c r="AJ733" s="2" t="s">
        <v>230</v>
      </c>
      <c r="AK733" s="2" t="s">
        <v>245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7" t="b">
        <v>0</v>
      </c>
      <c r="BJ733"/>
      <c r="BK733"/>
      <c r="BL733"/>
    </row>
    <row r="734" spans="1:64" x14ac:dyDescent="0.35">
      <c r="A734" s="2" t="s">
        <v>99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1979</v>
      </c>
      <c r="AH734" t="s">
        <v>233</v>
      </c>
      <c r="AI734" t="s">
        <v>230</v>
      </c>
      <c r="AJ734" s="2" t="s">
        <v>230</v>
      </c>
      <c r="AK734" s="2" t="s">
        <v>245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7" t="b">
        <v>0</v>
      </c>
      <c r="BJ734"/>
      <c r="BK734"/>
      <c r="BL734"/>
    </row>
    <row r="735" spans="1:64" x14ac:dyDescent="0.35">
      <c r="A735" s="2" t="s">
        <v>100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242</v>
      </c>
      <c r="AH735" t="s">
        <v>230</v>
      </c>
      <c r="AI735" t="s">
        <v>230</v>
      </c>
      <c r="AJ735" s="2" t="s">
        <v>230</v>
      </c>
      <c r="AK735" s="2" t="s">
        <v>245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7" t="b">
        <v>0</v>
      </c>
      <c r="BJ735"/>
      <c r="BK735"/>
      <c r="BL735"/>
    </row>
    <row r="736" spans="1:64" x14ac:dyDescent="0.35">
      <c r="A736" s="2" t="s">
        <v>101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37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242</v>
      </c>
      <c r="AH736" t="s">
        <v>230</v>
      </c>
      <c r="AI736" t="s">
        <v>230</v>
      </c>
      <c r="AJ736" s="2" t="s">
        <v>230</v>
      </c>
      <c r="AK736" s="2" t="s">
        <v>245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7" t="b">
        <v>0</v>
      </c>
      <c r="BJ736"/>
      <c r="BK736"/>
      <c r="BL736"/>
    </row>
    <row r="737" spans="1:64" x14ac:dyDescent="0.35">
      <c r="A737" s="2" t="s">
        <v>102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1979</v>
      </c>
      <c r="AH737" t="s">
        <v>233</v>
      </c>
      <c r="AI737" t="s">
        <v>230</v>
      </c>
      <c r="AJ737" s="2" t="s">
        <v>230</v>
      </c>
      <c r="AK737" s="2" t="s">
        <v>245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7" t="b">
        <v>0</v>
      </c>
      <c r="BJ737"/>
      <c r="BK737"/>
      <c r="BL737"/>
    </row>
    <row r="738" spans="1:64" x14ac:dyDescent="0.35">
      <c r="A738" s="2" t="s">
        <v>103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1979</v>
      </c>
      <c r="AH738" t="s">
        <v>233</v>
      </c>
      <c r="AI738" t="s">
        <v>230</v>
      </c>
      <c r="AJ738" s="2" t="s">
        <v>230</v>
      </c>
      <c r="AK738" s="2" t="s">
        <v>245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7" t="b">
        <v>0</v>
      </c>
      <c r="BJ738"/>
      <c r="BK738"/>
      <c r="BL738"/>
    </row>
    <row r="739" spans="1:64" x14ac:dyDescent="0.35">
      <c r="A739" s="2" t="s">
        <v>104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37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1979</v>
      </c>
      <c r="AH739" t="s">
        <v>233</v>
      </c>
      <c r="AI739" t="s">
        <v>230</v>
      </c>
      <c r="AJ739" s="2" t="s">
        <v>230</v>
      </c>
      <c r="AK739" s="2" t="s">
        <v>245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7" t="b">
        <v>0</v>
      </c>
      <c r="BJ739"/>
      <c r="BK739"/>
      <c r="BL739"/>
    </row>
    <row r="740" spans="1:64" x14ac:dyDescent="0.35">
      <c r="A740" s="2" t="s">
        <v>105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1981</v>
      </c>
      <c r="AH740" t="s">
        <v>241</v>
      </c>
      <c r="AI740" t="s">
        <v>230</v>
      </c>
      <c r="AJ740" s="2" t="s">
        <v>230</v>
      </c>
      <c r="AK740" s="2" t="s">
        <v>245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7" t="b">
        <v>0</v>
      </c>
      <c r="BJ740"/>
      <c r="BK740"/>
      <c r="BL740"/>
    </row>
    <row r="741" spans="1:64" x14ac:dyDescent="0.35">
      <c r="A741" s="2" t="s">
        <v>106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1981</v>
      </c>
      <c r="AH741" t="s">
        <v>241</v>
      </c>
      <c r="AI741" t="s">
        <v>230</v>
      </c>
      <c r="AJ741" s="2" t="s">
        <v>230</v>
      </c>
      <c r="AK741" s="2" t="s">
        <v>245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7" t="b">
        <v>0</v>
      </c>
      <c r="BJ741"/>
      <c r="BK741"/>
      <c r="BL741"/>
    </row>
    <row r="742" spans="1:64" x14ac:dyDescent="0.35">
      <c r="A742" s="2" t="s">
        <v>107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37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1981</v>
      </c>
      <c r="AH742" t="s">
        <v>241</v>
      </c>
      <c r="AI742" t="s">
        <v>230</v>
      </c>
      <c r="AJ742" s="2" t="s">
        <v>230</v>
      </c>
      <c r="AK742" s="2" t="s">
        <v>245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7" t="b">
        <v>0</v>
      </c>
      <c r="BJ742"/>
      <c r="BK742"/>
      <c r="BL742"/>
    </row>
    <row r="743" spans="1:64" x14ac:dyDescent="0.35">
      <c r="A743" s="2" t="s">
        <v>108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1979</v>
      </c>
      <c r="AH743" t="s">
        <v>233</v>
      </c>
      <c r="AI743" t="s">
        <v>230</v>
      </c>
      <c r="AJ743" s="2" t="s">
        <v>230</v>
      </c>
      <c r="AK743" s="2" t="s">
        <v>245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7" t="b">
        <v>0</v>
      </c>
      <c r="BJ743"/>
      <c r="BK743"/>
      <c r="BL743"/>
    </row>
    <row r="744" spans="1:64" x14ac:dyDescent="0.35">
      <c r="A744" s="2" t="s">
        <v>109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241</v>
      </c>
      <c r="AH744" t="s">
        <v>233</v>
      </c>
      <c r="AI744" t="s">
        <v>230</v>
      </c>
      <c r="AJ744" s="2" t="s">
        <v>230</v>
      </c>
      <c r="AK744" s="2" t="s">
        <v>245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7" t="b">
        <v>0</v>
      </c>
      <c r="BJ744"/>
      <c r="BK744"/>
      <c r="BL744"/>
    </row>
    <row r="745" spans="1:64" x14ac:dyDescent="0.35">
      <c r="A745" s="2" t="s">
        <v>110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37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241</v>
      </c>
      <c r="AH745" t="s">
        <v>233</v>
      </c>
      <c r="AI745" t="s">
        <v>230</v>
      </c>
      <c r="AJ745" s="2" t="s">
        <v>230</v>
      </c>
      <c r="AK745" s="2" t="s">
        <v>245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7" t="b">
        <v>0</v>
      </c>
      <c r="BJ745"/>
      <c r="BK745"/>
      <c r="BL745"/>
    </row>
    <row r="746" spans="1:64" x14ac:dyDescent="0.35">
      <c r="A746" s="2" t="s">
        <v>111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241</v>
      </c>
      <c r="AH746" t="s">
        <v>233</v>
      </c>
      <c r="AI746" t="s">
        <v>230</v>
      </c>
      <c r="AJ746" s="2" t="s">
        <v>230</v>
      </c>
      <c r="AK746" s="2" t="s">
        <v>245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7" t="b">
        <v>0</v>
      </c>
      <c r="BJ746"/>
      <c r="BK746"/>
      <c r="BL746"/>
    </row>
    <row r="747" spans="1:64" x14ac:dyDescent="0.35">
      <c r="A747" s="2" t="s">
        <v>112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1979</v>
      </c>
      <c r="AH747" t="s">
        <v>230</v>
      </c>
      <c r="AI747" t="s">
        <v>230</v>
      </c>
      <c r="AJ747" s="2" t="s">
        <v>230</v>
      </c>
      <c r="AK747" s="2" t="s">
        <v>245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7" t="b">
        <v>0</v>
      </c>
      <c r="BJ747"/>
      <c r="BK747"/>
      <c r="BL747"/>
    </row>
    <row r="748" spans="1:64" x14ac:dyDescent="0.35">
      <c r="A748" s="2" t="s">
        <v>113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1979</v>
      </c>
      <c r="AH748" t="s">
        <v>230</v>
      </c>
      <c r="AI748" t="s">
        <v>230</v>
      </c>
      <c r="AJ748" s="2" t="s">
        <v>230</v>
      </c>
      <c r="AK748" s="2" t="s">
        <v>245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7" t="b">
        <v>0</v>
      </c>
      <c r="BJ748"/>
      <c r="BK748"/>
      <c r="BL748"/>
    </row>
    <row r="749" spans="1:64" x14ac:dyDescent="0.35">
      <c r="A749" s="2" t="s">
        <v>114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37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1979</v>
      </c>
      <c r="AH749" t="s">
        <v>230</v>
      </c>
      <c r="AI749" t="s">
        <v>230</v>
      </c>
      <c r="AJ749" s="2" t="s">
        <v>230</v>
      </c>
      <c r="AK749" s="2" t="s">
        <v>245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7" t="b">
        <v>0</v>
      </c>
      <c r="BJ749"/>
      <c r="BK749"/>
      <c r="BL749"/>
    </row>
    <row r="750" spans="1:64" x14ac:dyDescent="0.35">
      <c r="A750" s="2" t="s">
        <v>115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1979</v>
      </c>
      <c r="AH750" t="s">
        <v>230</v>
      </c>
      <c r="AI750" t="s">
        <v>230</v>
      </c>
      <c r="AJ750" s="2" t="s">
        <v>230</v>
      </c>
      <c r="AK750" s="2" t="s">
        <v>245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7" t="b">
        <v>0</v>
      </c>
      <c r="BJ750"/>
      <c r="BK750"/>
      <c r="BL750"/>
    </row>
    <row r="751" spans="1:64" x14ac:dyDescent="0.35">
      <c r="A751" s="2" t="s">
        <v>116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240</v>
      </c>
      <c r="AH751" t="s">
        <v>230</v>
      </c>
      <c r="AI751" t="s">
        <v>230</v>
      </c>
      <c r="AJ751" s="2" t="s">
        <v>230</v>
      </c>
      <c r="AK751" s="2" t="s">
        <v>245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7" t="b">
        <v>0</v>
      </c>
      <c r="BJ751"/>
      <c r="BK751"/>
      <c r="BL751"/>
    </row>
    <row r="752" spans="1:64" x14ac:dyDescent="0.35">
      <c r="A752" s="2" t="s">
        <v>117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1979</v>
      </c>
      <c r="AH752" t="s">
        <v>230</v>
      </c>
      <c r="AI752" t="s">
        <v>230</v>
      </c>
      <c r="AJ752" s="2" t="s">
        <v>230</v>
      </c>
      <c r="AK752" s="2" t="s">
        <v>245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7" t="b">
        <v>0</v>
      </c>
      <c r="BJ752"/>
      <c r="BK752"/>
      <c r="BL752"/>
    </row>
    <row r="753" spans="1:64" x14ac:dyDescent="0.35">
      <c r="A753" s="2" t="s">
        <v>118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1979</v>
      </c>
      <c r="AH753" t="s">
        <v>230</v>
      </c>
      <c r="AI753" t="s">
        <v>230</v>
      </c>
      <c r="AJ753" s="2" t="s">
        <v>230</v>
      </c>
      <c r="AK753" s="2" t="s">
        <v>245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7" t="b">
        <v>0</v>
      </c>
      <c r="BJ753"/>
      <c r="BK753"/>
      <c r="BL753"/>
    </row>
    <row r="754" spans="1:64" x14ac:dyDescent="0.35">
      <c r="A754" s="2" t="s">
        <v>3655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1979</v>
      </c>
      <c r="AH754" t="s">
        <v>230</v>
      </c>
      <c r="AI754" t="s">
        <v>230</v>
      </c>
      <c r="AJ754" s="2" t="s">
        <v>230</v>
      </c>
      <c r="AK754" s="2" t="s">
        <v>245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7" t="b">
        <v>0</v>
      </c>
      <c r="BJ754"/>
      <c r="BK754"/>
      <c r="BL754"/>
    </row>
    <row r="755" spans="1:64" x14ac:dyDescent="0.35">
      <c r="A755" s="2" t="s">
        <v>119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37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1979</v>
      </c>
      <c r="AH755" t="s">
        <v>230</v>
      </c>
      <c r="AI755" t="s">
        <v>230</v>
      </c>
      <c r="AJ755" s="2" t="s">
        <v>230</v>
      </c>
      <c r="AK755" s="2" t="s">
        <v>245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7" t="b">
        <v>0</v>
      </c>
      <c r="BJ755"/>
      <c r="BK755"/>
      <c r="BL755"/>
    </row>
    <row r="756" spans="1:64" x14ac:dyDescent="0.35">
      <c r="A756" s="2" t="s">
        <v>120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239</v>
      </c>
      <c r="AH756" t="s">
        <v>230</v>
      </c>
      <c r="AI756" t="s">
        <v>230</v>
      </c>
      <c r="AJ756" s="2" t="s">
        <v>230</v>
      </c>
      <c r="AK756" s="2" t="s">
        <v>245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7" t="b">
        <v>0</v>
      </c>
      <c r="BJ756"/>
      <c r="BK756"/>
      <c r="BL756"/>
    </row>
    <row r="757" spans="1:64" x14ac:dyDescent="0.35">
      <c r="A757" s="2" t="s">
        <v>121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239</v>
      </c>
      <c r="AH757" t="s">
        <v>230</v>
      </c>
      <c r="AI757" t="s">
        <v>230</v>
      </c>
      <c r="AJ757" s="2" t="s">
        <v>230</v>
      </c>
      <c r="AK757" s="2" t="s">
        <v>245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7" t="b">
        <v>0</v>
      </c>
      <c r="BJ757"/>
      <c r="BK757"/>
      <c r="BL757"/>
    </row>
    <row r="758" spans="1:64" x14ac:dyDescent="0.35">
      <c r="A758" s="2" t="s">
        <v>122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239</v>
      </c>
      <c r="AH758" t="s">
        <v>230</v>
      </c>
      <c r="AI758" t="s">
        <v>230</v>
      </c>
      <c r="AJ758" s="2" t="s">
        <v>230</v>
      </c>
      <c r="AK758" s="2" t="s">
        <v>245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7" t="b">
        <v>0</v>
      </c>
      <c r="BJ758"/>
      <c r="BK758"/>
      <c r="BL758"/>
    </row>
    <row r="759" spans="1:64" x14ac:dyDescent="0.35">
      <c r="A759" s="2" t="s">
        <v>123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37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239</v>
      </c>
      <c r="AH759" t="s">
        <v>230</v>
      </c>
      <c r="AI759" t="s">
        <v>230</v>
      </c>
      <c r="AJ759" s="2" t="s">
        <v>230</v>
      </c>
      <c r="AK759" s="2" t="s">
        <v>245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7" t="b">
        <v>0</v>
      </c>
      <c r="BJ759"/>
      <c r="BK759"/>
      <c r="BL759"/>
    </row>
    <row r="760" spans="1:64" x14ac:dyDescent="0.35">
      <c r="A760" s="2" t="s">
        <v>124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1979</v>
      </c>
      <c r="AH760" t="s">
        <v>230</v>
      </c>
      <c r="AI760" t="s">
        <v>230</v>
      </c>
      <c r="AJ760" s="2" t="s">
        <v>230</v>
      </c>
      <c r="AK760" s="2" t="s">
        <v>245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7" t="b">
        <v>0</v>
      </c>
      <c r="BJ760"/>
      <c r="BK760"/>
      <c r="BL760"/>
    </row>
    <row r="761" spans="1:64" x14ac:dyDescent="0.35">
      <c r="A761" s="2" t="s">
        <v>125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1979</v>
      </c>
      <c r="AH761" t="s">
        <v>230</v>
      </c>
      <c r="AI761" t="s">
        <v>230</v>
      </c>
      <c r="AJ761" s="2" t="s">
        <v>230</v>
      </c>
      <c r="AK761" s="2" t="s">
        <v>245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7" t="b">
        <v>0</v>
      </c>
      <c r="BJ761"/>
      <c r="BK761"/>
      <c r="BL761"/>
    </row>
    <row r="762" spans="1:64" x14ac:dyDescent="0.35">
      <c r="A762" s="2" t="s">
        <v>126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1979</v>
      </c>
      <c r="AH762" t="s">
        <v>230</v>
      </c>
      <c r="AI762" t="s">
        <v>230</v>
      </c>
      <c r="AJ762" s="2" t="s">
        <v>230</v>
      </c>
      <c r="AK762" s="2" t="s">
        <v>245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7" t="b">
        <v>0</v>
      </c>
      <c r="BJ762"/>
      <c r="BK762"/>
      <c r="BL762"/>
    </row>
    <row r="763" spans="1:64" x14ac:dyDescent="0.35">
      <c r="A763" s="2" t="s">
        <v>127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37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1979</v>
      </c>
      <c r="AH763" t="s">
        <v>230</v>
      </c>
      <c r="AI763" t="s">
        <v>230</v>
      </c>
      <c r="AJ763" s="2" t="s">
        <v>230</v>
      </c>
      <c r="AK763" s="2" t="s">
        <v>245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7" t="b">
        <v>0</v>
      </c>
      <c r="BJ763"/>
      <c r="BK763"/>
      <c r="BL763"/>
    </row>
    <row r="764" spans="1:64" x14ac:dyDescent="0.35">
      <c r="A764" s="2" t="s">
        <v>128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240</v>
      </c>
      <c r="AH764" t="s">
        <v>239</v>
      </c>
      <c r="AI764" t="s">
        <v>230</v>
      </c>
      <c r="AJ764" s="2" t="s">
        <v>230</v>
      </c>
      <c r="AK764" s="2" t="s">
        <v>245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7" t="b">
        <v>0</v>
      </c>
      <c r="BJ764"/>
      <c r="BK764"/>
      <c r="BL764"/>
    </row>
    <row r="765" spans="1:64" x14ac:dyDescent="0.35">
      <c r="A765" s="2" t="s">
        <v>129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240</v>
      </c>
      <c r="AH765" t="s">
        <v>239</v>
      </c>
      <c r="AI765" t="s">
        <v>230</v>
      </c>
      <c r="AJ765" s="2" t="s">
        <v>230</v>
      </c>
      <c r="AK765" s="2" t="s">
        <v>245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7" t="b">
        <v>0</v>
      </c>
      <c r="BJ765"/>
      <c r="BK765"/>
      <c r="BL765"/>
    </row>
    <row r="766" spans="1:64" x14ac:dyDescent="0.35">
      <c r="A766" s="2" t="s">
        <v>130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240</v>
      </c>
      <c r="AH766" t="s">
        <v>239</v>
      </c>
      <c r="AI766" t="s">
        <v>230</v>
      </c>
      <c r="AJ766" s="2" t="s">
        <v>230</v>
      </c>
      <c r="AK766" s="2" t="s">
        <v>245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7" t="b">
        <v>0</v>
      </c>
      <c r="BJ766"/>
      <c r="BK766"/>
      <c r="BL766"/>
    </row>
    <row r="767" spans="1:64" x14ac:dyDescent="0.35">
      <c r="A767" s="2" t="s">
        <v>131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37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240</v>
      </c>
      <c r="AH767" t="s">
        <v>239</v>
      </c>
      <c r="AI767" t="s">
        <v>230</v>
      </c>
      <c r="AJ767" s="2" t="s">
        <v>230</v>
      </c>
      <c r="AK767" s="2" t="s">
        <v>245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7" t="b">
        <v>0</v>
      </c>
      <c r="BJ767"/>
      <c r="BK767"/>
      <c r="BL767"/>
    </row>
    <row r="768" spans="1:64" x14ac:dyDescent="0.35">
      <c r="A768" s="2" t="s">
        <v>132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241</v>
      </c>
      <c r="AH768" t="s">
        <v>233</v>
      </c>
      <c r="AI768" t="s">
        <v>230</v>
      </c>
      <c r="AJ768" s="2" t="s">
        <v>230</v>
      </c>
      <c r="AK768" s="2" t="s">
        <v>245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7" t="b">
        <v>0</v>
      </c>
      <c r="BJ768"/>
      <c r="BK768"/>
      <c r="BL768"/>
    </row>
    <row r="769" spans="1:64" x14ac:dyDescent="0.35">
      <c r="A769" s="2" t="s">
        <v>133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241</v>
      </c>
      <c r="AH769" t="s">
        <v>233</v>
      </c>
      <c r="AI769" t="s">
        <v>230</v>
      </c>
      <c r="AJ769" s="2" t="s">
        <v>230</v>
      </c>
      <c r="AK769" s="2" t="s">
        <v>245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7" t="b">
        <v>0</v>
      </c>
      <c r="BJ769"/>
      <c r="BK769"/>
      <c r="BL769"/>
    </row>
    <row r="770" spans="1:64" x14ac:dyDescent="0.35">
      <c r="A770" s="2" t="s">
        <v>134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241</v>
      </c>
      <c r="AH770" t="s">
        <v>233</v>
      </c>
      <c r="AI770" t="s">
        <v>230</v>
      </c>
      <c r="AJ770" s="2" t="s">
        <v>230</v>
      </c>
      <c r="AK770" s="2" t="s">
        <v>245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7" t="b">
        <v>0</v>
      </c>
      <c r="BJ770"/>
      <c r="BK770"/>
      <c r="BL770"/>
    </row>
    <row r="771" spans="1:64" x14ac:dyDescent="0.35">
      <c r="A771" s="2" t="s">
        <v>135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241</v>
      </c>
      <c r="AH771" t="s">
        <v>233</v>
      </c>
      <c r="AI771" t="s">
        <v>230</v>
      </c>
      <c r="AJ771" s="2" t="s">
        <v>230</v>
      </c>
      <c r="AK771" s="2" t="s">
        <v>245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7" t="b">
        <v>0</v>
      </c>
      <c r="BJ771"/>
      <c r="BK771"/>
      <c r="BL771"/>
    </row>
    <row r="772" spans="1:64" x14ac:dyDescent="0.35">
      <c r="A772" s="2" t="s">
        <v>136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241</v>
      </c>
      <c r="AH772" t="s">
        <v>233</v>
      </c>
      <c r="AI772" t="s">
        <v>230</v>
      </c>
      <c r="AJ772" s="2" t="s">
        <v>230</v>
      </c>
      <c r="AK772" s="2" t="s">
        <v>245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7" t="b">
        <v>0</v>
      </c>
      <c r="BJ772"/>
      <c r="BK772"/>
      <c r="BL772"/>
    </row>
    <row r="773" spans="1:64" x14ac:dyDescent="0.35">
      <c r="A773" s="2" t="s">
        <v>137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241</v>
      </c>
      <c r="AH773" t="s">
        <v>233</v>
      </c>
      <c r="AI773" t="s">
        <v>230</v>
      </c>
      <c r="AJ773" s="2" t="s">
        <v>230</v>
      </c>
      <c r="AK773" s="2" t="s">
        <v>245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7" t="b">
        <v>0</v>
      </c>
      <c r="BJ773"/>
      <c r="BK773"/>
      <c r="BL773"/>
    </row>
    <row r="774" spans="1:64" x14ac:dyDescent="0.35">
      <c r="A774" s="2" t="s">
        <v>138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37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241</v>
      </c>
      <c r="AH774" t="s">
        <v>233</v>
      </c>
      <c r="AI774" t="s">
        <v>230</v>
      </c>
      <c r="AJ774" s="2" t="s">
        <v>230</v>
      </c>
      <c r="AK774" s="2" t="s">
        <v>245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7" t="b">
        <v>0</v>
      </c>
      <c r="BJ774"/>
      <c r="BK774"/>
      <c r="BL774"/>
    </row>
    <row r="775" spans="1:64" x14ac:dyDescent="0.35">
      <c r="A775" s="2" t="s">
        <v>139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241</v>
      </c>
      <c r="AH775" t="s">
        <v>233</v>
      </c>
      <c r="AI775" t="s">
        <v>230</v>
      </c>
      <c r="AJ775" s="2" t="s">
        <v>230</v>
      </c>
      <c r="AK775" s="2" t="s">
        <v>245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7" t="b">
        <v>0</v>
      </c>
      <c r="BJ775"/>
      <c r="BK775"/>
      <c r="BL775"/>
    </row>
    <row r="776" spans="1:64" x14ac:dyDescent="0.35">
      <c r="A776" s="2" t="s">
        <v>140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242</v>
      </c>
      <c r="AH776" t="s">
        <v>230</v>
      </c>
      <c r="AI776" t="s">
        <v>230</v>
      </c>
      <c r="AJ776" s="2" t="s">
        <v>230</v>
      </c>
      <c r="AK776" s="2" t="s">
        <v>245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7" t="b">
        <v>0</v>
      </c>
      <c r="BJ776"/>
      <c r="BK776"/>
      <c r="BL776"/>
    </row>
    <row r="777" spans="1:64" x14ac:dyDescent="0.35">
      <c r="A777" s="2" t="s">
        <v>141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242</v>
      </c>
      <c r="AH777" t="s">
        <v>230</v>
      </c>
      <c r="AI777" t="s">
        <v>230</v>
      </c>
      <c r="AJ777" s="2" t="s">
        <v>230</v>
      </c>
      <c r="AK777" s="2" t="s">
        <v>245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7" t="b">
        <v>0</v>
      </c>
      <c r="BJ777"/>
      <c r="BK777"/>
      <c r="BL777"/>
    </row>
    <row r="778" spans="1:64" x14ac:dyDescent="0.35">
      <c r="A778" s="2" t="s">
        <v>142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242</v>
      </c>
      <c r="AH778" t="s">
        <v>230</v>
      </c>
      <c r="AI778" t="s">
        <v>230</v>
      </c>
      <c r="AJ778" s="2" t="s">
        <v>230</v>
      </c>
      <c r="AK778" s="2" t="s">
        <v>245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7" t="b">
        <v>0</v>
      </c>
      <c r="BJ778"/>
      <c r="BK778"/>
      <c r="BL778"/>
    </row>
    <row r="779" spans="1:64" x14ac:dyDescent="0.35">
      <c r="A779" s="2" t="s">
        <v>143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242</v>
      </c>
      <c r="AH779" t="s">
        <v>230</v>
      </c>
      <c r="AI779" t="s">
        <v>230</v>
      </c>
      <c r="AJ779" s="2" t="s">
        <v>230</v>
      </c>
      <c r="AK779" s="2" t="s">
        <v>245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7" t="b">
        <v>0</v>
      </c>
      <c r="BJ779"/>
      <c r="BK779"/>
      <c r="BL779"/>
    </row>
    <row r="780" spans="1:64" x14ac:dyDescent="0.35">
      <c r="A780" s="2" t="s">
        <v>144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242</v>
      </c>
      <c r="AH780" t="s">
        <v>230</v>
      </c>
      <c r="AI780" t="s">
        <v>230</v>
      </c>
      <c r="AJ780" s="2" t="s">
        <v>230</v>
      </c>
      <c r="AK780" s="2" t="s">
        <v>245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7" t="b">
        <v>0</v>
      </c>
      <c r="BJ780"/>
      <c r="BK780"/>
      <c r="BL780"/>
    </row>
    <row r="781" spans="1:64" x14ac:dyDescent="0.35">
      <c r="A781" s="2" t="s">
        <v>145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37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242</v>
      </c>
      <c r="AH781" t="s">
        <v>230</v>
      </c>
      <c r="AI781" t="s">
        <v>230</v>
      </c>
      <c r="AJ781" s="2" t="s">
        <v>230</v>
      </c>
      <c r="AK781" s="2" t="s">
        <v>245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7" t="b">
        <v>0</v>
      </c>
      <c r="BJ781"/>
      <c r="BK781"/>
      <c r="BL781"/>
    </row>
    <row r="782" spans="1:64" x14ac:dyDescent="0.35">
      <c r="A782" s="2" t="s">
        <v>146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242</v>
      </c>
      <c r="AH782" t="s">
        <v>230</v>
      </c>
      <c r="AI782" t="s">
        <v>230</v>
      </c>
      <c r="AJ782" s="2" t="s">
        <v>230</v>
      </c>
      <c r="AK782" s="2" t="s">
        <v>245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7" t="b">
        <v>0</v>
      </c>
      <c r="BJ782"/>
      <c r="BK782"/>
      <c r="BL782"/>
    </row>
    <row r="783" spans="1:64" x14ac:dyDescent="0.35">
      <c r="A783" s="2" t="s">
        <v>147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37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242</v>
      </c>
      <c r="AH783" t="s">
        <v>230</v>
      </c>
      <c r="AI783" t="s">
        <v>230</v>
      </c>
      <c r="AJ783" s="2" t="s">
        <v>230</v>
      </c>
      <c r="AK783" s="2" t="s">
        <v>245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7" t="b">
        <v>0</v>
      </c>
      <c r="BJ783"/>
      <c r="BK783"/>
      <c r="BL783"/>
    </row>
    <row r="784" spans="1:64" x14ac:dyDescent="0.35">
      <c r="A784" s="2" t="s">
        <v>148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242</v>
      </c>
      <c r="AH784" t="s">
        <v>230</v>
      </c>
      <c r="AI784" t="s">
        <v>230</v>
      </c>
      <c r="AJ784" s="2" t="s">
        <v>230</v>
      </c>
      <c r="AK784" s="2" t="s">
        <v>245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7" t="b">
        <v>0</v>
      </c>
      <c r="BJ784"/>
      <c r="BK784"/>
      <c r="BL784"/>
    </row>
    <row r="785" spans="1:64" x14ac:dyDescent="0.35">
      <c r="A785" s="2" t="s">
        <v>149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242</v>
      </c>
      <c r="AH785" t="s">
        <v>230</v>
      </c>
      <c r="AI785" t="s">
        <v>230</v>
      </c>
      <c r="AJ785" s="2" t="s">
        <v>230</v>
      </c>
      <c r="AK785" s="2" t="s">
        <v>245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7" t="b">
        <v>0</v>
      </c>
      <c r="BJ785"/>
      <c r="BK785"/>
      <c r="BL785"/>
    </row>
    <row r="786" spans="1:64" x14ac:dyDescent="0.35">
      <c r="A786" s="2" t="s">
        <v>150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242</v>
      </c>
      <c r="AH786" t="s">
        <v>230</v>
      </c>
      <c r="AI786" t="s">
        <v>230</v>
      </c>
      <c r="AJ786" s="2" t="s">
        <v>230</v>
      </c>
      <c r="AK786" s="2" t="s">
        <v>245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7" t="b">
        <v>0</v>
      </c>
      <c r="BJ786"/>
      <c r="BK786"/>
      <c r="BL786"/>
    </row>
    <row r="787" spans="1:64" x14ac:dyDescent="0.35">
      <c r="A787" s="2" t="s">
        <v>151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37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242</v>
      </c>
      <c r="AH787" t="s">
        <v>230</v>
      </c>
      <c r="AI787" t="s">
        <v>230</v>
      </c>
      <c r="AJ787" s="2" t="s">
        <v>230</v>
      </c>
      <c r="AK787" s="2" t="s">
        <v>245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7" t="b">
        <v>0</v>
      </c>
      <c r="BJ787"/>
      <c r="BK787"/>
      <c r="BL787"/>
    </row>
    <row r="788" spans="1:64" x14ac:dyDescent="0.35">
      <c r="A788" s="2" t="s">
        <v>152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242</v>
      </c>
      <c r="AH788" t="s">
        <v>230</v>
      </c>
      <c r="AI788" t="s">
        <v>230</v>
      </c>
      <c r="AJ788" s="2" t="s">
        <v>230</v>
      </c>
      <c r="AK788" s="2" t="s">
        <v>245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7" t="b">
        <v>0</v>
      </c>
      <c r="BJ788"/>
      <c r="BK788"/>
      <c r="BL788"/>
    </row>
    <row r="789" spans="1:64" x14ac:dyDescent="0.35">
      <c r="A789" s="2" t="s">
        <v>153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242</v>
      </c>
      <c r="AH789" t="s">
        <v>230</v>
      </c>
      <c r="AI789" t="s">
        <v>230</v>
      </c>
      <c r="AJ789" s="2" t="s">
        <v>230</v>
      </c>
      <c r="AK789" s="2" t="s">
        <v>245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7" t="b">
        <v>0</v>
      </c>
      <c r="BJ789"/>
      <c r="BK789"/>
      <c r="BL789"/>
    </row>
    <row r="790" spans="1:64" x14ac:dyDescent="0.35">
      <c r="A790" s="2" t="s">
        <v>3314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1041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234</v>
      </c>
      <c r="AH790" t="s">
        <v>230</v>
      </c>
      <c r="AI790" t="s">
        <v>230</v>
      </c>
      <c r="AJ790" s="2" t="s">
        <v>230</v>
      </c>
      <c r="AK790" s="2" t="s">
        <v>245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7" t="b">
        <v>0</v>
      </c>
      <c r="BH790" s="6"/>
      <c r="BI790" s="7"/>
      <c r="BJ790" s="8"/>
      <c r="BK790"/>
      <c r="BL790"/>
    </row>
    <row r="791" spans="1:64" x14ac:dyDescent="0.35">
      <c r="A791" s="2" t="s">
        <v>3315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579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234</v>
      </c>
      <c r="AH791" t="s">
        <v>230</v>
      </c>
      <c r="AI791" t="s">
        <v>230</v>
      </c>
      <c r="AJ791" s="2" t="s">
        <v>230</v>
      </c>
      <c r="AK791" s="2" t="s">
        <v>245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7" t="b">
        <v>0</v>
      </c>
      <c r="BH791" s="6"/>
      <c r="BI791" s="7"/>
      <c r="BJ791" s="8"/>
      <c r="BK791"/>
      <c r="BL791"/>
    </row>
    <row r="792" spans="1:64" x14ac:dyDescent="0.35">
      <c r="A792" s="2" t="s">
        <v>3316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652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239</v>
      </c>
      <c r="AH792" t="s">
        <v>230</v>
      </c>
      <c r="AI792" t="s">
        <v>230</v>
      </c>
      <c r="AJ792" s="2" t="s">
        <v>230</v>
      </c>
      <c r="AK792" s="7" t="s">
        <v>245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7" t="b">
        <v>0</v>
      </c>
      <c r="BI792" s="6"/>
      <c r="BJ792" s="7"/>
      <c r="BK792" s="8"/>
      <c r="BL792"/>
    </row>
    <row r="793" spans="1:64" x14ac:dyDescent="0.35">
      <c r="A793" s="2" t="s">
        <v>3317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596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1984</v>
      </c>
      <c r="AH793" t="s">
        <v>230</v>
      </c>
      <c r="AI793" t="s">
        <v>230</v>
      </c>
      <c r="AJ793" s="2" t="s">
        <v>230</v>
      </c>
      <c r="AK793" s="2" t="s">
        <v>245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7" t="b">
        <v>0</v>
      </c>
      <c r="BI793" s="6"/>
      <c r="BJ793" s="7"/>
      <c r="BK793" s="8"/>
      <c r="BL793"/>
    </row>
    <row r="794" spans="1:64" x14ac:dyDescent="0.35">
      <c r="A794" s="2" t="s">
        <v>3318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552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231</v>
      </c>
      <c r="AH794" t="s">
        <v>230</v>
      </c>
      <c r="AI794" t="s">
        <v>230</v>
      </c>
      <c r="AJ794" s="2" t="s">
        <v>230</v>
      </c>
      <c r="AK794" s="7" t="s">
        <v>245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7" t="b">
        <v>0</v>
      </c>
      <c r="BI794" s="6"/>
      <c r="BJ794" s="7"/>
      <c r="BK794" s="8"/>
      <c r="BL794"/>
    </row>
    <row r="795" spans="1:64" x14ac:dyDescent="0.35">
      <c r="A795" t="s">
        <v>3319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697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234</v>
      </c>
      <c r="AH795" t="s">
        <v>230</v>
      </c>
      <c r="AI795" t="s">
        <v>230</v>
      </c>
      <c r="AJ795" s="2" t="s">
        <v>230</v>
      </c>
      <c r="AK795" s="2" t="s">
        <v>245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7" t="b">
        <v>0</v>
      </c>
      <c r="BI795" s="6"/>
      <c r="BJ795" s="7"/>
      <c r="BK795" s="8"/>
      <c r="BL795"/>
    </row>
    <row r="796" spans="1:64" x14ac:dyDescent="0.35">
      <c r="A796" t="s">
        <v>3496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583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234</v>
      </c>
      <c r="AH796" t="s">
        <v>230</v>
      </c>
      <c r="AI796" t="s">
        <v>230</v>
      </c>
      <c r="AJ796" s="2" t="s">
        <v>230</v>
      </c>
      <c r="AK796" s="2" t="s">
        <v>245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7" t="b">
        <v>0</v>
      </c>
      <c r="BI796" s="6"/>
      <c r="BJ796" s="7"/>
      <c r="BK796" s="8"/>
      <c r="BL796"/>
    </row>
    <row r="797" spans="1:64" x14ac:dyDescent="0.35">
      <c r="A797" t="s">
        <v>3320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620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234</v>
      </c>
      <c r="AH797" t="s">
        <v>230</v>
      </c>
      <c r="AI797" t="s">
        <v>230</v>
      </c>
      <c r="AJ797" s="2" t="s">
        <v>230</v>
      </c>
      <c r="AK797" s="29" t="s">
        <v>245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7" t="b">
        <v>0</v>
      </c>
      <c r="BI797" s="6"/>
      <c r="BJ797" s="7"/>
      <c r="BK797" s="8"/>
      <c r="BL797"/>
    </row>
    <row r="798" spans="1:64" x14ac:dyDescent="0.35">
      <c r="A798" s="2" t="s">
        <v>3321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669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234</v>
      </c>
      <c r="AH798" t="s">
        <v>230</v>
      </c>
      <c r="AI798" t="s">
        <v>230</v>
      </c>
      <c r="AJ798" s="2" t="s">
        <v>230</v>
      </c>
      <c r="AK798" s="29" t="s">
        <v>245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7" t="b">
        <v>0</v>
      </c>
      <c r="BI798" s="6"/>
      <c r="BJ798" s="7"/>
      <c r="BK798" s="8"/>
      <c r="BL798"/>
    </row>
    <row r="799" spans="1:64" x14ac:dyDescent="0.35">
      <c r="A799" s="2" t="s">
        <v>3322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579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234</v>
      </c>
      <c r="AH799" t="s">
        <v>230</v>
      </c>
      <c r="AI799" t="s">
        <v>230</v>
      </c>
      <c r="AJ799" s="2" t="s">
        <v>230</v>
      </c>
      <c r="AK799" s="29" t="s">
        <v>245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7" t="b">
        <v>0</v>
      </c>
      <c r="BI799" s="6"/>
      <c r="BJ799" s="7"/>
      <c r="BK799" s="8"/>
      <c r="BL799"/>
    </row>
    <row r="800" spans="1:64" x14ac:dyDescent="0.35">
      <c r="A800" s="2" t="s">
        <v>3323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581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234</v>
      </c>
      <c r="AH800" t="s">
        <v>230</v>
      </c>
      <c r="AI800" t="s">
        <v>230</v>
      </c>
      <c r="AJ800" s="2" t="s">
        <v>230</v>
      </c>
      <c r="AK800" s="2" t="s">
        <v>245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7" t="b">
        <v>0</v>
      </c>
      <c r="BI800" s="6"/>
      <c r="BJ800" s="7"/>
      <c r="BK800" s="8"/>
      <c r="BL800"/>
    </row>
    <row r="801" spans="1:64" x14ac:dyDescent="0.35">
      <c r="A801" s="2" t="s">
        <v>3324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785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234</v>
      </c>
      <c r="AH801" t="s">
        <v>230</v>
      </c>
      <c r="AI801" t="s">
        <v>230</v>
      </c>
      <c r="AJ801" s="2" t="s">
        <v>230</v>
      </c>
      <c r="AK801" s="2" t="s">
        <v>245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7" t="b">
        <v>0</v>
      </c>
      <c r="BI801" s="6"/>
      <c r="BJ801" s="7"/>
      <c r="BK801" s="8"/>
      <c r="BL801"/>
    </row>
    <row r="802" spans="1:64" x14ac:dyDescent="0.35">
      <c r="A802" s="2" t="s">
        <v>3325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583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234</v>
      </c>
      <c r="AH802" t="s">
        <v>230</v>
      </c>
      <c r="AI802" t="s">
        <v>230</v>
      </c>
      <c r="AJ802" s="2" t="s">
        <v>230</v>
      </c>
      <c r="AK802" s="2" t="s">
        <v>245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7" t="b">
        <v>0</v>
      </c>
      <c r="BI802" s="6"/>
      <c r="BJ802" s="7"/>
      <c r="BK802" s="8"/>
      <c r="BL802"/>
    </row>
    <row r="803" spans="1:64" x14ac:dyDescent="0.35">
      <c r="A803" s="2" t="s">
        <v>3326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765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234</v>
      </c>
      <c r="AH803" t="s">
        <v>230</v>
      </c>
      <c r="AI803" t="s">
        <v>230</v>
      </c>
      <c r="AJ803" s="2" t="s">
        <v>230</v>
      </c>
      <c r="AK803" s="2" t="s">
        <v>245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7" t="b">
        <v>0</v>
      </c>
      <c r="BI803" s="6"/>
      <c r="BJ803" s="7"/>
      <c r="BK803" s="8"/>
      <c r="BL803"/>
    </row>
    <row r="804" spans="1:64" x14ac:dyDescent="0.35">
      <c r="A804" s="2" t="s">
        <v>3327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769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236</v>
      </c>
      <c r="AH804" t="s">
        <v>230</v>
      </c>
      <c r="AI804" t="s">
        <v>230</v>
      </c>
      <c r="AJ804" s="2" t="s">
        <v>230</v>
      </c>
      <c r="AK804" s="7" t="s">
        <v>245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7" t="b">
        <v>0</v>
      </c>
      <c r="BI804" s="6"/>
      <c r="BJ804" s="7"/>
      <c r="BK804" s="8"/>
      <c r="BL804"/>
    </row>
    <row r="805" spans="1:64" x14ac:dyDescent="0.35">
      <c r="A805" s="2" t="s">
        <v>1752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242</v>
      </c>
      <c r="AH805" t="s">
        <v>230</v>
      </c>
      <c r="AI805" t="s">
        <v>230</v>
      </c>
      <c r="AJ805" s="2" t="s">
        <v>230</v>
      </c>
      <c r="AK805" s="2" t="s">
        <v>245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7" t="b">
        <v>0</v>
      </c>
      <c r="BI805" s="6"/>
      <c r="BJ805" s="7"/>
      <c r="BK805" s="8"/>
      <c r="BL805"/>
    </row>
    <row r="806" spans="1:64" x14ac:dyDescent="0.35">
      <c r="A806" s="2" t="s">
        <v>1753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242</v>
      </c>
      <c r="AH806" t="s">
        <v>230</v>
      </c>
      <c r="AI806" t="s">
        <v>230</v>
      </c>
      <c r="AJ806" s="2" t="s">
        <v>230</v>
      </c>
      <c r="AK806" s="2" t="s">
        <v>245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7" t="b">
        <v>0</v>
      </c>
      <c r="BI806" s="6"/>
      <c r="BJ806" s="7"/>
      <c r="BK806" s="8"/>
      <c r="BL806"/>
    </row>
    <row r="807" spans="1:64" x14ac:dyDescent="0.35">
      <c r="A807" s="2" t="s">
        <v>1737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1745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242</v>
      </c>
      <c r="AH807" t="s">
        <v>230</v>
      </c>
      <c r="AI807" t="s">
        <v>230</v>
      </c>
      <c r="AJ807" s="2" t="s">
        <v>230</v>
      </c>
      <c r="AK807" s="2" t="s">
        <v>245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7" t="b">
        <v>0</v>
      </c>
      <c r="BI807" s="6"/>
      <c r="BJ807" s="7"/>
      <c r="BK807" s="8"/>
      <c r="BL807"/>
    </row>
    <row r="808" spans="1:64" x14ac:dyDescent="0.35">
      <c r="A808" s="2" t="s">
        <v>1732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1745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242</v>
      </c>
      <c r="AH808" t="s">
        <v>230</v>
      </c>
      <c r="AI808" t="s">
        <v>230</v>
      </c>
      <c r="AJ808" s="2" t="s">
        <v>230</v>
      </c>
      <c r="AK808" s="2" t="s">
        <v>245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7" t="b">
        <v>0</v>
      </c>
      <c r="BI808" s="6"/>
      <c r="BJ808" s="7"/>
      <c r="BK808" s="8"/>
      <c r="BL808"/>
    </row>
    <row r="809" spans="1:64" x14ac:dyDescent="0.35">
      <c r="A809" s="2" t="s">
        <v>1733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1745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242</v>
      </c>
      <c r="AH809" t="s">
        <v>230</v>
      </c>
      <c r="AI809" t="s">
        <v>230</v>
      </c>
      <c r="AJ809" s="2" t="s">
        <v>230</v>
      </c>
      <c r="AK809" s="2" t="s">
        <v>245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7" t="b">
        <v>0</v>
      </c>
      <c r="BI809" s="6"/>
      <c r="BJ809" s="7"/>
      <c r="BK809" s="8"/>
      <c r="BL809"/>
    </row>
    <row r="810" spans="1:64" x14ac:dyDescent="0.35">
      <c r="A810" s="2" t="s">
        <v>1734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1745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242</v>
      </c>
      <c r="AH810" t="s">
        <v>230</v>
      </c>
      <c r="AI810" t="s">
        <v>230</v>
      </c>
      <c r="AJ810" s="2" t="s">
        <v>230</v>
      </c>
      <c r="AK810" s="2" t="s">
        <v>245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7" t="b">
        <v>0</v>
      </c>
      <c r="BI810" s="6"/>
      <c r="BJ810" s="7"/>
      <c r="BK810" s="8"/>
      <c r="BL810"/>
    </row>
    <row r="811" spans="1:64" x14ac:dyDescent="0.35">
      <c r="A811" s="2" t="s">
        <v>1735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1745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242</v>
      </c>
      <c r="AH811" t="s">
        <v>230</v>
      </c>
      <c r="AI811" t="s">
        <v>230</v>
      </c>
      <c r="AJ811" s="2" t="s">
        <v>230</v>
      </c>
      <c r="AK811" s="2" t="s">
        <v>245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7" t="b">
        <v>0</v>
      </c>
      <c r="BI811" s="6"/>
      <c r="BJ811" s="7"/>
      <c r="BK811" s="8"/>
      <c r="BL811"/>
    </row>
    <row r="812" spans="1:64" x14ac:dyDescent="0.35">
      <c r="A812" s="2" t="s">
        <v>1736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1745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242</v>
      </c>
      <c r="AH812" t="s">
        <v>230</v>
      </c>
      <c r="AI812" t="s">
        <v>230</v>
      </c>
      <c r="AJ812" s="2" t="s">
        <v>230</v>
      </c>
      <c r="AK812" s="2" t="s">
        <v>245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7" t="b">
        <v>0</v>
      </c>
      <c r="BI812" s="6"/>
      <c r="BJ812" s="7"/>
      <c r="BK812" s="8"/>
      <c r="BL812"/>
    </row>
    <row r="813" spans="1:64" x14ac:dyDescent="0.35">
      <c r="A813" s="2" t="s">
        <v>1756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1745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242</v>
      </c>
      <c r="AH813" t="s">
        <v>230</v>
      </c>
      <c r="AI813" t="s">
        <v>230</v>
      </c>
      <c r="AJ813" s="2" t="s">
        <v>230</v>
      </c>
      <c r="AK813" s="2" t="s">
        <v>246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7" t="b">
        <v>0</v>
      </c>
      <c r="BI813" s="6"/>
      <c r="BJ813" s="7"/>
      <c r="BK813" s="8"/>
      <c r="BL813"/>
    </row>
    <row r="814" spans="1:64" x14ac:dyDescent="0.35">
      <c r="A814" s="2" t="s">
        <v>3328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638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237</v>
      </c>
      <c r="AH814" t="s">
        <v>230</v>
      </c>
      <c r="AI814" t="s">
        <v>230</v>
      </c>
      <c r="AJ814" s="2" t="s">
        <v>230</v>
      </c>
      <c r="AK814" s="2" t="s">
        <v>245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7" t="b">
        <v>0</v>
      </c>
      <c r="BI814" s="6"/>
      <c r="BJ814" s="7"/>
      <c r="BK814" s="8"/>
      <c r="BL814"/>
    </row>
    <row r="815" spans="1:64" x14ac:dyDescent="0.35">
      <c r="A815" s="2" t="s">
        <v>3329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615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235</v>
      </c>
      <c r="AH815" t="s">
        <v>230</v>
      </c>
      <c r="AI815" t="s">
        <v>230</v>
      </c>
      <c r="AJ815" s="2" t="s">
        <v>230</v>
      </c>
      <c r="AK815" s="2" t="s">
        <v>245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7" t="b">
        <v>0</v>
      </c>
      <c r="BI815" s="6"/>
      <c r="BJ815" s="7"/>
      <c r="BK815" s="8"/>
      <c r="BL815"/>
    </row>
    <row r="816" spans="1:64" x14ac:dyDescent="0.35">
      <c r="A816" s="2" t="s">
        <v>3330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615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235</v>
      </c>
      <c r="AH816" t="s">
        <v>230</v>
      </c>
      <c r="AI816" t="s">
        <v>230</v>
      </c>
      <c r="AJ816" s="2" t="s">
        <v>230</v>
      </c>
      <c r="AK816" s="2" t="s">
        <v>245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7" t="b">
        <v>0</v>
      </c>
      <c r="BI816" s="6"/>
      <c r="BJ816" s="7"/>
      <c r="BK816" s="8"/>
      <c r="BL816"/>
    </row>
    <row r="817" spans="1:64" x14ac:dyDescent="0.35">
      <c r="A817" s="2" t="s">
        <v>3331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615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235</v>
      </c>
      <c r="AH817" t="s">
        <v>230</v>
      </c>
      <c r="AI817" t="s">
        <v>230</v>
      </c>
      <c r="AJ817" s="2" t="s">
        <v>230</v>
      </c>
      <c r="AK817" s="2" t="s">
        <v>245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7" t="b">
        <v>0</v>
      </c>
      <c r="BI817" s="6"/>
      <c r="BJ817" s="7"/>
      <c r="BK817" s="8"/>
      <c r="BL817"/>
    </row>
    <row r="818" spans="1:64" x14ac:dyDescent="0.35">
      <c r="A818" s="2" t="s">
        <v>3332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615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235</v>
      </c>
      <c r="AH818" t="s">
        <v>230</v>
      </c>
      <c r="AI818" t="s">
        <v>230</v>
      </c>
      <c r="AJ818" s="2" t="s">
        <v>230</v>
      </c>
      <c r="AK818" s="2" t="s">
        <v>245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7" t="b">
        <v>0</v>
      </c>
      <c r="BI818" s="6"/>
      <c r="BJ818" s="7"/>
      <c r="BK818" s="8"/>
      <c r="BL818"/>
    </row>
    <row r="819" spans="1:64" x14ac:dyDescent="0.35">
      <c r="A819" s="2" t="s">
        <v>3333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735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239</v>
      </c>
      <c r="AH819" t="s">
        <v>230</v>
      </c>
      <c r="AI819" t="s">
        <v>230</v>
      </c>
      <c r="AJ819" s="2" t="s">
        <v>230</v>
      </c>
      <c r="AK819" s="2" t="s">
        <v>245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7" t="b">
        <v>0</v>
      </c>
      <c r="BI819" s="6"/>
      <c r="BJ819" s="7"/>
      <c r="BK819" s="8"/>
      <c r="BL819"/>
    </row>
    <row r="820" spans="1:64" x14ac:dyDescent="0.35">
      <c r="A820" s="2" t="s">
        <v>3334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735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239</v>
      </c>
      <c r="AH820" t="s">
        <v>230</v>
      </c>
      <c r="AI820" t="s">
        <v>230</v>
      </c>
      <c r="AJ820" s="2" t="s">
        <v>230</v>
      </c>
      <c r="AK820" s="2" t="s">
        <v>245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7" t="b">
        <v>0</v>
      </c>
      <c r="BI820" s="6"/>
      <c r="BJ820" s="7"/>
      <c r="BK820" s="8"/>
      <c r="BL820"/>
    </row>
    <row r="821" spans="1:64" x14ac:dyDescent="0.35">
      <c r="A821" s="2" t="s">
        <v>3335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553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233</v>
      </c>
      <c r="AH821" t="s">
        <v>230</v>
      </c>
      <c r="AI821" t="s">
        <v>230</v>
      </c>
      <c r="AJ821" s="2" t="s">
        <v>230</v>
      </c>
      <c r="AK821" s="2" t="s">
        <v>246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7" t="b">
        <v>0</v>
      </c>
      <c r="BI821" s="6"/>
      <c r="BJ821" s="7"/>
      <c r="BK821" s="8"/>
      <c r="BL821"/>
    </row>
    <row r="822" spans="1:64" x14ac:dyDescent="0.35">
      <c r="A822" t="s">
        <v>3336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553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233</v>
      </c>
      <c r="AH822" t="s">
        <v>230</v>
      </c>
      <c r="AI822" t="s">
        <v>230</v>
      </c>
      <c r="AJ822" s="2" t="s">
        <v>230</v>
      </c>
      <c r="AK822" s="2" t="s">
        <v>245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7" t="b">
        <v>0</v>
      </c>
      <c r="BI822" s="6"/>
      <c r="BJ822" s="7"/>
      <c r="BK822" s="8"/>
      <c r="BL822"/>
    </row>
    <row r="823" spans="1:64" x14ac:dyDescent="0.35">
      <c r="A823" s="2" t="s">
        <v>3337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553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233</v>
      </c>
      <c r="AH823" t="s">
        <v>230</v>
      </c>
      <c r="AI823" t="s">
        <v>230</v>
      </c>
      <c r="AJ823" s="2" t="s">
        <v>230</v>
      </c>
      <c r="AK823" s="2" t="s">
        <v>245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7" t="b">
        <v>0</v>
      </c>
      <c r="BI823" s="6"/>
      <c r="BJ823" s="7"/>
      <c r="BK823" s="8"/>
      <c r="BL823"/>
    </row>
    <row r="824" spans="1:64" x14ac:dyDescent="0.35">
      <c r="A824" s="2" t="s">
        <v>3338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596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231</v>
      </c>
      <c r="AH824" t="s">
        <v>1982</v>
      </c>
      <c r="AI824" t="s">
        <v>230</v>
      </c>
      <c r="AJ824" s="2" t="s">
        <v>230</v>
      </c>
      <c r="AK824" s="2" t="s">
        <v>245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7" t="b">
        <v>1</v>
      </c>
      <c r="BI824" s="6"/>
      <c r="BJ824" s="7"/>
      <c r="BK824" s="8"/>
      <c r="BL824"/>
    </row>
    <row r="825" spans="1:64" x14ac:dyDescent="0.35">
      <c r="A825" t="s">
        <v>3339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769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241</v>
      </c>
      <c r="AH825" t="s">
        <v>233</v>
      </c>
      <c r="AI825" t="s">
        <v>230</v>
      </c>
      <c r="AJ825" s="2" t="s">
        <v>230</v>
      </c>
      <c r="AK825" s="2" t="s">
        <v>245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7" t="b">
        <v>1</v>
      </c>
      <c r="BI825" s="6"/>
      <c r="BJ825" s="7"/>
      <c r="BK825" s="8"/>
      <c r="BL825"/>
    </row>
    <row r="826" spans="1:64" x14ac:dyDescent="0.35">
      <c r="A826" s="2" t="s">
        <v>3663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769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241</v>
      </c>
      <c r="AH826" t="s">
        <v>233</v>
      </c>
      <c r="AI826" t="s">
        <v>230</v>
      </c>
      <c r="AJ826" s="2" t="s">
        <v>230</v>
      </c>
      <c r="AK826" s="2" t="s">
        <v>245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7" t="b">
        <v>0</v>
      </c>
      <c r="BI826" s="6"/>
      <c r="BJ826" s="7"/>
      <c r="BK826" s="8"/>
      <c r="BL826"/>
    </row>
    <row r="827" spans="1:64" x14ac:dyDescent="0.35">
      <c r="A827" s="2" t="s">
        <v>3340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604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234</v>
      </c>
      <c r="AH827" t="s">
        <v>230</v>
      </c>
      <c r="AI827" t="s">
        <v>230</v>
      </c>
      <c r="AJ827" s="2" t="s">
        <v>230</v>
      </c>
      <c r="AK827" s="2" t="s">
        <v>245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7" t="b">
        <v>0</v>
      </c>
      <c r="BI827" s="6"/>
      <c r="BJ827" s="7"/>
      <c r="BK827" s="8"/>
      <c r="BL827"/>
    </row>
    <row r="828" spans="1:64" x14ac:dyDescent="0.35">
      <c r="A828" s="2" t="s">
        <v>3341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553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233</v>
      </c>
      <c r="AH828" t="s">
        <v>230</v>
      </c>
      <c r="AI828" t="s">
        <v>230</v>
      </c>
      <c r="AJ828" s="2" t="s">
        <v>230</v>
      </c>
      <c r="AK828" s="2" t="s">
        <v>245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7" t="b">
        <v>0</v>
      </c>
      <c r="BI828" s="6"/>
      <c r="BJ828" s="7"/>
      <c r="BK828" s="8"/>
      <c r="BL828"/>
    </row>
    <row r="829" spans="1:64" x14ac:dyDescent="0.35">
      <c r="A829" s="2" t="s">
        <v>3342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553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233</v>
      </c>
      <c r="AH829" t="s">
        <v>230</v>
      </c>
      <c r="AI829" t="s">
        <v>230</v>
      </c>
      <c r="AJ829" s="2" t="s">
        <v>230</v>
      </c>
      <c r="AK829" s="2" t="s">
        <v>245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7" t="b">
        <v>0</v>
      </c>
      <c r="BI829" s="6"/>
      <c r="BJ829" s="7"/>
      <c r="BK829" s="8"/>
      <c r="BL829"/>
    </row>
    <row r="830" spans="1:64" x14ac:dyDescent="0.35">
      <c r="A830" s="2" t="s">
        <v>3343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553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233</v>
      </c>
      <c r="AH830" t="s">
        <v>230</v>
      </c>
      <c r="AI830" t="s">
        <v>230</v>
      </c>
      <c r="AJ830" s="2" t="s">
        <v>230</v>
      </c>
      <c r="AK830" s="2" t="s">
        <v>245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7" t="b">
        <v>0</v>
      </c>
      <c r="BI830" s="6"/>
      <c r="BJ830" s="7"/>
      <c r="BK830" s="8"/>
      <c r="BL830"/>
    </row>
    <row r="831" spans="1:64" x14ac:dyDescent="0.35">
      <c r="A831" s="2" t="s">
        <v>3344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553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233</v>
      </c>
      <c r="AH831" t="s">
        <v>230</v>
      </c>
      <c r="AI831" t="s">
        <v>230</v>
      </c>
      <c r="AJ831" s="2" t="s">
        <v>230</v>
      </c>
      <c r="AK831" s="2" t="s">
        <v>245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7" t="b">
        <v>0</v>
      </c>
      <c r="BI831" s="6"/>
      <c r="BJ831" s="7"/>
      <c r="BK831" s="8"/>
      <c r="BL831"/>
    </row>
    <row r="832" spans="1:64" x14ac:dyDescent="0.35">
      <c r="A832" s="2" t="s">
        <v>3345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596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231</v>
      </c>
      <c r="AH832" t="s">
        <v>230</v>
      </c>
      <c r="AI832" t="s">
        <v>230</v>
      </c>
      <c r="AJ832" s="2" t="s">
        <v>230</v>
      </c>
      <c r="AK832" s="2" t="s">
        <v>245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7" t="b">
        <v>0</v>
      </c>
      <c r="BI832" s="6"/>
      <c r="BJ832" s="7"/>
      <c r="BK832" s="8"/>
      <c r="BL832"/>
    </row>
    <row r="833" spans="1:64" x14ac:dyDescent="0.35">
      <c r="A833" s="2" t="s">
        <v>3346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596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231</v>
      </c>
      <c r="AH833" t="s">
        <v>230</v>
      </c>
      <c r="AI833" t="s">
        <v>230</v>
      </c>
      <c r="AJ833" s="2" t="s">
        <v>230</v>
      </c>
      <c r="AK833" s="2" t="s">
        <v>245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7" t="b">
        <v>0</v>
      </c>
      <c r="BI833" s="6"/>
      <c r="BJ833" s="7"/>
      <c r="BK833" s="8"/>
      <c r="BL833"/>
    </row>
    <row r="834" spans="1:64" x14ac:dyDescent="0.35">
      <c r="A834" s="2" t="s">
        <v>3347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615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235</v>
      </c>
      <c r="AH834" t="s">
        <v>233</v>
      </c>
      <c r="AI834" t="s">
        <v>230</v>
      </c>
      <c r="AJ834" s="2" t="s">
        <v>230</v>
      </c>
      <c r="AK834" s="2" t="s">
        <v>245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7" t="b">
        <v>0</v>
      </c>
      <c r="BI834" s="6"/>
      <c r="BJ834" s="7"/>
      <c r="BK834" s="8"/>
      <c r="BL834"/>
    </row>
    <row r="835" spans="1:64" x14ac:dyDescent="0.35">
      <c r="A835" s="2" t="s">
        <v>3348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553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233</v>
      </c>
      <c r="AH835" t="s">
        <v>230</v>
      </c>
      <c r="AI835" t="s">
        <v>230</v>
      </c>
      <c r="AJ835" s="2" t="s">
        <v>230</v>
      </c>
      <c r="AK835" s="2" t="s">
        <v>245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7" t="b">
        <v>0</v>
      </c>
      <c r="BI835" s="6"/>
      <c r="BJ835" s="7"/>
      <c r="BK835" s="8"/>
      <c r="BL835"/>
    </row>
    <row r="836" spans="1:64" x14ac:dyDescent="0.35">
      <c r="A836" s="2" t="s">
        <v>3349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553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233</v>
      </c>
      <c r="AH836" t="s">
        <v>230</v>
      </c>
      <c r="AI836" t="s">
        <v>230</v>
      </c>
      <c r="AJ836" s="2" t="s">
        <v>230</v>
      </c>
      <c r="AK836" s="2" t="s">
        <v>245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7" t="b">
        <v>0</v>
      </c>
      <c r="BI836" s="6"/>
      <c r="BJ836" s="7"/>
      <c r="BK836" s="8"/>
      <c r="BL836"/>
    </row>
    <row r="837" spans="1:64" x14ac:dyDescent="0.35">
      <c r="A837" s="2" t="s">
        <v>3350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553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233</v>
      </c>
      <c r="AH837" t="s">
        <v>230</v>
      </c>
      <c r="AI837" t="s">
        <v>230</v>
      </c>
      <c r="AJ837" s="2" t="s">
        <v>230</v>
      </c>
      <c r="AK837" s="2" t="s">
        <v>245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7" t="b">
        <v>0</v>
      </c>
      <c r="BI837" s="6"/>
      <c r="BJ837" s="7"/>
      <c r="BK837" s="8"/>
      <c r="BL837"/>
    </row>
    <row r="838" spans="1:64" x14ac:dyDescent="0.35">
      <c r="A838" s="2" t="s">
        <v>3351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553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233</v>
      </c>
      <c r="AH838" t="s">
        <v>230</v>
      </c>
      <c r="AI838" t="s">
        <v>230</v>
      </c>
      <c r="AJ838" s="2" t="s">
        <v>230</v>
      </c>
      <c r="AK838" s="2" t="s">
        <v>245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7" t="b">
        <v>0</v>
      </c>
      <c r="BI838" s="6"/>
      <c r="BJ838" s="7"/>
      <c r="BK838" s="8"/>
      <c r="BL838"/>
    </row>
    <row r="839" spans="1:64" x14ac:dyDescent="0.35">
      <c r="A839" s="2" t="s">
        <v>3352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553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233</v>
      </c>
      <c r="AH839" t="s">
        <v>230</v>
      </c>
      <c r="AI839" t="s">
        <v>230</v>
      </c>
      <c r="AJ839" s="2" t="s">
        <v>230</v>
      </c>
      <c r="AK839" s="2" t="s">
        <v>245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7" t="b">
        <v>0</v>
      </c>
      <c r="BI839" s="6"/>
      <c r="BJ839" s="7"/>
      <c r="BK839" s="8"/>
      <c r="BL839"/>
    </row>
    <row r="840" spans="1:64" x14ac:dyDescent="0.35">
      <c r="A840" s="2" t="s">
        <v>3353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553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233</v>
      </c>
      <c r="AH840" t="s">
        <v>230</v>
      </c>
      <c r="AI840" t="s">
        <v>230</v>
      </c>
      <c r="AJ840" s="2" t="s">
        <v>230</v>
      </c>
      <c r="AK840" s="2" t="s">
        <v>245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7" t="b">
        <v>0</v>
      </c>
      <c r="BI840" s="6"/>
      <c r="BJ840" s="7"/>
      <c r="BK840" s="8"/>
      <c r="BL840"/>
    </row>
    <row r="841" spans="1:64" x14ac:dyDescent="0.35">
      <c r="A841" s="2" t="s">
        <v>3354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615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235</v>
      </c>
      <c r="AH841" t="s">
        <v>233</v>
      </c>
      <c r="AI841" t="s">
        <v>230</v>
      </c>
      <c r="AJ841" s="2" t="s">
        <v>230</v>
      </c>
      <c r="AK841" s="2" t="s">
        <v>245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7" t="b">
        <v>0</v>
      </c>
      <c r="BI841" s="6"/>
      <c r="BJ841" s="7"/>
      <c r="BK841" s="8"/>
      <c r="BL841"/>
    </row>
    <row r="842" spans="1:64" x14ac:dyDescent="0.35">
      <c r="A842" s="2" t="s">
        <v>3355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553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233</v>
      </c>
      <c r="AH842" t="s">
        <v>230</v>
      </c>
      <c r="AI842" t="s">
        <v>230</v>
      </c>
      <c r="AJ842" s="2" t="s">
        <v>230</v>
      </c>
      <c r="AK842" s="2" t="s">
        <v>245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7" t="b">
        <v>0</v>
      </c>
      <c r="BI842" s="6"/>
      <c r="BJ842" s="7"/>
      <c r="BK842" s="8"/>
      <c r="BL842"/>
    </row>
    <row r="843" spans="1:64" x14ac:dyDescent="0.35">
      <c r="A843" s="2" t="s">
        <v>3356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553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233</v>
      </c>
      <c r="AH843" t="s">
        <v>230</v>
      </c>
      <c r="AI843" t="s">
        <v>230</v>
      </c>
      <c r="AJ843" s="2" t="s">
        <v>230</v>
      </c>
      <c r="AK843" s="2" t="s">
        <v>245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7" t="b">
        <v>0</v>
      </c>
      <c r="BI843" s="6"/>
      <c r="BJ843" s="7"/>
      <c r="BK843" s="8"/>
      <c r="BL843"/>
    </row>
    <row r="844" spans="1:64" x14ac:dyDescent="0.35">
      <c r="A844" s="2" t="s">
        <v>3357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553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233</v>
      </c>
      <c r="AH844" t="s">
        <v>230</v>
      </c>
      <c r="AI844" t="s">
        <v>230</v>
      </c>
      <c r="AJ844" s="2" t="s">
        <v>230</v>
      </c>
      <c r="AK844" s="2" t="s">
        <v>245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7" t="b">
        <v>0</v>
      </c>
      <c r="BI844" s="6"/>
      <c r="BJ844" s="7"/>
      <c r="BK844" s="8"/>
      <c r="BL844"/>
    </row>
    <row r="845" spans="1:64" x14ac:dyDescent="0.35">
      <c r="A845" s="2" t="s">
        <v>3358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553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233</v>
      </c>
      <c r="AH845" t="s">
        <v>230</v>
      </c>
      <c r="AI845" t="s">
        <v>230</v>
      </c>
      <c r="AJ845" s="2" t="s">
        <v>230</v>
      </c>
      <c r="AK845" s="2" t="s">
        <v>245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7" t="b">
        <v>0</v>
      </c>
      <c r="BI845" s="6"/>
      <c r="BJ845" s="7"/>
      <c r="BK845" s="8"/>
      <c r="BL845"/>
    </row>
    <row r="846" spans="1:64" x14ac:dyDescent="0.35">
      <c r="A846" s="2" t="s">
        <v>3359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553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1982</v>
      </c>
      <c r="AH846" t="s">
        <v>1981</v>
      </c>
      <c r="AI846" t="s">
        <v>230</v>
      </c>
      <c r="AJ846" s="2" t="s">
        <v>230</v>
      </c>
      <c r="AK846" s="2" t="s">
        <v>245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7" t="b">
        <v>0</v>
      </c>
      <c r="BI846" s="6"/>
      <c r="BJ846" s="7"/>
      <c r="BK846" s="8"/>
      <c r="BL846"/>
    </row>
    <row r="847" spans="1:64" x14ac:dyDescent="0.35">
      <c r="A847" s="2" t="s">
        <v>3360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769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238</v>
      </c>
      <c r="AH847" t="s">
        <v>235</v>
      </c>
      <c r="AI847" t="s">
        <v>232</v>
      </c>
      <c r="AJ847" s="2" t="s">
        <v>1981</v>
      </c>
      <c r="AK847" s="2" t="s">
        <v>245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7" t="b">
        <v>0</v>
      </c>
      <c r="BI847" s="6"/>
      <c r="BJ847" s="7"/>
      <c r="BK847" s="8"/>
      <c r="BL847"/>
    </row>
    <row r="848" spans="1:64" x14ac:dyDescent="0.35">
      <c r="A848" s="2" t="s">
        <v>3361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553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233</v>
      </c>
      <c r="AH848" t="s">
        <v>230</v>
      </c>
      <c r="AI848" t="s">
        <v>230</v>
      </c>
      <c r="AJ848" s="2" t="s">
        <v>230</v>
      </c>
      <c r="AK848" s="2" t="s">
        <v>245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7" t="b">
        <v>0</v>
      </c>
      <c r="BI848" s="6"/>
      <c r="BJ848" s="7"/>
      <c r="BK848" s="8"/>
      <c r="BL848"/>
    </row>
    <row r="849" spans="1:64" x14ac:dyDescent="0.35">
      <c r="A849" s="2" t="s">
        <v>3507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553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233</v>
      </c>
      <c r="AH849" t="s">
        <v>230</v>
      </c>
      <c r="AI849" t="s">
        <v>230</v>
      </c>
      <c r="AJ849" s="2" t="s">
        <v>230</v>
      </c>
      <c r="AK849" s="2" t="s">
        <v>245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7" t="b">
        <v>1</v>
      </c>
      <c r="BI849" s="6"/>
      <c r="BJ849" s="7"/>
      <c r="BK849" s="8"/>
      <c r="BL849"/>
    </row>
    <row r="850" spans="1:64" x14ac:dyDescent="0.35">
      <c r="A850" s="2" t="s">
        <v>3362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553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233</v>
      </c>
      <c r="AH850" t="s">
        <v>230</v>
      </c>
      <c r="AI850" t="s">
        <v>230</v>
      </c>
      <c r="AJ850" s="2" t="s">
        <v>230</v>
      </c>
      <c r="AK850" s="2" t="s">
        <v>245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7" t="b">
        <v>0</v>
      </c>
      <c r="BI850" s="6"/>
      <c r="BJ850" s="7"/>
      <c r="BK850" s="8"/>
      <c r="BL850"/>
    </row>
    <row r="851" spans="1:64" x14ac:dyDescent="0.35">
      <c r="A851" s="2" t="s">
        <v>3363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553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233</v>
      </c>
      <c r="AH851" t="s">
        <v>230</v>
      </c>
      <c r="AI851" t="s">
        <v>230</v>
      </c>
      <c r="AJ851" s="2" t="s">
        <v>230</v>
      </c>
      <c r="AK851" s="2" t="s">
        <v>245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7" t="b">
        <v>0</v>
      </c>
      <c r="BI851" s="6"/>
      <c r="BJ851" s="7"/>
      <c r="BK851" s="8"/>
      <c r="BL851"/>
    </row>
    <row r="852" spans="1:64" x14ac:dyDescent="0.35">
      <c r="A852" s="2" t="s">
        <v>3364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553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233</v>
      </c>
      <c r="AH852" t="s">
        <v>230</v>
      </c>
      <c r="AI852" t="s">
        <v>230</v>
      </c>
      <c r="AJ852" s="2" t="s">
        <v>230</v>
      </c>
      <c r="AK852" s="2" t="s">
        <v>245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7" t="b">
        <v>0</v>
      </c>
      <c r="BI852" s="6"/>
      <c r="BJ852" s="7"/>
      <c r="BK852" s="8"/>
      <c r="BL852"/>
    </row>
    <row r="853" spans="1:64" x14ac:dyDescent="0.35">
      <c r="A853" s="2" t="s">
        <v>3365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553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233</v>
      </c>
      <c r="AH853" t="s">
        <v>230</v>
      </c>
      <c r="AI853" t="s">
        <v>230</v>
      </c>
      <c r="AJ853" s="2" t="s">
        <v>230</v>
      </c>
      <c r="AK853" s="2" t="s">
        <v>245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7" t="b">
        <v>0</v>
      </c>
      <c r="BI853" s="6"/>
      <c r="BJ853" s="7"/>
      <c r="BK853" s="8"/>
      <c r="BL853"/>
    </row>
    <row r="854" spans="1:64" x14ac:dyDescent="0.35">
      <c r="A854" s="2" t="s">
        <v>3366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553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233</v>
      </c>
      <c r="AH854" t="s">
        <v>230</v>
      </c>
      <c r="AI854" t="s">
        <v>230</v>
      </c>
      <c r="AJ854" s="2" t="s">
        <v>230</v>
      </c>
      <c r="AK854" s="2" t="s">
        <v>246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7" t="b">
        <v>0</v>
      </c>
      <c r="BI854" s="6"/>
      <c r="BJ854" s="7"/>
      <c r="BK854" s="8"/>
      <c r="BL854"/>
    </row>
    <row r="855" spans="1:64" x14ac:dyDescent="0.35">
      <c r="A855" s="2" t="s">
        <v>3367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553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233</v>
      </c>
      <c r="AH855" t="s">
        <v>230</v>
      </c>
      <c r="AI855" t="s">
        <v>230</v>
      </c>
      <c r="AJ855" s="2" t="s">
        <v>230</v>
      </c>
      <c r="AK855" s="2" t="s">
        <v>246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7" t="b">
        <v>0</v>
      </c>
      <c r="BI855" s="6"/>
      <c r="BJ855" s="7"/>
      <c r="BK855" s="8"/>
      <c r="BL855"/>
    </row>
    <row r="856" spans="1:64" x14ac:dyDescent="0.35">
      <c r="A856" s="2" t="s">
        <v>3368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553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233</v>
      </c>
      <c r="AH856" t="s">
        <v>230</v>
      </c>
      <c r="AI856" t="s">
        <v>230</v>
      </c>
      <c r="AJ856" s="2" t="s">
        <v>230</v>
      </c>
      <c r="AK856" s="2" t="s">
        <v>245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7" t="b">
        <v>0</v>
      </c>
      <c r="BI856" s="6"/>
      <c r="BJ856" s="7"/>
      <c r="BK856" s="8"/>
      <c r="BL856"/>
    </row>
    <row r="857" spans="1:64" x14ac:dyDescent="0.35">
      <c r="A857" s="2" t="s">
        <v>3502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553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233</v>
      </c>
      <c r="AH857" t="s">
        <v>230</v>
      </c>
      <c r="AI857" t="s">
        <v>230</v>
      </c>
      <c r="AJ857" s="2" t="s">
        <v>230</v>
      </c>
      <c r="AK857" s="2" t="s">
        <v>245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7" t="b">
        <v>1</v>
      </c>
      <c r="BI857" s="6"/>
      <c r="BJ857" s="7"/>
      <c r="BK857" s="8"/>
      <c r="BL857"/>
    </row>
    <row r="858" spans="1:64" x14ac:dyDescent="0.35">
      <c r="A858" s="2" t="s">
        <v>3503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553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233</v>
      </c>
      <c r="AH858" t="s">
        <v>230</v>
      </c>
      <c r="AI858" t="s">
        <v>230</v>
      </c>
      <c r="AJ858" s="2" t="s">
        <v>230</v>
      </c>
      <c r="AK858" s="2" t="s">
        <v>245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7" t="b">
        <v>0</v>
      </c>
      <c r="BI858" s="6"/>
      <c r="BJ858" s="7"/>
      <c r="BK858" s="8"/>
      <c r="BL858"/>
    </row>
    <row r="859" spans="1:64" x14ac:dyDescent="0.35">
      <c r="A859" s="2" t="s">
        <v>3527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553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233</v>
      </c>
      <c r="AH859" t="s">
        <v>230</v>
      </c>
      <c r="AI859" t="s">
        <v>230</v>
      </c>
      <c r="AJ859" s="2" t="s">
        <v>230</v>
      </c>
      <c r="AK859" s="2" t="s">
        <v>245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7" t="b">
        <v>0</v>
      </c>
      <c r="BI859" s="6"/>
      <c r="BJ859" s="7"/>
      <c r="BK859" s="8"/>
      <c r="BL859"/>
    </row>
    <row r="860" spans="1:64" x14ac:dyDescent="0.35">
      <c r="A860" s="2" t="s">
        <v>3508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553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233</v>
      </c>
      <c r="AH860" t="s">
        <v>230</v>
      </c>
      <c r="AI860" t="s">
        <v>230</v>
      </c>
      <c r="AJ860" s="2" t="s">
        <v>230</v>
      </c>
      <c r="AK860" s="2" t="s">
        <v>245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7" t="b">
        <v>0</v>
      </c>
      <c r="BI860" s="6"/>
      <c r="BJ860" s="7"/>
      <c r="BK860" s="8"/>
      <c r="BL860"/>
    </row>
    <row r="861" spans="1:64" x14ac:dyDescent="0.35">
      <c r="A861" s="2" t="s">
        <v>3369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553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233</v>
      </c>
      <c r="AH861" t="s">
        <v>230</v>
      </c>
      <c r="AI861" t="s">
        <v>230</v>
      </c>
      <c r="AJ861" s="2" t="s">
        <v>230</v>
      </c>
      <c r="AK861" s="2" t="s">
        <v>245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7" t="b">
        <v>1</v>
      </c>
      <c r="BI861" s="6"/>
      <c r="BJ861" s="7"/>
      <c r="BK861" s="8"/>
      <c r="BL861"/>
    </row>
    <row r="862" spans="1:64" x14ac:dyDescent="0.35">
      <c r="A862" s="2" t="s">
        <v>3509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553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233</v>
      </c>
      <c r="AH862" t="s">
        <v>230</v>
      </c>
      <c r="AI862" t="s">
        <v>230</v>
      </c>
      <c r="AJ862" s="2" t="s">
        <v>230</v>
      </c>
      <c r="AK862" s="2" t="s">
        <v>245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7" t="b">
        <v>0</v>
      </c>
      <c r="BI862" s="6"/>
      <c r="BJ862" s="7"/>
      <c r="BK862" s="8"/>
      <c r="BL862"/>
    </row>
    <row r="863" spans="1:64" x14ac:dyDescent="0.35">
      <c r="A863" s="2" t="s">
        <v>3370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553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233</v>
      </c>
      <c r="AH863" t="s">
        <v>230</v>
      </c>
      <c r="AI863" t="s">
        <v>230</v>
      </c>
      <c r="AJ863" s="2" t="s">
        <v>230</v>
      </c>
      <c r="AK863" s="2" t="s">
        <v>245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7" t="b">
        <v>0</v>
      </c>
      <c r="BI863" s="6"/>
      <c r="BJ863" s="7"/>
      <c r="BK863" s="8"/>
      <c r="BL863"/>
    </row>
    <row r="864" spans="1:64" x14ac:dyDescent="0.35">
      <c r="A864" s="2" t="s">
        <v>3371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553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233</v>
      </c>
      <c r="AH864" t="s">
        <v>230</v>
      </c>
      <c r="AI864" t="s">
        <v>230</v>
      </c>
      <c r="AJ864" s="2" t="s">
        <v>230</v>
      </c>
      <c r="AK864" s="2" t="s">
        <v>245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7" t="b">
        <v>1</v>
      </c>
      <c r="BI864" s="6"/>
      <c r="BJ864" s="7"/>
      <c r="BK864" s="8"/>
      <c r="BL864"/>
    </row>
    <row r="865" spans="1:64" x14ac:dyDescent="0.35">
      <c r="A865" s="2" t="s">
        <v>3372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553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233</v>
      </c>
      <c r="AH865" t="s">
        <v>230</v>
      </c>
      <c r="AI865" t="s">
        <v>230</v>
      </c>
      <c r="AJ865" s="2" t="s">
        <v>230</v>
      </c>
      <c r="AK865" s="2" t="s">
        <v>245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7" t="b">
        <v>1</v>
      </c>
      <c r="BI865" s="6"/>
      <c r="BJ865" s="7"/>
      <c r="BK865" s="8"/>
      <c r="BL865"/>
    </row>
    <row r="866" spans="1:64" x14ac:dyDescent="0.35">
      <c r="A866" s="2" t="s">
        <v>3373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553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233</v>
      </c>
      <c r="AH866" t="s">
        <v>230</v>
      </c>
      <c r="AI866" t="s">
        <v>230</v>
      </c>
      <c r="AJ866" s="2" t="s">
        <v>230</v>
      </c>
      <c r="AK866" s="2" t="s">
        <v>245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7" t="b">
        <v>0</v>
      </c>
      <c r="BI866" s="6"/>
      <c r="BJ866" s="7"/>
      <c r="BK866" s="8"/>
      <c r="BL866"/>
    </row>
    <row r="867" spans="1:64" x14ac:dyDescent="0.35">
      <c r="A867" t="s">
        <v>3374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553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233</v>
      </c>
      <c r="AH867" t="s">
        <v>230</v>
      </c>
      <c r="AI867" t="s">
        <v>230</v>
      </c>
      <c r="AJ867" s="2" t="s">
        <v>230</v>
      </c>
      <c r="AK867" s="2" t="s">
        <v>245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7" t="b">
        <v>0</v>
      </c>
      <c r="BI867" s="6"/>
      <c r="BJ867" s="7"/>
      <c r="BK867" s="8"/>
      <c r="BL867"/>
    </row>
    <row r="868" spans="1:64" x14ac:dyDescent="0.35">
      <c r="A868" s="2" t="s">
        <v>3375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553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233</v>
      </c>
      <c r="AH868" t="s">
        <v>230</v>
      </c>
      <c r="AI868" t="s">
        <v>230</v>
      </c>
      <c r="AJ868" s="2" t="s">
        <v>230</v>
      </c>
      <c r="AK868" s="2" t="s">
        <v>246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7" t="b">
        <v>0</v>
      </c>
      <c r="BI868" s="6"/>
      <c r="BJ868" s="7"/>
      <c r="BK868" s="8"/>
      <c r="BL868"/>
    </row>
    <row r="869" spans="1:64" x14ac:dyDescent="0.35">
      <c r="A869" s="2" t="s">
        <v>3376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553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233</v>
      </c>
      <c r="AH869" t="s">
        <v>235</v>
      </c>
      <c r="AI869" t="s">
        <v>230</v>
      </c>
      <c r="AJ869" s="2" t="s">
        <v>230</v>
      </c>
      <c r="AK869" s="2" t="s">
        <v>245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7" t="b">
        <v>0</v>
      </c>
      <c r="BI869" s="6"/>
      <c r="BJ869" s="7"/>
      <c r="BK869" s="8"/>
      <c r="BL869"/>
    </row>
    <row r="870" spans="1:64" x14ac:dyDescent="0.35">
      <c r="A870" s="2" t="s">
        <v>3377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553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233</v>
      </c>
      <c r="AH870" t="s">
        <v>230</v>
      </c>
      <c r="AI870" t="s">
        <v>230</v>
      </c>
      <c r="AJ870" s="2" t="s">
        <v>230</v>
      </c>
      <c r="AK870" s="2" t="s">
        <v>246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7" t="b">
        <v>0</v>
      </c>
      <c r="BI870" s="6"/>
      <c r="BJ870" s="7"/>
      <c r="BK870" s="8"/>
      <c r="BL870"/>
    </row>
    <row r="871" spans="1:64" x14ac:dyDescent="0.35">
      <c r="A871" s="2" t="s">
        <v>3510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553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233</v>
      </c>
      <c r="AH871" t="s">
        <v>230</v>
      </c>
      <c r="AI871" t="s">
        <v>230</v>
      </c>
      <c r="AJ871" s="2" t="s">
        <v>230</v>
      </c>
      <c r="AK871" s="2" t="s">
        <v>245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7" t="b">
        <v>0</v>
      </c>
      <c r="BI871" s="6"/>
      <c r="BJ871" s="7"/>
      <c r="BK871" s="8"/>
      <c r="BL871"/>
    </row>
    <row r="872" spans="1:64" x14ac:dyDescent="0.35">
      <c r="A872" s="2" t="s">
        <v>3378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553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233</v>
      </c>
      <c r="AH872" t="s">
        <v>230</v>
      </c>
      <c r="AI872" t="s">
        <v>230</v>
      </c>
      <c r="AJ872" s="2" t="s">
        <v>230</v>
      </c>
      <c r="AK872" s="2" t="s">
        <v>245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7" t="b">
        <v>0</v>
      </c>
      <c r="BI872" s="6"/>
      <c r="BJ872" s="7"/>
      <c r="BK872" s="8"/>
      <c r="BL872"/>
    </row>
    <row r="873" spans="1:64" x14ac:dyDescent="0.35">
      <c r="A873" s="2" t="s">
        <v>3379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553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233</v>
      </c>
      <c r="AH873" t="s">
        <v>230</v>
      </c>
      <c r="AI873" t="s">
        <v>230</v>
      </c>
      <c r="AJ873" s="2" t="s">
        <v>230</v>
      </c>
      <c r="AK873" s="2" t="s">
        <v>245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7" t="b">
        <v>0</v>
      </c>
      <c r="BI873" s="6"/>
      <c r="BJ873" s="7"/>
      <c r="BK873" s="8"/>
      <c r="BL873"/>
    </row>
    <row r="874" spans="1:64" x14ac:dyDescent="0.35">
      <c r="A874" s="2" t="s">
        <v>3380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709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233</v>
      </c>
      <c r="AH874" t="s">
        <v>234</v>
      </c>
      <c r="AI874" t="s">
        <v>238</v>
      </c>
      <c r="AJ874" s="2" t="s">
        <v>230</v>
      </c>
      <c r="AK874" s="2" t="s">
        <v>245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7" t="b">
        <v>0</v>
      </c>
      <c r="BI874" s="6"/>
      <c r="BJ874" s="7"/>
      <c r="BK874" s="8"/>
      <c r="BL874"/>
    </row>
    <row r="875" spans="1:64" x14ac:dyDescent="0.35">
      <c r="A875" s="2" t="s">
        <v>3381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553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233</v>
      </c>
      <c r="AH875" t="s">
        <v>230</v>
      </c>
      <c r="AI875" t="s">
        <v>230</v>
      </c>
      <c r="AJ875" s="2" t="s">
        <v>230</v>
      </c>
      <c r="AK875" s="2" t="s">
        <v>246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7" t="b">
        <v>0</v>
      </c>
      <c r="BI875" s="6"/>
      <c r="BJ875" s="7"/>
      <c r="BK875" s="8"/>
      <c r="BL875"/>
    </row>
    <row r="876" spans="1:64" x14ac:dyDescent="0.35">
      <c r="A876" s="2" t="s">
        <v>3382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553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233</v>
      </c>
      <c r="AH876" t="s">
        <v>230</v>
      </c>
      <c r="AI876" t="s">
        <v>230</v>
      </c>
      <c r="AJ876" s="2" t="s">
        <v>230</v>
      </c>
      <c r="AK876" s="2" t="s">
        <v>245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7" t="b">
        <v>1</v>
      </c>
      <c r="BI876" s="6"/>
      <c r="BJ876" s="7"/>
      <c r="BK876" s="8"/>
      <c r="BL876"/>
    </row>
    <row r="877" spans="1:64" x14ac:dyDescent="0.35">
      <c r="A877" s="2" t="s">
        <v>3383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553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233</v>
      </c>
      <c r="AH877" t="s">
        <v>230</v>
      </c>
      <c r="AI877" t="s">
        <v>230</v>
      </c>
      <c r="AJ877" s="2" t="s">
        <v>230</v>
      </c>
      <c r="AK877" s="2" t="s">
        <v>245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7" t="b">
        <v>0</v>
      </c>
      <c r="BI877" s="6"/>
      <c r="BJ877" s="7"/>
      <c r="BK877" s="8"/>
      <c r="BL877"/>
    </row>
    <row r="878" spans="1:64" x14ac:dyDescent="0.35">
      <c r="A878" s="2" t="s">
        <v>3384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709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233</v>
      </c>
      <c r="AH878" t="s">
        <v>230</v>
      </c>
      <c r="AI878" t="s">
        <v>230</v>
      </c>
      <c r="AJ878" s="2" t="s">
        <v>230</v>
      </c>
      <c r="AK878" s="2" t="s">
        <v>245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7" t="b">
        <v>1</v>
      </c>
      <c r="BI878" s="6"/>
      <c r="BJ878" s="7"/>
      <c r="BK878" s="8"/>
      <c r="BL878"/>
    </row>
    <row r="879" spans="1:64" x14ac:dyDescent="0.35">
      <c r="A879" s="2" t="s">
        <v>3385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709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233</v>
      </c>
      <c r="AH879" t="s">
        <v>230</v>
      </c>
      <c r="AI879" t="s">
        <v>230</v>
      </c>
      <c r="AJ879" s="2" t="s">
        <v>230</v>
      </c>
      <c r="AK879" s="2" t="s">
        <v>245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7" t="b">
        <v>0</v>
      </c>
      <c r="BI879" s="6"/>
      <c r="BJ879" s="7"/>
      <c r="BK879" s="8"/>
      <c r="BL879"/>
    </row>
    <row r="880" spans="1:64" x14ac:dyDescent="0.35">
      <c r="A880" s="2" t="s">
        <v>3386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553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233</v>
      </c>
      <c r="AH880" t="s">
        <v>230</v>
      </c>
      <c r="AI880" t="s">
        <v>230</v>
      </c>
      <c r="AJ880" s="2" t="s">
        <v>230</v>
      </c>
      <c r="AK880" s="2" t="s">
        <v>245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7" t="b">
        <v>0</v>
      </c>
      <c r="BI880" s="6"/>
      <c r="BJ880" s="7"/>
      <c r="BK880" s="8"/>
      <c r="BL880"/>
    </row>
    <row r="881" spans="1:64" x14ac:dyDescent="0.35">
      <c r="A881" s="2" t="s">
        <v>3387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570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238</v>
      </c>
      <c r="AH881" t="s">
        <v>230</v>
      </c>
      <c r="AI881" t="s">
        <v>230</v>
      </c>
      <c r="AJ881" s="2" t="s">
        <v>230</v>
      </c>
      <c r="AK881" s="2" t="s">
        <v>245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7" t="b">
        <v>0</v>
      </c>
      <c r="BI881" s="6"/>
      <c r="BJ881" s="7"/>
      <c r="BK881" s="8"/>
      <c r="BL881"/>
    </row>
    <row r="882" spans="1:64" x14ac:dyDescent="0.35">
      <c r="A882" s="2" t="s">
        <v>3388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550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238</v>
      </c>
      <c r="AH882" t="s">
        <v>230</v>
      </c>
      <c r="AI882" t="s">
        <v>230</v>
      </c>
      <c r="AJ882" s="2" t="s">
        <v>230</v>
      </c>
      <c r="AK882" s="2" t="s">
        <v>245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7" t="b">
        <v>0</v>
      </c>
      <c r="BI882" s="6"/>
      <c r="BJ882" s="7"/>
      <c r="BK882" s="8"/>
      <c r="BL882"/>
    </row>
    <row r="883" spans="1:64" x14ac:dyDescent="0.35">
      <c r="A883" s="2" t="s">
        <v>3389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570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238</v>
      </c>
      <c r="AH883" t="s">
        <v>230</v>
      </c>
      <c r="AI883" t="s">
        <v>230</v>
      </c>
      <c r="AJ883" s="2" t="s">
        <v>230</v>
      </c>
      <c r="AK883" s="2" t="s">
        <v>245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7" t="b">
        <v>0</v>
      </c>
      <c r="BI883" s="6"/>
      <c r="BJ883" s="7"/>
      <c r="BK883" s="8"/>
      <c r="BL883"/>
    </row>
    <row r="884" spans="1:64" x14ac:dyDescent="0.35">
      <c r="A884" s="2" t="s">
        <v>3390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712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238</v>
      </c>
      <c r="AH884" t="s">
        <v>230</v>
      </c>
      <c r="AI884" t="s">
        <v>230</v>
      </c>
      <c r="AJ884" s="2" t="s">
        <v>230</v>
      </c>
      <c r="AK884" s="2" t="s">
        <v>245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7" t="b">
        <v>0</v>
      </c>
      <c r="BI884" s="6"/>
      <c r="BJ884" s="7"/>
      <c r="BK884" s="8"/>
      <c r="BL884"/>
    </row>
    <row r="885" spans="1:64" x14ac:dyDescent="0.35">
      <c r="A885" s="2" t="s">
        <v>3391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724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238</v>
      </c>
      <c r="AH885" t="s">
        <v>230</v>
      </c>
      <c r="AI885" t="s">
        <v>230</v>
      </c>
      <c r="AJ885" s="2" t="s">
        <v>230</v>
      </c>
      <c r="AK885" s="2" t="s">
        <v>245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7" t="b">
        <v>0</v>
      </c>
      <c r="BI885" s="6"/>
      <c r="BJ885" s="7"/>
      <c r="BK885" s="8"/>
      <c r="BL885"/>
    </row>
    <row r="886" spans="1:64" x14ac:dyDescent="0.35">
      <c r="A886" s="2" t="s">
        <v>3392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550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238</v>
      </c>
      <c r="AH886" t="s">
        <v>230</v>
      </c>
      <c r="AI886" t="s">
        <v>230</v>
      </c>
      <c r="AJ886" s="2" t="s">
        <v>230</v>
      </c>
      <c r="AK886" s="2" t="s">
        <v>245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7" t="b">
        <v>0</v>
      </c>
      <c r="BI886" s="6"/>
      <c r="BJ886" s="7"/>
      <c r="BK886" s="8"/>
      <c r="BL886"/>
    </row>
    <row r="887" spans="1:64" x14ac:dyDescent="0.35">
      <c r="A887" s="2" t="s">
        <v>3393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585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238</v>
      </c>
      <c r="AH887" t="s">
        <v>230</v>
      </c>
      <c r="AI887" t="s">
        <v>230</v>
      </c>
      <c r="AJ887" s="2" t="s">
        <v>230</v>
      </c>
      <c r="AK887" s="2" t="s">
        <v>245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7" t="b">
        <v>0</v>
      </c>
      <c r="BI887" s="6"/>
      <c r="BJ887" s="7"/>
      <c r="BK887" s="8"/>
      <c r="BL887"/>
    </row>
    <row r="888" spans="1:64" x14ac:dyDescent="0.35">
      <c r="A888" t="s">
        <v>3394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570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238</v>
      </c>
      <c r="AH888" t="s">
        <v>230</v>
      </c>
      <c r="AI888" t="s">
        <v>230</v>
      </c>
      <c r="AJ888" s="2" t="s">
        <v>230</v>
      </c>
      <c r="AK888" s="2" t="s">
        <v>245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7" t="b">
        <v>0</v>
      </c>
      <c r="BI888" s="6"/>
      <c r="BJ888" s="7"/>
      <c r="BK888" s="8"/>
      <c r="BL888"/>
    </row>
    <row r="889" spans="1:64" x14ac:dyDescent="0.35">
      <c r="A889" t="s">
        <v>3395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570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238</v>
      </c>
      <c r="AH889" t="s">
        <v>230</v>
      </c>
      <c r="AI889" t="s">
        <v>230</v>
      </c>
      <c r="AJ889" s="2" t="s">
        <v>230</v>
      </c>
      <c r="AK889" s="2" t="s">
        <v>245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7" t="b">
        <v>0</v>
      </c>
      <c r="BI889" s="6"/>
      <c r="BJ889" s="7"/>
      <c r="BK889" s="8"/>
      <c r="BL889"/>
    </row>
    <row r="890" spans="1:64" x14ac:dyDescent="0.35">
      <c r="A890" s="2" t="s">
        <v>3396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585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238</v>
      </c>
      <c r="AH890" t="s">
        <v>230</v>
      </c>
      <c r="AI890" t="s">
        <v>230</v>
      </c>
      <c r="AJ890" s="2" t="s">
        <v>230</v>
      </c>
      <c r="AK890" s="2" t="s">
        <v>245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7" t="b">
        <v>0</v>
      </c>
      <c r="BI890" s="6"/>
      <c r="BJ890" s="7"/>
      <c r="BK890" s="8"/>
      <c r="BL890"/>
    </row>
    <row r="891" spans="1:64" x14ac:dyDescent="0.35">
      <c r="A891" s="2" t="s">
        <v>3397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589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236</v>
      </c>
      <c r="AH891" t="s">
        <v>230</v>
      </c>
      <c r="AI891" t="s">
        <v>230</v>
      </c>
      <c r="AJ891" s="2" t="s">
        <v>230</v>
      </c>
      <c r="AK891" s="2" t="s">
        <v>245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7" t="b">
        <v>0</v>
      </c>
      <c r="BI891" s="6"/>
      <c r="BJ891" s="7"/>
      <c r="BK891" s="8"/>
      <c r="BL891"/>
    </row>
    <row r="892" spans="1:64" x14ac:dyDescent="0.35">
      <c r="A892" s="2" t="s">
        <v>3398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550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238</v>
      </c>
      <c r="AH892" t="s">
        <v>230</v>
      </c>
      <c r="AI892" t="s">
        <v>230</v>
      </c>
      <c r="AJ892" s="2" t="s">
        <v>230</v>
      </c>
      <c r="AK892" s="2" t="s">
        <v>245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7" t="b">
        <v>0</v>
      </c>
      <c r="BI892" s="6"/>
      <c r="BJ892" s="7"/>
      <c r="BK892" s="8"/>
      <c r="BL892"/>
    </row>
    <row r="893" spans="1:64" x14ac:dyDescent="0.35">
      <c r="A893" s="2" t="s">
        <v>3399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570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238</v>
      </c>
      <c r="AH893" t="s">
        <v>230</v>
      </c>
      <c r="AI893" t="s">
        <v>230</v>
      </c>
      <c r="AJ893" s="2" t="s">
        <v>230</v>
      </c>
      <c r="AK893" s="2" t="s">
        <v>245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7" t="b">
        <v>0</v>
      </c>
      <c r="BI893" s="6"/>
      <c r="BJ893" s="7"/>
      <c r="BK893" s="8"/>
      <c r="BL893"/>
    </row>
    <row r="894" spans="1:64" x14ac:dyDescent="0.35">
      <c r="A894" s="2" t="s">
        <v>3400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550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238</v>
      </c>
      <c r="AH894" t="s">
        <v>230</v>
      </c>
      <c r="AI894" t="s">
        <v>230</v>
      </c>
      <c r="AJ894" s="2" t="s">
        <v>230</v>
      </c>
      <c r="AK894" s="2" t="s">
        <v>245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7" t="b">
        <v>0</v>
      </c>
      <c r="BI894" s="6"/>
      <c r="BJ894" s="7"/>
      <c r="BK894" s="8"/>
      <c r="BL894"/>
    </row>
    <row r="895" spans="1:64" x14ac:dyDescent="0.35">
      <c r="A895" s="2" t="s">
        <v>3401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585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238</v>
      </c>
      <c r="AH895" t="s">
        <v>230</v>
      </c>
      <c r="AI895" t="s">
        <v>230</v>
      </c>
      <c r="AJ895" s="2" t="s">
        <v>230</v>
      </c>
      <c r="AK895" s="2" t="s">
        <v>245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7" t="b">
        <v>0</v>
      </c>
      <c r="BI895" s="6"/>
      <c r="BJ895" s="7"/>
      <c r="BK895" s="8"/>
      <c r="BL895"/>
    </row>
    <row r="896" spans="1:64" x14ac:dyDescent="0.35">
      <c r="A896" t="s">
        <v>3402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709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233</v>
      </c>
      <c r="AH896" t="s">
        <v>230</v>
      </c>
      <c r="AI896" t="s">
        <v>230</v>
      </c>
      <c r="AJ896" s="2" t="s">
        <v>230</v>
      </c>
      <c r="AK896" s="2" t="s">
        <v>246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7" t="b">
        <v>0</v>
      </c>
      <c r="BI896" s="6"/>
      <c r="BJ896" s="7"/>
      <c r="BK896" s="8"/>
      <c r="BL896"/>
    </row>
    <row r="897" spans="1:64" x14ac:dyDescent="0.35">
      <c r="A897" s="2" t="s">
        <v>3403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553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233</v>
      </c>
      <c r="AH897" t="s">
        <v>230</v>
      </c>
      <c r="AI897" t="s">
        <v>230</v>
      </c>
      <c r="AJ897" s="2" t="s">
        <v>230</v>
      </c>
      <c r="AK897" s="2" t="s">
        <v>245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7" t="b">
        <v>0</v>
      </c>
      <c r="BI897" s="6"/>
      <c r="BJ897" s="7"/>
      <c r="BK897" s="8"/>
      <c r="BL897"/>
    </row>
    <row r="898" spans="1:64" x14ac:dyDescent="0.35">
      <c r="A898" s="2" t="s">
        <v>3404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755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239</v>
      </c>
      <c r="AH898" t="s">
        <v>230</v>
      </c>
      <c r="AI898" t="s">
        <v>230</v>
      </c>
      <c r="AJ898" s="2" t="s">
        <v>230</v>
      </c>
      <c r="AK898" s="2" t="s">
        <v>246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7" t="b">
        <v>0</v>
      </c>
      <c r="BI898" s="6"/>
      <c r="BJ898" s="7"/>
      <c r="BK898" s="8"/>
      <c r="BL898"/>
    </row>
    <row r="899" spans="1:64" x14ac:dyDescent="0.35">
      <c r="A899" s="2" t="s">
        <v>3405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553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233</v>
      </c>
      <c r="AH899" t="s">
        <v>230</v>
      </c>
      <c r="AI899" t="s">
        <v>230</v>
      </c>
      <c r="AJ899" s="2" t="s">
        <v>230</v>
      </c>
      <c r="AK899" s="2" t="s">
        <v>245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7" t="b">
        <v>0</v>
      </c>
      <c r="BI899" s="6"/>
      <c r="BJ899" s="7"/>
      <c r="BK899" s="8"/>
      <c r="BL899"/>
    </row>
    <row r="900" spans="1:64" x14ac:dyDescent="0.35">
      <c r="A900" s="2" t="s">
        <v>3406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553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233</v>
      </c>
      <c r="AH900" t="s">
        <v>230</v>
      </c>
      <c r="AI900" t="s">
        <v>230</v>
      </c>
      <c r="AJ900" s="2" t="s">
        <v>230</v>
      </c>
      <c r="AK900" s="2" t="s">
        <v>246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7" t="b">
        <v>0</v>
      </c>
      <c r="BI900" s="6"/>
      <c r="BJ900" s="7"/>
      <c r="BK900" s="8"/>
      <c r="BL900"/>
    </row>
    <row r="901" spans="1:64" x14ac:dyDescent="0.35">
      <c r="A901" s="2" t="s">
        <v>3407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553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233</v>
      </c>
      <c r="AH901" t="s">
        <v>230</v>
      </c>
      <c r="AI901" t="s">
        <v>230</v>
      </c>
      <c r="AJ901" s="2" t="s">
        <v>230</v>
      </c>
      <c r="AK901" s="2" t="s">
        <v>246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7" t="b">
        <v>0</v>
      </c>
      <c r="BI901" s="6"/>
      <c r="BJ901" s="7"/>
      <c r="BK901" s="8"/>
      <c r="BL901"/>
    </row>
    <row r="902" spans="1:64" x14ac:dyDescent="0.35">
      <c r="A902" s="2" t="s">
        <v>3408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553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233</v>
      </c>
      <c r="AH902" t="s">
        <v>230</v>
      </c>
      <c r="AI902" t="s">
        <v>230</v>
      </c>
      <c r="AJ902" s="2" t="s">
        <v>230</v>
      </c>
      <c r="AK902" s="2" t="s">
        <v>245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7" t="b">
        <v>0</v>
      </c>
      <c r="BI902" s="6"/>
      <c r="BJ902" s="7"/>
      <c r="BK902" s="8"/>
      <c r="BL902"/>
    </row>
    <row r="903" spans="1:64" x14ac:dyDescent="0.35">
      <c r="A903" s="2" t="s">
        <v>3409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553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233</v>
      </c>
      <c r="AH903" t="s">
        <v>230</v>
      </c>
      <c r="AI903" t="s">
        <v>230</v>
      </c>
      <c r="AJ903" s="2" t="s">
        <v>230</v>
      </c>
      <c r="AK903" s="2" t="s">
        <v>245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7" t="b">
        <v>0</v>
      </c>
      <c r="BI903" s="6"/>
      <c r="BJ903" s="7"/>
      <c r="BK903" s="8"/>
      <c r="BL903"/>
    </row>
    <row r="904" spans="1:64" x14ac:dyDescent="0.35">
      <c r="A904" s="2" t="s">
        <v>3410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553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233</v>
      </c>
      <c r="AH904" t="s">
        <v>230</v>
      </c>
      <c r="AI904" t="s">
        <v>230</v>
      </c>
      <c r="AJ904" s="2" t="s">
        <v>230</v>
      </c>
      <c r="AK904" s="2" t="s">
        <v>245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7" t="b">
        <v>0</v>
      </c>
      <c r="BI904" s="6"/>
      <c r="BJ904" s="7"/>
      <c r="BK904" s="8"/>
      <c r="BL904"/>
    </row>
    <row r="905" spans="1:64" x14ac:dyDescent="0.35">
      <c r="A905" s="2" t="s">
        <v>3411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709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233</v>
      </c>
      <c r="AH905" t="s">
        <v>230</v>
      </c>
      <c r="AI905" t="s">
        <v>230</v>
      </c>
      <c r="AJ905" s="2" t="s">
        <v>230</v>
      </c>
      <c r="AK905" s="2" t="s">
        <v>245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7" t="b">
        <v>0</v>
      </c>
      <c r="BI905" s="6"/>
      <c r="BJ905" s="7"/>
      <c r="BK905" s="8"/>
      <c r="BL905"/>
    </row>
    <row r="906" spans="1:64" x14ac:dyDescent="0.35">
      <c r="A906" s="2" t="s">
        <v>3412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553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233</v>
      </c>
      <c r="AH906" t="s">
        <v>230</v>
      </c>
      <c r="AI906" t="s">
        <v>230</v>
      </c>
      <c r="AJ906" s="2" t="s">
        <v>230</v>
      </c>
      <c r="AK906" s="2" t="s">
        <v>245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7" t="b">
        <v>0</v>
      </c>
      <c r="BI906" s="6"/>
      <c r="BJ906" s="7"/>
      <c r="BK906" s="8"/>
      <c r="BL906"/>
    </row>
    <row r="907" spans="1:64" x14ac:dyDescent="0.35">
      <c r="A907" s="2" t="s">
        <v>3413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553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233</v>
      </c>
      <c r="AH907" t="s">
        <v>230</v>
      </c>
      <c r="AI907" t="s">
        <v>230</v>
      </c>
      <c r="AJ907" s="2" t="s">
        <v>230</v>
      </c>
      <c r="AK907" s="2" t="s">
        <v>245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7" t="b">
        <v>0</v>
      </c>
      <c r="BI907" s="6"/>
      <c r="BJ907" s="7"/>
      <c r="BK907" s="8"/>
      <c r="BL907"/>
    </row>
    <row r="908" spans="1:64" x14ac:dyDescent="0.35">
      <c r="A908" s="2" t="s">
        <v>3414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553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233</v>
      </c>
      <c r="AH908" t="s">
        <v>230</v>
      </c>
      <c r="AI908" t="s">
        <v>230</v>
      </c>
      <c r="AJ908" s="2" t="s">
        <v>230</v>
      </c>
      <c r="AK908" s="2" t="s">
        <v>245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7" t="b">
        <v>0</v>
      </c>
      <c r="BI908" s="6"/>
      <c r="BJ908" s="7"/>
      <c r="BK908" s="8"/>
      <c r="BL908"/>
    </row>
    <row r="909" spans="1:64" x14ac:dyDescent="0.35">
      <c r="A909" s="2" t="s">
        <v>3415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553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233</v>
      </c>
      <c r="AH909" t="s">
        <v>230</v>
      </c>
      <c r="AI909" t="s">
        <v>230</v>
      </c>
      <c r="AJ909" s="2" t="s">
        <v>230</v>
      </c>
      <c r="AK909" s="2" t="s">
        <v>245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7" t="b">
        <v>0</v>
      </c>
      <c r="BI909" s="6"/>
      <c r="BJ909" s="7"/>
      <c r="BK909" s="8"/>
      <c r="BL909"/>
    </row>
    <row r="910" spans="1:64" x14ac:dyDescent="0.35">
      <c r="A910" s="2" t="s">
        <v>1866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233</v>
      </c>
      <c r="AH910" t="s">
        <v>230</v>
      </c>
      <c r="AI910" t="s">
        <v>230</v>
      </c>
      <c r="AJ910" s="2" t="s">
        <v>230</v>
      </c>
      <c r="AK910" s="2" t="s">
        <v>245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7" t="b">
        <v>0</v>
      </c>
      <c r="BI910" s="6"/>
      <c r="BJ910" s="7"/>
      <c r="BK910" s="8"/>
      <c r="BL910"/>
    </row>
    <row r="911" spans="1:64" x14ac:dyDescent="0.35">
      <c r="A911" s="2" t="s">
        <v>1868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37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233</v>
      </c>
      <c r="AH911" t="s">
        <v>230</v>
      </c>
      <c r="AI911" t="s">
        <v>230</v>
      </c>
      <c r="AJ911" s="2" t="s">
        <v>230</v>
      </c>
      <c r="AK911" s="2" t="s">
        <v>245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7" t="b">
        <v>0</v>
      </c>
      <c r="BI911" s="6"/>
      <c r="BJ911" s="7"/>
      <c r="BK911" s="8"/>
      <c r="BL911"/>
    </row>
    <row r="912" spans="1:64" x14ac:dyDescent="0.35">
      <c r="A912" s="2" t="s">
        <v>1869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233</v>
      </c>
      <c r="AH912" t="s">
        <v>230</v>
      </c>
      <c r="AI912" t="s">
        <v>230</v>
      </c>
      <c r="AJ912" s="2" t="s">
        <v>230</v>
      </c>
      <c r="AK912" s="2" t="s">
        <v>245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7" t="b">
        <v>0</v>
      </c>
      <c r="BI912" s="6"/>
      <c r="BJ912" s="7"/>
      <c r="BK912" s="8"/>
      <c r="BL912"/>
    </row>
    <row r="913" spans="1:64" x14ac:dyDescent="0.35">
      <c r="A913" s="2" t="s">
        <v>1870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37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233</v>
      </c>
      <c r="AH913" t="s">
        <v>230</v>
      </c>
      <c r="AI913" t="s">
        <v>230</v>
      </c>
      <c r="AJ913" s="2" t="s">
        <v>230</v>
      </c>
      <c r="AK913" s="2" t="s">
        <v>245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7" t="b">
        <v>0</v>
      </c>
      <c r="BI913" s="6"/>
      <c r="BJ913" s="7"/>
      <c r="BK913" s="8"/>
      <c r="BL913"/>
    </row>
    <row r="914" spans="1:64" x14ac:dyDescent="0.35">
      <c r="A914" t="s">
        <v>1873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233</v>
      </c>
      <c r="AH914" t="s">
        <v>230</v>
      </c>
      <c r="AI914" t="s">
        <v>230</v>
      </c>
      <c r="AJ914" s="2" t="s">
        <v>230</v>
      </c>
      <c r="AK914" s="2" t="s">
        <v>245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7" t="b">
        <v>0</v>
      </c>
      <c r="BI914" s="6"/>
      <c r="BJ914" s="7"/>
      <c r="BK914" s="8"/>
      <c r="BL914"/>
    </row>
    <row r="915" spans="1:64" x14ac:dyDescent="0.35">
      <c r="A915" s="2" t="s">
        <v>1874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233</v>
      </c>
      <c r="AH915" t="s">
        <v>230</v>
      </c>
      <c r="AI915" t="s">
        <v>230</v>
      </c>
      <c r="AJ915" s="2" t="s">
        <v>230</v>
      </c>
      <c r="AK915" s="2" t="s">
        <v>245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7" t="b">
        <v>0</v>
      </c>
      <c r="BI915" s="6"/>
      <c r="BJ915" s="7"/>
      <c r="BK915" s="8"/>
      <c r="BL915"/>
    </row>
    <row r="916" spans="1:64" x14ac:dyDescent="0.35">
      <c r="A916" s="2" t="s">
        <v>1877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1979</v>
      </c>
      <c r="AH916" t="s">
        <v>233</v>
      </c>
      <c r="AI916" t="s">
        <v>230</v>
      </c>
      <c r="AJ916" s="2" t="s">
        <v>230</v>
      </c>
      <c r="AK916" s="2" t="s">
        <v>245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7" t="b">
        <v>0</v>
      </c>
      <c r="BI916" s="6"/>
      <c r="BJ916" s="7"/>
      <c r="BK916" s="8"/>
      <c r="BL916"/>
    </row>
    <row r="917" spans="1:64" x14ac:dyDescent="0.35">
      <c r="A917" s="2" t="s">
        <v>1878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37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1979</v>
      </c>
      <c r="AH917" t="s">
        <v>233</v>
      </c>
      <c r="AI917" t="s">
        <v>230</v>
      </c>
      <c r="AJ917" s="2" t="s">
        <v>230</v>
      </c>
      <c r="AK917" s="2" t="s">
        <v>245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7" t="b">
        <v>0</v>
      </c>
      <c r="BI917" s="6"/>
      <c r="BJ917" s="7"/>
      <c r="BK917" s="8"/>
      <c r="BL917"/>
    </row>
    <row r="918" spans="1:64" x14ac:dyDescent="0.35">
      <c r="A918" s="2" t="s">
        <v>1880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233</v>
      </c>
      <c r="AH918" t="s">
        <v>230</v>
      </c>
      <c r="AI918" t="s">
        <v>230</v>
      </c>
      <c r="AJ918" s="2" t="s">
        <v>230</v>
      </c>
      <c r="AK918" s="2" t="s">
        <v>246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7" t="b">
        <v>0</v>
      </c>
      <c r="BI918" s="6"/>
      <c r="BJ918" s="7"/>
      <c r="BK918" s="8"/>
      <c r="BL918"/>
    </row>
    <row r="919" spans="1:64" x14ac:dyDescent="0.35">
      <c r="A919" s="2" t="s">
        <v>1882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233</v>
      </c>
      <c r="AH919" t="s">
        <v>230</v>
      </c>
      <c r="AI919" t="s">
        <v>230</v>
      </c>
      <c r="AJ919" s="2" t="s">
        <v>230</v>
      </c>
      <c r="AK919" s="2" t="s">
        <v>246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7" t="b">
        <v>0</v>
      </c>
      <c r="BI919" s="6"/>
      <c r="BJ919" s="7"/>
      <c r="BK919" s="8"/>
      <c r="BL919"/>
    </row>
    <row r="920" spans="1:64" x14ac:dyDescent="0.35">
      <c r="A920" s="2" t="s">
        <v>1883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233</v>
      </c>
      <c r="AH920" t="s">
        <v>230</v>
      </c>
      <c r="AI920" t="s">
        <v>230</v>
      </c>
      <c r="AJ920" s="2" t="s">
        <v>230</v>
      </c>
      <c r="AK920" s="2" t="s">
        <v>246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7" t="b">
        <v>0</v>
      </c>
      <c r="BI920" s="6"/>
      <c r="BJ920" s="7"/>
      <c r="BK920" s="8"/>
      <c r="BL920"/>
    </row>
    <row r="921" spans="1:64" x14ac:dyDescent="0.35">
      <c r="A921" s="2" t="s">
        <v>1885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233</v>
      </c>
      <c r="AH921" t="s">
        <v>230</v>
      </c>
      <c r="AI921" t="s">
        <v>230</v>
      </c>
      <c r="AJ921" s="2" t="s">
        <v>230</v>
      </c>
      <c r="AK921" s="2" t="s">
        <v>245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7" t="b">
        <v>0</v>
      </c>
      <c r="BI921" s="6"/>
      <c r="BJ921" s="7"/>
      <c r="BK921" s="8"/>
      <c r="BL921"/>
    </row>
    <row r="922" spans="1:64" x14ac:dyDescent="0.35">
      <c r="A922" s="2" t="s">
        <v>1887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37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233</v>
      </c>
      <c r="AH922" t="s">
        <v>230</v>
      </c>
      <c r="AI922" t="s">
        <v>230</v>
      </c>
      <c r="AJ922" s="2" t="s">
        <v>230</v>
      </c>
      <c r="AK922" s="2" t="s">
        <v>245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7" t="b">
        <v>0</v>
      </c>
      <c r="BI922" s="6"/>
      <c r="BJ922" s="7"/>
      <c r="BK922" s="8"/>
      <c r="BL922"/>
    </row>
    <row r="923" spans="1:64" x14ac:dyDescent="0.35">
      <c r="A923" s="2" t="s">
        <v>1889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233</v>
      </c>
      <c r="AH923" t="s">
        <v>230</v>
      </c>
      <c r="AI923" t="s">
        <v>230</v>
      </c>
      <c r="AJ923" s="2" t="s">
        <v>230</v>
      </c>
      <c r="AK923" s="2" t="s">
        <v>245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7" t="b">
        <v>0</v>
      </c>
      <c r="BI923" s="6"/>
      <c r="BJ923" s="7"/>
      <c r="BK923" s="8"/>
      <c r="BL923"/>
    </row>
    <row r="924" spans="1:64" x14ac:dyDescent="0.35">
      <c r="A924" s="2" t="s">
        <v>1890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37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233</v>
      </c>
      <c r="AH924" t="s">
        <v>230</v>
      </c>
      <c r="AI924" t="s">
        <v>230</v>
      </c>
      <c r="AJ924" s="2" t="s">
        <v>230</v>
      </c>
      <c r="AK924" s="2" t="s">
        <v>245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7" t="b">
        <v>0</v>
      </c>
      <c r="BI924" s="6"/>
      <c r="BJ924" s="7"/>
      <c r="BK924" s="8"/>
      <c r="BL924"/>
    </row>
    <row r="925" spans="1:64" x14ac:dyDescent="0.35">
      <c r="A925" s="2" t="s">
        <v>1894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233</v>
      </c>
      <c r="AH925" t="s">
        <v>230</v>
      </c>
      <c r="AI925" t="s">
        <v>230</v>
      </c>
      <c r="AJ925" s="2" t="s">
        <v>230</v>
      </c>
      <c r="AK925" s="2" t="s">
        <v>245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7" t="b">
        <v>0</v>
      </c>
      <c r="BI925" s="6"/>
      <c r="BJ925" s="7"/>
      <c r="BK925" s="8"/>
      <c r="BL925"/>
    </row>
    <row r="926" spans="1:64" x14ac:dyDescent="0.35">
      <c r="A926" s="2" t="s">
        <v>1896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233</v>
      </c>
      <c r="AH926" t="s">
        <v>230</v>
      </c>
      <c r="AI926" t="s">
        <v>230</v>
      </c>
      <c r="AJ926" s="2" t="s">
        <v>230</v>
      </c>
      <c r="AK926" s="2" t="s">
        <v>245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7" t="b">
        <v>0</v>
      </c>
      <c r="BI926" s="6"/>
      <c r="BJ926" s="7"/>
      <c r="BK926" s="8"/>
      <c r="BL926"/>
    </row>
    <row r="927" spans="1:64" x14ac:dyDescent="0.35">
      <c r="A927" s="2" t="s">
        <v>1897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37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233</v>
      </c>
      <c r="AH927" t="s">
        <v>230</v>
      </c>
      <c r="AI927" t="s">
        <v>230</v>
      </c>
      <c r="AJ927" s="2" t="s">
        <v>230</v>
      </c>
      <c r="AK927" s="2" t="s">
        <v>245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7" t="b">
        <v>0</v>
      </c>
      <c r="BI927" s="6"/>
      <c r="BJ927" s="7"/>
      <c r="BK927" s="8"/>
      <c r="BL927"/>
    </row>
    <row r="928" spans="1:64" x14ac:dyDescent="0.35">
      <c r="A928" s="2" t="s">
        <v>1899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233</v>
      </c>
      <c r="AH928" t="s">
        <v>230</v>
      </c>
      <c r="AI928" t="s">
        <v>230</v>
      </c>
      <c r="AJ928" s="2" t="s">
        <v>230</v>
      </c>
      <c r="AK928" s="2" t="s">
        <v>245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7" t="b">
        <v>0</v>
      </c>
      <c r="BI928" s="6"/>
      <c r="BJ928" s="7"/>
      <c r="BK928" s="8"/>
      <c r="BL928"/>
    </row>
    <row r="929" spans="1:64" x14ac:dyDescent="0.35">
      <c r="A929" s="2" t="s">
        <v>1901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233</v>
      </c>
      <c r="AH929" t="s">
        <v>230</v>
      </c>
      <c r="AI929" t="s">
        <v>230</v>
      </c>
      <c r="AJ929" s="2" t="s">
        <v>230</v>
      </c>
      <c r="AK929" s="2" t="s">
        <v>245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7" t="b">
        <v>0</v>
      </c>
      <c r="BI929" s="6"/>
      <c r="BJ929" s="7"/>
      <c r="BK929" s="8"/>
      <c r="BL929"/>
    </row>
    <row r="930" spans="1:64" x14ac:dyDescent="0.35">
      <c r="A930" s="2" t="s">
        <v>1902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37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233</v>
      </c>
      <c r="AH930" t="s">
        <v>230</v>
      </c>
      <c r="AI930" t="s">
        <v>230</v>
      </c>
      <c r="AJ930" s="2" t="s">
        <v>230</v>
      </c>
      <c r="AK930" s="2" t="s">
        <v>245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7" t="b">
        <v>0</v>
      </c>
      <c r="BI930" s="6"/>
      <c r="BJ930" s="7"/>
      <c r="BK930" s="8"/>
      <c r="BL930"/>
    </row>
    <row r="931" spans="1:64" x14ac:dyDescent="0.35">
      <c r="A931" s="2" t="s">
        <v>1910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233</v>
      </c>
      <c r="AH931" t="s">
        <v>230</v>
      </c>
      <c r="AI931" t="s">
        <v>230</v>
      </c>
      <c r="AJ931" s="2" t="s">
        <v>230</v>
      </c>
      <c r="AK931" s="2" t="s">
        <v>245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7" t="b">
        <v>0</v>
      </c>
      <c r="BI931" s="6"/>
      <c r="BJ931" s="7"/>
      <c r="BK931" s="8"/>
      <c r="BL931"/>
    </row>
    <row r="932" spans="1:64" x14ac:dyDescent="0.35">
      <c r="A932" s="2" t="s">
        <v>1911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37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233</v>
      </c>
      <c r="AH932" t="s">
        <v>230</v>
      </c>
      <c r="AI932" t="s">
        <v>230</v>
      </c>
      <c r="AJ932" s="2" t="s">
        <v>230</v>
      </c>
      <c r="AK932" s="2" t="s">
        <v>245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7" t="b">
        <v>0</v>
      </c>
      <c r="BI932" s="6"/>
      <c r="BJ932" s="7"/>
      <c r="BK932" s="8"/>
      <c r="BL932"/>
    </row>
    <row r="933" spans="1:64" x14ac:dyDescent="0.35">
      <c r="A933" s="2" t="s">
        <v>1913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233</v>
      </c>
      <c r="AH933" t="s">
        <v>230</v>
      </c>
      <c r="AI933" t="s">
        <v>230</v>
      </c>
      <c r="AJ933" s="2" t="s">
        <v>230</v>
      </c>
      <c r="AK933" s="2" t="s">
        <v>245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7" t="b">
        <v>0</v>
      </c>
      <c r="BI933" s="6"/>
      <c r="BJ933" s="7"/>
      <c r="BK933" s="8"/>
      <c r="BL933"/>
    </row>
    <row r="934" spans="1:64" x14ac:dyDescent="0.35">
      <c r="A934" s="2" t="s">
        <v>3416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553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233</v>
      </c>
      <c r="AH934" t="s">
        <v>230</v>
      </c>
      <c r="AI934" t="s">
        <v>230</v>
      </c>
      <c r="AJ934" s="2" t="s">
        <v>230</v>
      </c>
      <c r="AK934" s="2" t="s">
        <v>245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7" t="b">
        <v>0</v>
      </c>
      <c r="BI934" s="6"/>
      <c r="BJ934" s="7"/>
      <c r="BK934" s="8"/>
      <c r="BL934"/>
    </row>
    <row r="935" spans="1:64" x14ac:dyDescent="0.35">
      <c r="A935" s="2" t="s">
        <v>3288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709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233</v>
      </c>
      <c r="AH935" t="s">
        <v>230</v>
      </c>
      <c r="AI935" t="s">
        <v>230</v>
      </c>
      <c r="AJ935" s="2" t="s">
        <v>230</v>
      </c>
      <c r="AK935" s="2" t="s">
        <v>245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7" t="b">
        <v>0</v>
      </c>
      <c r="BI935" s="6"/>
      <c r="BJ935" s="7"/>
      <c r="BK935" s="8"/>
      <c r="BL935"/>
    </row>
    <row r="936" spans="1:64" x14ac:dyDescent="0.35">
      <c r="A936" s="2" t="s">
        <v>3417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709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233</v>
      </c>
      <c r="AH936" t="s">
        <v>230</v>
      </c>
      <c r="AI936" t="s">
        <v>230</v>
      </c>
      <c r="AJ936" s="2" t="s">
        <v>230</v>
      </c>
      <c r="AK936" s="2" t="s">
        <v>245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7" t="b">
        <v>0</v>
      </c>
      <c r="BI936" s="6"/>
      <c r="BJ936" s="7"/>
      <c r="BK936" s="8"/>
      <c r="BL936"/>
    </row>
    <row r="937" spans="1:64" x14ac:dyDescent="0.35">
      <c r="A937" s="2" t="s">
        <v>3418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709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233</v>
      </c>
      <c r="AH937" t="s">
        <v>230</v>
      </c>
      <c r="AI937" t="s">
        <v>230</v>
      </c>
      <c r="AJ937" s="2" t="s">
        <v>230</v>
      </c>
      <c r="AK937" s="2" t="s">
        <v>245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7" t="b">
        <v>0</v>
      </c>
      <c r="BI937" s="6"/>
      <c r="BJ937" s="7"/>
      <c r="BK937" s="8"/>
      <c r="BL937"/>
    </row>
    <row r="938" spans="1:64" x14ac:dyDescent="0.35">
      <c r="A938" s="2" t="s">
        <v>3419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638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237</v>
      </c>
      <c r="AH938" t="s">
        <v>230</v>
      </c>
      <c r="AI938" t="s">
        <v>230</v>
      </c>
      <c r="AJ938" s="2" t="s">
        <v>230</v>
      </c>
      <c r="AK938" s="2" t="s">
        <v>245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7" t="b">
        <v>0</v>
      </c>
      <c r="BI938" s="6"/>
      <c r="BJ938" s="7"/>
      <c r="BK938" s="8"/>
      <c r="BL938"/>
    </row>
    <row r="939" spans="1:64" x14ac:dyDescent="0.35">
      <c r="A939" s="2" t="s">
        <v>3420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553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233</v>
      </c>
      <c r="AH939" t="s">
        <v>230</v>
      </c>
      <c r="AI939" t="s">
        <v>230</v>
      </c>
      <c r="AJ939" s="2" t="s">
        <v>230</v>
      </c>
      <c r="AK939" s="2" t="s">
        <v>245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7" t="b">
        <v>0</v>
      </c>
      <c r="BI939" s="6"/>
      <c r="BJ939" s="7"/>
      <c r="BK939" s="8"/>
      <c r="BL939"/>
    </row>
    <row r="940" spans="1:64" x14ac:dyDescent="0.35">
      <c r="A940" s="2" t="s">
        <v>3421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633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239</v>
      </c>
      <c r="AH940" t="s">
        <v>230</v>
      </c>
      <c r="AI940" t="s">
        <v>230</v>
      </c>
      <c r="AJ940" s="2" t="s">
        <v>230</v>
      </c>
      <c r="AK940" s="2" t="s">
        <v>245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7" t="b">
        <v>0</v>
      </c>
      <c r="BI940" s="6"/>
      <c r="BJ940" s="7"/>
      <c r="BK940" s="8"/>
      <c r="BL940"/>
    </row>
    <row r="941" spans="1:64" x14ac:dyDescent="0.35">
      <c r="A941" t="s">
        <v>3422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587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239</v>
      </c>
      <c r="AH941" t="s">
        <v>230</v>
      </c>
      <c r="AI941" t="s">
        <v>230</v>
      </c>
      <c r="AJ941" s="2" t="s">
        <v>230</v>
      </c>
      <c r="AK941" s="2" t="s">
        <v>245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7" t="b">
        <v>0</v>
      </c>
      <c r="BI941" s="6"/>
      <c r="BJ941" s="7"/>
      <c r="BK941" s="8"/>
      <c r="BL941"/>
    </row>
    <row r="942" spans="1:64" x14ac:dyDescent="0.35">
      <c r="A942" t="s">
        <v>3423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587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239</v>
      </c>
      <c r="AH942" t="s">
        <v>230</v>
      </c>
      <c r="AI942" t="s">
        <v>230</v>
      </c>
      <c r="AJ942" s="2" t="s">
        <v>230</v>
      </c>
      <c r="AK942" s="2" t="s">
        <v>245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7" t="b">
        <v>0</v>
      </c>
      <c r="BI942" s="6"/>
      <c r="BJ942" s="7"/>
      <c r="BK942" s="8"/>
      <c r="BL942"/>
    </row>
    <row r="943" spans="1:64" x14ac:dyDescent="0.35">
      <c r="A943" s="2" t="s">
        <v>3424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587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239</v>
      </c>
      <c r="AH943" t="s">
        <v>230</v>
      </c>
      <c r="AI943" t="s">
        <v>230</v>
      </c>
      <c r="AJ943" s="2" t="s">
        <v>230</v>
      </c>
      <c r="AK943" s="2" t="s">
        <v>245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7" t="b">
        <v>0</v>
      </c>
      <c r="BI943" s="6"/>
      <c r="BJ943" s="7"/>
      <c r="BK943" s="8"/>
      <c r="BL943"/>
    </row>
    <row r="944" spans="1:64" x14ac:dyDescent="0.35">
      <c r="A944" s="2" t="s">
        <v>3425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587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1982</v>
      </c>
      <c r="AH944" t="s">
        <v>230</v>
      </c>
      <c r="AI944" t="s">
        <v>230</v>
      </c>
      <c r="AJ944" s="2" t="s">
        <v>230</v>
      </c>
      <c r="AK944" s="2" t="s">
        <v>245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7" t="b">
        <v>0</v>
      </c>
      <c r="BI944" s="6"/>
      <c r="BJ944" s="7"/>
      <c r="BK944" s="8"/>
      <c r="BL944"/>
    </row>
    <row r="945" spans="1:64" x14ac:dyDescent="0.35">
      <c r="A945" s="2" t="s">
        <v>3426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587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239</v>
      </c>
      <c r="AH945" t="s">
        <v>230</v>
      </c>
      <c r="AI945" t="s">
        <v>230</v>
      </c>
      <c r="AJ945" s="2" t="s">
        <v>230</v>
      </c>
      <c r="AK945" s="2" t="s">
        <v>245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7" t="b">
        <v>0</v>
      </c>
      <c r="BI945" s="6"/>
      <c r="BJ945" s="7"/>
      <c r="BK945" s="8"/>
      <c r="BL945"/>
    </row>
    <row r="946" spans="1:64" x14ac:dyDescent="0.35">
      <c r="A946" s="2" t="s">
        <v>3427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587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239</v>
      </c>
      <c r="AH946" t="s">
        <v>230</v>
      </c>
      <c r="AI946" t="s">
        <v>230</v>
      </c>
      <c r="AJ946" s="2" t="s">
        <v>230</v>
      </c>
      <c r="AK946" s="2" t="s">
        <v>245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7" t="b">
        <v>0</v>
      </c>
      <c r="BI946" s="6"/>
      <c r="BJ946" s="7"/>
      <c r="BK946" s="8"/>
      <c r="BL946"/>
    </row>
    <row r="947" spans="1:64" x14ac:dyDescent="0.35">
      <c r="A947" s="2" t="s">
        <v>3428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587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239</v>
      </c>
      <c r="AH947" t="s">
        <v>230</v>
      </c>
      <c r="AI947" t="s">
        <v>230</v>
      </c>
      <c r="AJ947" s="2" t="s">
        <v>230</v>
      </c>
      <c r="AK947" s="2" t="s">
        <v>245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7" t="b">
        <v>0</v>
      </c>
      <c r="BI947" s="6"/>
      <c r="BJ947" s="7"/>
      <c r="BK947" s="8"/>
      <c r="BL947"/>
    </row>
    <row r="948" spans="1:64" x14ac:dyDescent="0.35">
      <c r="A948" s="2" t="s">
        <v>3429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587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239</v>
      </c>
      <c r="AH948" t="s">
        <v>230</v>
      </c>
      <c r="AI948" t="s">
        <v>230</v>
      </c>
      <c r="AJ948" s="2" t="s">
        <v>230</v>
      </c>
      <c r="AK948" s="2" t="s">
        <v>245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7" t="b">
        <v>0</v>
      </c>
      <c r="BI948" s="6"/>
      <c r="BJ948" s="7"/>
      <c r="BK948" s="8"/>
      <c r="BL948"/>
    </row>
    <row r="949" spans="1:64" x14ac:dyDescent="0.35">
      <c r="A949" s="2" t="s">
        <v>3430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587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239</v>
      </c>
      <c r="AH949" t="s">
        <v>230</v>
      </c>
      <c r="AI949" t="s">
        <v>230</v>
      </c>
      <c r="AJ949" s="2" t="s">
        <v>230</v>
      </c>
      <c r="AK949" s="2" t="s">
        <v>245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7" t="b">
        <v>0</v>
      </c>
      <c r="BI949" s="6"/>
      <c r="BJ949" s="7"/>
      <c r="BK949" s="8"/>
      <c r="BL949"/>
    </row>
    <row r="950" spans="1:64" x14ac:dyDescent="0.35">
      <c r="A950" s="2" t="s">
        <v>3431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638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237</v>
      </c>
      <c r="AH950" t="s">
        <v>230</v>
      </c>
      <c r="AI950" t="s">
        <v>230</v>
      </c>
      <c r="AJ950" s="2" t="s">
        <v>230</v>
      </c>
      <c r="AK950" s="2" t="s">
        <v>245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7" t="b">
        <v>0</v>
      </c>
      <c r="BI950" s="6"/>
      <c r="BJ950" s="7"/>
      <c r="BK950" s="8"/>
      <c r="BL950"/>
    </row>
    <row r="951" spans="1:64" x14ac:dyDescent="0.35">
      <c r="A951" s="2" t="s">
        <v>3432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716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242</v>
      </c>
      <c r="AH951" t="s">
        <v>230</v>
      </c>
      <c r="AI951" t="s">
        <v>230</v>
      </c>
      <c r="AJ951" s="2" t="s">
        <v>230</v>
      </c>
      <c r="AK951" s="2" t="s">
        <v>245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7" t="b">
        <v>0</v>
      </c>
      <c r="BI951" s="6"/>
      <c r="BJ951" s="7"/>
      <c r="BK951" s="8"/>
      <c r="BL951"/>
    </row>
    <row r="952" spans="1:64" x14ac:dyDescent="0.35">
      <c r="A952" s="2" t="s">
        <v>3433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769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241</v>
      </c>
      <c r="AH952" t="s">
        <v>234</v>
      </c>
      <c r="AI952" t="s">
        <v>230</v>
      </c>
      <c r="AJ952" s="2" t="s">
        <v>230</v>
      </c>
      <c r="AK952" s="2" t="s">
        <v>245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7" t="b">
        <v>0</v>
      </c>
      <c r="BI952" s="6"/>
      <c r="BJ952" s="7"/>
      <c r="BK952" s="8"/>
      <c r="BL952"/>
    </row>
    <row r="953" spans="1:64" x14ac:dyDescent="0.35">
      <c r="A953" s="2" t="s">
        <v>3434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769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241</v>
      </c>
      <c r="AH953" t="s">
        <v>234</v>
      </c>
      <c r="AI953" t="s">
        <v>234</v>
      </c>
      <c r="AJ953" s="2" t="s">
        <v>230</v>
      </c>
      <c r="AK953" s="2" t="s">
        <v>245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7" t="b">
        <v>0</v>
      </c>
      <c r="BI953" s="6"/>
      <c r="BJ953" s="7"/>
      <c r="BK953" s="8"/>
      <c r="BL953"/>
    </row>
    <row r="954" spans="1:64" x14ac:dyDescent="0.35">
      <c r="A954" s="2" t="s">
        <v>3435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695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241</v>
      </c>
      <c r="AH954" t="s">
        <v>235</v>
      </c>
      <c r="AI954" t="s">
        <v>239</v>
      </c>
      <c r="AJ954" s="2" t="s">
        <v>230</v>
      </c>
      <c r="AK954" s="2" t="s">
        <v>245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7" t="b">
        <v>0</v>
      </c>
      <c r="BI954" s="6"/>
      <c r="BJ954" s="7"/>
      <c r="BK954" s="8"/>
      <c r="BL954"/>
    </row>
    <row r="955" spans="1:64" x14ac:dyDescent="0.35">
      <c r="A955" s="2" t="s">
        <v>3436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570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241</v>
      </c>
      <c r="AH955" t="s">
        <v>230</v>
      </c>
      <c r="AI955" t="s">
        <v>230</v>
      </c>
      <c r="AJ955" s="2" t="s">
        <v>230</v>
      </c>
      <c r="AK955" s="2" t="s">
        <v>245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7" t="b">
        <v>0</v>
      </c>
      <c r="BI955" s="6"/>
      <c r="BJ955" s="7"/>
      <c r="BK955" s="8"/>
      <c r="BL955"/>
    </row>
    <row r="956" spans="1:64" x14ac:dyDescent="0.35">
      <c r="A956" s="2" t="s">
        <v>3437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577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241</v>
      </c>
      <c r="AH956" t="s">
        <v>233</v>
      </c>
      <c r="AI956" t="s">
        <v>230</v>
      </c>
      <c r="AJ956" s="2" t="s">
        <v>230</v>
      </c>
      <c r="AK956" s="2" t="s">
        <v>245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7" t="b">
        <v>0</v>
      </c>
      <c r="BI956" s="6"/>
      <c r="BJ956" s="7"/>
      <c r="BK956" s="8"/>
      <c r="BL956"/>
    </row>
    <row r="957" spans="1:64" x14ac:dyDescent="0.35">
      <c r="A957" s="2" t="s">
        <v>3528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769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241</v>
      </c>
      <c r="AH957" t="s">
        <v>230</v>
      </c>
      <c r="AI957" t="s">
        <v>230</v>
      </c>
      <c r="AJ957" s="2" t="s">
        <v>230</v>
      </c>
      <c r="AK957" s="2" t="s">
        <v>245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7" t="b">
        <v>1</v>
      </c>
      <c r="BI957" s="6"/>
      <c r="BJ957" s="7"/>
      <c r="BK957" s="8"/>
      <c r="BL957"/>
    </row>
    <row r="958" spans="1:64" x14ac:dyDescent="0.35">
      <c r="A958" s="2" t="s">
        <v>3438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604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234</v>
      </c>
      <c r="AH958" t="s">
        <v>230</v>
      </c>
      <c r="AI958" t="s">
        <v>230</v>
      </c>
      <c r="AJ958" s="2" t="s">
        <v>230</v>
      </c>
      <c r="AK958" s="2" t="s">
        <v>245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7" t="b">
        <v>0</v>
      </c>
      <c r="BI958" s="6"/>
      <c r="BJ958" s="7"/>
      <c r="BK958" s="8"/>
      <c r="BL958"/>
    </row>
    <row r="959" spans="1:64" x14ac:dyDescent="0.35">
      <c r="A959" t="s">
        <v>3439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604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234</v>
      </c>
      <c r="AH959" t="s">
        <v>230</v>
      </c>
      <c r="AI959" t="s">
        <v>230</v>
      </c>
      <c r="AJ959" s="2" t="s">
        <v>230</v>
      </c>
      <c r="AK959" s="2" t="s">
        <v>245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7" t="b">
        <v>0</v>
      </c>
      <c r="BI959" s="6"/>
      <c r="BJ959" s="7"/>
      <c r="BK959" s="8"/>
      <c r="BL959"/>
    </row>
    <row r="960" spans="1:64" x14ac:dyDescent="0.35">
      <c r="A960" t="s">
        <v>3440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604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234</v>
      </c>
      <c r="AH960" t="s">
        <v>230</v>
      </c>
      <c r="AI960" t="s">
        <v>230</v>
      </c>
      <c r="AJ960" s="2" t="s">
        <v>230</v>
      </c>
      <c r="AK960" s="7" t="s">
        <v>245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7" t="b">
        <v>0</v>
      </c>
      <c r="BI960" s="6"/>
      <c r="BJ960" s="7"/>
      <c r="BK960" s="8"/>
      <c r="BL960"/>
    </row>
    <row r="961" spans="1:64" x14ac:dyDescent="0.35">
      <c r="A961" s="2" t="s">
        <v>3441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1040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242</v>
      </c>
      <c r="AH961" t="s">
        <v>230</v>
      </c>
      <c r="AI961" t="s">
        <v>230</v>
      </c>
      <c r="AJ961" s="2" t="s">
        <v>230</v>
      </c>
      <c r="AK961" s="7" t="s">
        <v>246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6" t="b">
        <v>0</v>
      </c>
      <c r="BI961" s="6"/>
      <c r="BJ961" s="7"/>
      <c r="BK961" s="8"/>
      <c r="BL961"/>
    </row>
    <row r="962" spans="1:64" x14ac:dyDescent="0.35">
      <c r="A962" s="2" t="s">
        <v>3442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1040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242</v>
      </c>
      <c r="AH962" t="s">
        <v>230</v>
      </c>
      <c r="AI962" t="s">
        <v>230</v>
      </c>
      <c r="AJ962" s="2" t="s">
        <v>230</v>
      </c>
      <c r="AK962" s="7" t="s">
        <v>246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6" t="b">
        <v>0</v>
      </c>
      <c r="BI962" s="6"/>
      <c r="BJ962" s="7"/>
      <c r="BK962" s="8"/>
      <c r="BL962"/>
    </row>
    <row r="963" spans="1:64" x14ac:dyDescent="0.35">
      <c r="A963" s="2" t="s">
        <v>1949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1040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242</v>
      </c>
      <c r="AH963" t="s">
        <v>230</v>
      </c>
      <c r="AI963" t="s">
        <v>230</v>
      </c>
      <c r="AJ963" s="2" t="s">
        <v>230</v>
      </c>
      <c r="AK963" s="7" t="s">
        <v>246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6" t="b">
        <v>0</v>
      </c>
      <c r="BI963" s="6"/>
      <c r="BJ963" s="7"/>
      <c r="BK963" s="8"/>
      <c r="BL963"/>
    </row>
    <row r="964" spans="1:64" x14ac:dyDescent="0.35">
      <c r="A964" s="2" t="s">
        <v>1950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1040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37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242</v>
      </c>
      <c r="AH964" t="s">
        <v>230</v>
      </c>
      <c r="AI964" t="s">
        <v>230</v>
      </c>
      <c r="AJ964" s="2" t="s">
        <v>230</v>
      </c>
      <c r="AK964" s="7" t="s">
        <v>246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6" t="b">
        <v>0</v>
      </c>
      <c r="BI964" s="6"/>
      <c r="BJ964" s="7"/>
      <c r="BK964" s="8"/>
      <c r="BL964"/>
    </row>
    <row r="965" spans="1:64" x14ac:dyDescent="0.35">
      <c r="A965" s="2" t="s">
        <v>3443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562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237</v>
      </c>
      <c r="AH965" t="s">
        <v>230</v>
      </c>
      <c r="AI965" t="s">
        <v>230</v>
      </c>
      <c r="AJ965" s="2" t="s">
        <v>230</v>
      </c>
      <c r="AK965" s="2" t="s">
        <v>245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7" t="b">
        <v>0</v>
      </c>
      <c r="BI965" s="6"/>
      <c r="BJ965" s="7"/>
      <c r="BK965" s="8"/>
      <c r="BL965"/>
    </row>
    <row r="966" spans="1:64" x14ac:dyDescent="0.35">
      <c r="A966" s="2" t="s">
        <v>3444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638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237</v>
      </c>
      <c r="AH966" t="s">
        <v>230</v>
      </c>
      <c r="AI966" t="s">
        <v>230</v>
      </c>
      <c r="AJ966" s="2" t="s">
        <v>230</v>
      </c>
      <c r="AK966" s="2" t="s">
        <v>245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7" t="b">
        <v>0</v>
      </c>
      <c r="BI966" s="6"/>
      <c r="BJ966" s="7"/>
      <c r="BK966" s="8"/>
      <c r="BL966"/>
    </row>
    <row r="967" spans="1:64" x14ac:dyDescent="0.35">
      <c r="A967" s="2" t="s">
        <v>3445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638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237</v>
      </c>
      <c r="AH967" t="s">
        <v>230</v>
      </c>
      <c r="AI967" t="s">
        <v>230</v>
      </c>
      <c r="AJ967" s="2" t="s">
        <v>230</v>
      </c>
      <c r="AK967" s="2" t="s">
        <v>245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7" t="b">
        <v>0</v>
      </c>
      <c r="BI967" s="6"/>
      <c r="BJ967" s="7"/>
      <c r="BK967" s="8"/>
      <c r="BL967"/>
    </row>
    <row r="968" spans="1:64" x14ac:dyDescent="0.35">
      <c r="A968" s="2" t="s">
        <v>3446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638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237</v>
      </c>
      <c r="AH968" t="s">
        <v>230</v>
      </c>
      <c r="AI968" t="s">
        <v>230</v>
      </c>
      <c r="AJ968" s="2" t="s">
        <v>230</v>
      </c>
      <c r="AK968" s="2" t="s">
        <v>245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7" t="b">
        <v>0</v>
      </c>
      <c r="BI968" s="6"/>
      <c r="BJ968" s="7"/>
      <c r="BK968" s="8"/>
      <c r="BL968"/>
    </row>
    <row r="969" spans="1:64" x14ac:dyDescent="0.35">
      <c r="A969" s="2" t="s">
        <v>3447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717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237</v>
      </c>
      <c r="AH969" t="s">
        <v>230</v>
      </c>
      <c r="AI969" t="s">
        <v>230</v>
      </c>
      <c r="AJ969" s="2" t="s">
        <v>230</v>
      </c>
      <c r="AK969" s="2" t="s">
        <v>245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7" t="b">
        <v>0</v>
      </c>
      <c r="BI969" s="6"/>
      <c r="BJ969" s="7"/>
      <c r="BK969" s="8"/>
      <c r="BL969"/>
    </row>
    <row r="970" spans="1:64" x14ac:dyDescent="0.35">
      <c r="A970" s="2" t="s">
        <v>3448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648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232</v>
      </c>
      <c r="AH970" t="s">
        <v>230</v>
      </c>
      <c r="AI970" t="s">
        <v>230</v>
      </c>
      <c r="AJ970" s="2" t="s">
        <v>230</v>
      </c>
      <c r="AK970" s="2" t="s">
        <v>245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7" t="b">
        <v>0</v>
      </c>
      <c r="BI970" s="6"/>
      <c r="BJ970" s="7"/>
      <c r="BK970" s="8"/>
      <c r="BL970"/>
    </row>
    <row r="971" spans="1:64" x14ac:dyDescent="0.35">
      <c r="A971" t="s">
        <v>3449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607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4</v>
      </c>
      <c r="AG971" t="s">
        <v>232</v>
      </c>
      <c r="AH971" t="s">
        <v>230</v>
      </c>
      <c r="AI971" t="s">
        <v>230</v>
      </c>
      <c r="AJ971" s="2" t="s">
        <v>230</v>
      </c>
      <c r="AK971" s="2" t="s">
        <v>245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7" t="b">
        <v>0</v>
      </c>
      <c r="BI971" s="6"/>
      <c r="BJ971" s="7"/>
      <c r="BK971" s="8"/>
      <c r="BL971"/>
    </row>
    <row r="972" spans="1:64" x14ac:dyDescent="0.35">
      <c r="A972" s="2" t="s">
        <v>3450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607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232</v>
      </c>
      <c r="AH972" t="s">
        <v>230</v>
      </c>
      <c r="AI972" t="s">
        <v>230</v>
      </c>
      <c r="AJ972" s="2" t="s">
        <v>230</v>
      </c>
      <c r="AK972" s="2" t="s">
        <v>245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7" t="b">
        <v>0</v>
      </c>
      <c r="BI972" s="6"/>
      <c r="BJ972" s="7"/>
      <c r="BK972" s="8"/>
      <c r="BL972"/>
    </row>
    <row r="973" spans="1:64" x14ac:dyDescent="0.35">
      <c r="A973" s="2" t="s">
        <v>3451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607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232</v>
      </c>
      <c r="AH973" t="s">
        <v>230</v>
      </c>
      <c r="AI973" t="s">
        <v>230</v>
      </c>
      <c r="AJ973" s="2" t="s">
        <v>230</v>
      </c>
      <c r="AK973" s="2" t="s">
        <v>245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7" t="b">
        <v>0</v>
      </c>
      <c r="BI973" s="6"/>
      <c r="BJ973" s="7"/>
      <c r="BK973" s="8"/>
      <c r="BL973"/>
    </row>
    <row r="974" spans="1:64" x14ac:dyDescent="0.35">
      <c r="A974" s="2" t="s">
        <v>3452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585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238</v>
      </c>
      <c r="AH974" t="s">
        <v>230</v>
      </c>
      <c r="AI974" t="s">
        <v>230</v>
      </c>
      <c r="AJ974" s="2" t="s">
        <v>230</v>
      </c>
      <c r="AK974" s="2" t="s">
        <v>245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7" t="b">
        <v>0</v>
      </c>
      <c r="BI974" s="6"/>
      <c r="BJ974" s="7"/>
      <c r="BK974" s="8"/>
      <c r="BL974"/>
    </row>
    <row r="975" spans="1:64" x14ac:dyDescent="0.35">
      <c r="A975" s="2" t="s">
        <v>3453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769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236</v>
      </c>
      <c r="AH975" t="s">
        <v>230</v>
      </c>
      <c r="AI975" t="s">
        <v>230</v>
      </c>
      <c r="AJ975" s="2" t="s">
        <v>230</v>
      </c>
      <c r="AK975" s="2" t="s">
        <v>245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7" t="b">
        <v>0</v>
      </c>
      <c r="BI975" s="6"/>
      <c r="BJ975" s="7"/>
      <c r="BK975" s="8"/>
      <c r="BL975"/>
    </row>
    <row r="976" spans="1:64" x14ac:dyDescent="0.35">
      <c r="A976" s="2" t="s">
        <v>3454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769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236</v>
      </c>
      <c r="AH976" t="s">
        <v>230</v>
      </c>
      <c r="AI976" t="s">
        <v>230</v>
      </c>
      <c r="AJ976" s="2" t="s">
        <v>230</v>
      </c>
      <c r="AK976" s="2" t="s">
        <v>245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7" t="b">
        <v>0</v>
      </c>
      <c r="BI976" s="6"/>
      <c r="BJ976" s="7"/>
      <c r="BK976" s="8"/>
      <c r="BL976"/>
    </row>
    <row r="977" spans="1:64" x14ac:dyDescent="0.35">
      <c r="A977" s="2" t="s">
        <v>3455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596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231</v>
      </c>
      <c r="AH977" t="s">
        <v>1982</v>
      </c>
      <c r="AI977" t="s">
        <v>230</v>
      </c>
      <c r="AJ977" s="2" t="s">
        <v>230</v>
      </c>
      <c r="AK977" s="2" t="s">
        <v>245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7" t="b">
        <v>0</v>
      </c>
      <c r="BI977" s="6"/>
      <c r="BJ977" s="7"/>
      <c r="BK977" s="8"/>
      <c r="BL977"/>
    </row>
    <row r="978" spans="1:64" x14ac:dyDescent="0.35">
      <c r="A978" s="2" t="s">
        <v>3456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652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239</v>
      </c>
      <c r="AH978" t="s">
        <v>230</v>
      </c>
      <c r="AI978" t="s">
        <v>230</v>
      </c>
      <c r="AJ978" s="2" t="s">
        <v>230</v>
      </c>
      <c r="AK978" s="2" t="s">
        <v>245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7" t="b">
        <v>0</v>
      </c>
      <c r="BI978" s="6"/>
      <c r="BJ978" s="7"/>
      <c r="BK978" s="8"/>
      <c r="BL978"/>
    </row>
    <row r="979" spans="1:64" x14ac:dyDescent="0.35">
      <c r="A979" s="2" t="s">
        <v>3457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788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237</v>
      </c>
      <c r="AH979" t="s">
        <v>230</v>
      </c>
      <c r="AI979" t="s">
        <v>230</v>
      </c>
      <c r="AJ979" s="2" t="s">
        <v>230</v>
      </c>
      <c r="AK979" s="2" t="s">
        <v>245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7" t="b">
        <v>0</v>
      </c>
      <c r="BI979" s="6"/>
      <c r="BJ979" s="7"/>
      <c r="BK979" s="8"/>
      <c r="BL979"/>
    </row>
    <row r="980" spans="1:64" x14ac:dyDescent="0.35">
      <c r="A980" s="2" t="s">
        <v>3458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638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237</v>
      </c>
      <c r="AH980" t="s">
        <v>231</v>
      </c>
      <c r="AI980" t="s">
        <v>230</v>
      </c>
      <c r="AJ980" s="2" t="s">
        <v>230</v>
      </c>
      <c r="AK980" s="2" t="s">
        <v>245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7" t="b">
        <v>0</v>
      </c>
      <c r="BI980" s="6"/>
      <c r="BJ980" s="7"/>
      <c r="BK980" s="8"/>
      <c r="BL980"/>
    </row>
    <row r="981" spans="1:64" x14ac:dyDescent="0.35">
      <c r="A981" s="2" t="s">
        <v>3459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596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231</v>
      </c>
      <c r="AH981" t="s">
        <v>230</v>
      </c>
      <c r="AI981" t="s">
        <v>230</v>
      </c>
      <c r="AJ981" s="2" t="s">
        <v>230</v>
      </c>
      <c r="AK981" s="2" t="s">
        <v>245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7" t="b">
        <v>0</v>
      </c>
      <c r="BI981" s="6"/>
      <c r="BJ981" s="7"/>
      <c r="BK981" s="8"/>
      <c r="BL981"/>
    </row>
    <row r="982" spans="1:64" x14ac:dyDescent="0.35">
      <c r="A982" s="2" t="s">
        <v>3460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717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237</v>
      </c>
      <c r="AH982" t="s">
        <v>230</v>
      </c>
      <c r="AI982" t="s">
        <v>230</v>
      </c>
      <c r="AJ982" s="2" t="s">
        <v>230</v>
      </c>
      <c r="AK982" s="2" t="s">
        <v>245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7" t="b">
        <v>0</v>
      </c>
      <c r="BI982" s="6"/>
      <c r="BJ982" s="7"/>
      <c r="BK982" s="8"/>
      <c r="BL982"/>
    </row>
    <row r="983" spans="1:64" x14ac:dyDescent="0.35">
      <c r="A983" s="2" t="s">
        <v>3461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728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1982</v>
      </c>
      <c r="AH983" t="s">
        <v>230</v>
      </c>
      <c r="AI983" t="s">
        <v>230</v>
      </c>
      <c r="AJ983" s="2" t="s">
        <v>230</v>
      </c>
      <c r="AK983" s="2" t="s">
        <v>245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7" t="b">
        <v>0</v>
      </c>
      <c r="BI983" s="6"/>
      <c r="BJ983" s="7"/>
      <c r="BK983" s="8"/>
      <c r="BL983"/>
    </row>
    <row r="984" spans="1:64" x14ac:dyDescent="0.35">
      <c r="A984" s="2" t="s">
        <v>3462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596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231</v>
      </c>
      <c r="AH984" t="s">
        <v>230</v>
      </c>
      <c r="AI984" t="s">
        <v>230</v>
      </c>
      <c r="AJ984" s="2" t="s">
        <v>230</v>
      </c>
      <c r="AK984" s="2" t="s">
        <v>245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7" t="b">
        <v>0</v>
      </c>
      <c r="BI984" s="6"/>
      <c r="BJ984" s="7"/>
      <c r="BK984" s="8"/>
      <c r="BL984"/>
    </row>
    <row r="985" spans="1:64" x14ac:dyDescent="0.35">
      <c r="A985" s="2" t="s">
        <v>3463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615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235</v>
      </c>
      <c r="AH985" t="s">
        <v>230</v>
      </c>
      <c r="AI985" t="s">
        <v>230</v>
      </c>
      <c r="AJ985" s="2" t="s">
        <v>230</v>
      </c>
      <c r="AK985" s="2" t="s">
        <v>245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7" t="b">
        <v>0</v>
      </c>
      <c r="BI985" s="6"/>
      <c r="BJ985" s="7"/>
      <c r="BK985" s="8"/>
      <c r="BL985"/>
    </row>
    <row r="986" spans="1:64" x14ac:dyDescent="0.35">
      <c r="A986" s="2" t="s">
        <v>3464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769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235</v>
      </c>
      <c r="AH986" t="s">
        <v>237</v>
      </c>
      <c r="AI986" t="s">
        <v>230</v>
      </c>
      <c r="AJ986" s="2" t="s">
        <v>230</v>
      </c>
      <c r="AK986" s="2" t="s">
        <v>245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7" t="b">
        <v>0</v>
      </c>
      <c r="BI986" s="6"/>
      <c r="BJ986" s="7"/>
      <c r="BK986" s="8"/>
      <c r="BL986"/>
    </row>
    <row r="987" spans="1:64" x14ac:dyDescent="0.35">
      <c r="A987" s="2" t="s">
        <v>3465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671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1985</v>
      </c>
      <c r="AH987" t="s">
        <v>230</v>
      </c>
      <c r="AI987" t="s">
        <v>230</v>
      </c>
      <c r="AJ987" s="2" t="s">
        <v>230</v>
      </c>
      <c r="AK987" s="2" t="s">
        <v>245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7" t="b">
        <v>0</v>
      </c>
      <c r="BI987" s="6"/>
      <c r="BJ987" s="7"/>
      <c r="BK987" s="8"/>
      <c r="BL987"/>
    </row>
    <row r="988" spans="1:64" x14ac:dyDescent="0.35">
      <c r="A988" s="2" t="s">
        <v>3466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704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231</v>
      </c>
      <c r="AH988" t="s">
        <v>230</v>
      </c>
      <c r="AI988" t="s">
        <v>230</v>
      </c>
      <c r="AJ988" s="2" t="s">
        <v>230</v>
      </c>
      <c r="AK988" s="2" t="s">
        <v>246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7" t="b">
        <v>0</v>
      </c>
      <c r="BI988" s="6"/>
      <c r="BJ988" s="7"/>
      <c r="BK988" s="8"/>
      <c r="BL988"/>
    </row>
    <row r="989" spans="1:64" x14ac:dyDescent="0.35">
      <c r="A989" s="2" t="s">
        <v>3467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704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231</v>
      </c>
      <c r="AH989" t="s">
        <v>230</v>
      </c>
      <c r="AI989" t="s">
        <v>230</v>
      </c>
      <c r="AJ989" s="2" t="s">
        <v>230</v>
      </c>
      <c r="AK989" s="2" t="s">
        <v>246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7" t="b">
        <v>0</v>
      </c>
      <c r="BI989" s="6"/>
      <c r="BJ989" s="7"/>
      <c r="BK989" s="8"/>
      <c r="BL989"/>
    </row>
    <row r="990" spans="1:64" x14ac:dyDescent="0.35">
      <c r="A990" s="2" t="s">
        <v>3468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704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231</v>
      </c>
      <c r="AH990" t="s">
        <v>230</v>
      </c>
      <c r="AI990" t="s">
        <v>230</v>
      </c>
      <c r="AJ990" s="2" t="s">
        <v>230</v>
      </c>
      <c r="AK990" s="2" t="s">
        <v>246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7" t="b">
        <v>0</v>
      </c>
      <c r="BI990" s="6"/>
      <c r="BJ990" s="7"/>
      <c r="BK990" s="8"/>
      <c r="BL990"/>
    </row>
    <row r="991" spans="1:64" x14ac:dyDescent="0.35">
      <c r="A991" s="2" t="s">
        <v>3469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704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231</v>
      </c>
      <c r="AH991" t="s">
        <v>230</v>
      </c>
      <c r="AI991" t="s">
        <v>230</v>
      </c>
      <c r="AJ991" s="2" t="s">
        <v>230</v>
      </c>
      <c r="AK991" s="2" t="s">
        <v>246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7" t="b">
        <v>0</v>
      </c>
      <c r="BI991" s="6"/>
      <c r="BJ991" s="7"/>
      <c r="BK991" s="8"/>
      <c r="BL991"/>
    </row>
    <row r="992" spans="1:64" x14ac:dyDescent="0.35">
      <c r="A992" s="2" t="s">
        <v>3470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704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242</v>
      </c>
      <c r="AH992" t="s">
        <v>230</v>
      </c>
      <c r="AI992" t="s">
        <v>230</v>
      </c>
      <c r="AJ992" s="2" t="s">
        <v>230</v>
      </c>
      <c r="AK992" s="2" t="s">
        <v>246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7" t="b">
        <v>0</v>
      </c>
      <c r="BI992" s="6"/>
      <c r="BJ992" s="7"/>
      <c r="BK992" s="8"/>
      <c r="BL992"/>
    </row>
    <row r="993" spans="1:45" x14ac:dyDescent="0.35">
      <c r="A993" s="2" t="s">
        <v>3471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596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231</v>
      </c>
      <c r="AH993" t="s">
        <v>230</v>
      </c>
      <c r="AI993" t="s">
        <v>230</v>
      </c>
      <c r="AJ993" s="2" t="s">
        <v>230</v>
      </c>
      <c r="AK993" s="2" t="s">
        <v>245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7" t="b">
        <v>0</v>
      </c>
    </row>
    <row r="994" spans="1:45" x14ac:dyDescent="0.35">
      <c r="A994" s="2" t="s">
        <v>3472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717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237</v>
      </c>
      <c r="AH994" t="s">
        <v>230</v>
      </c>
      <c r="AI994" t="s">
        <v>230</v>
      </c>
      <c r="AJ994" s="2" t="s">
        <v>230</v>
      </c>
      <c r="AK994" s="2" t="s">
        <v>245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7" t="b">
        <v>0</v>
      </c>
    </row>
    <row r="995" spans="1:45" x14ac:dyDescent="0.35">
      <c r="A995" s="2" t="s">
        <v>3473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596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1982</v>
      </c>
      <c r="AH995" t="s">
        <v>230</v>
      </c>
      <c r="AI995" t="s">
        <v>230</v>
      </c>
      <c r="AJ995" s="2" t="s">
        <v>230</v>
      </c>
      <c r="AK995" s="2" t="s">
        <v>245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7" t="b">
        <v>0</v>
      </c>
    </row>
    <row r="996" spans="1:45" x14ac:dyDescent="0.35">
      <c r="A996" s="2" t="s">
        <v>3474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717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237</v>
      </c>
      <c r="AH996" t="s">
        <v>234</v>
      </c>
      <c r="AI996" t="s">
        <v>230</v>
      </c>
      <c r="AJ996" s="2" t="s">
        <v>230</v>
      </c>
      <c r="AK996" s="2" t="s">
        <v>245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7" t="b">
        <v>0</v>
      </c>
    </row>
    <row r="997" spans="1:45" x14ac:dyDescent="0.35">
      <c r="A997" s="2" t="s">
        <v>3475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734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240</v>
      </c>
      <c r="AH997" t="s">
        <v>230</v>
      </c>
      <c r="AI997" t="s">
        <v>230</v>
      </c>
      <c r="AJ997" s="2" t="s">
        <v>230</v>
      </c>
      <c r="AK997" s="2" t="s">
        <v>245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7" t="b">
        <v>0</v>
      </c>
    </row>
    <row r="998" spans="1:45" x14ac:dyDescent="0.35">
      <c r="A998" s="2" t="s">
        <v>3476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596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1982</v>
      </c>
      <c r="AH998" t="s">
        <v>231</v>
      </c>
      <c r="AI998" t="s">
        <v>230</v>
      </c>
      <c r="AJ998" s="2" t="s">
        <v>230</v>
      </c>
      <c r="AK998" s="2" t="s">
        <v>245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7" t="b">
        <v>0</v>
      </c>
    </row>
    <row r="999" spans="1:45" x14ac:dyDescent="0.35">
      <c r="A999" s="2" t="s">
        <v>3477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717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237</v>
      </c>
      <c r="AH999" t="s">
        <v>234</v>
      </c>
      <c r="AI999" t="s">
        <v>230</v>
      </c>
      <c r="AJ999" s="2" t="s">
        <v>230</v>
      </c>
      <c r="AK999" s="2" t="s">
        <v>245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7" t="b">
        <v>0</v>
      </c>
    </row>
    <row r="1000" spans="1:45" x14ac:dyDescent="0.35">
      <c r="A1000" s="2" t="s">
        <v>3478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717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237</v>
      </c>
      <c r="AH1000" t="s">
        <v>234</v>
      </c>
      <c r="AI1000" t="s">
        <v>230</v>
      </c>
      <c r="AJ1000" s="2" t="s">
        <v>230</v>
      </c>
      <c r="AK1000" s="2" t="s">
        <v>245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7" t="b">
        <v>0</v>
      </c>
    </row>
    <row r="1001" spans="1:45" x14ac:dyDescent="0.35">
      <c r="A1001" s="2" t="s">
        <v>3479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582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240</v>
      </c>
      <c r="AH1001" t="s">
        <v>236</v>
      </c>
      <c r="AI1001" t="s">
        <v>230</v>
      </c>
      <c r="AJ1001" s="2" t="s">
        <v>230</v>
      </c>
      <c r="AK1001" s="2" t="s">
        <v>245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7" t="b">
        <v>0</v>
      </c>
    </row>
    <row r="1002" spans="1:45" x14ac:dyDescent="0.35">
      <c r="A1002" s="2" t="s">
        <v>3480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652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239</v>
      </c>
      <c r="AH1002" t="s">
        <v>230</v>
      </c>
      <c r="AI1002" t="s">
        <v>230</v>
      </c>
      <c r="AJ1002" s="2" t="s">
        <v>230</v>
      </c>
      <c r="AK1002" s="7" t="s">
        <v>246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7" t="b">
        <v>0</v>
      </c>
    </row>
    <row r="1003" spans="1:45" x14ac:dyDescent="0.35">
      <c r="A1003" s="2" t="s">
        <v>3481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643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239</v>
      </c>
      <c r="AH1003" t="s">
        <v>230</v>
      </c>
      <c r="AI1003" t="s">
        <v>230</v>
      </c>
      <c r="AJ1003" s="2" t="s">
        <v>230</v>
      </c>
      <c r="AK1003" s="7" t="s">
        <v>245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7" t="b">
        <v>0</v>
      </c>
    </row>
    <row r="1004" spans="1:45" x14ac:dyDescent="0.35">
      <c r="A1004" s="2" t="s">
        <v>3482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783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234</v>
      </c>
      <c r="AH1004" t="s">
        <v>230</v>
      </c>
      <c r="AI1004" t="s">
        <v>230</v>
      </c>
      <c r="AJ1004" s="2" t="s">
        <v>230</v>
      </c>
      <c r="AK1004" s="7" t="s">
        <v>245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7" t="b">
        <v>0</v>
      </c>
    </row>
    <row r="1005" spans="1:45" x14ac:dyDescent="0.35">
      <c r="A1005" s="2" t="s">
        <v>3483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783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234</v>
      </c>
      <c r="AH1005" t="s">
        <v>230</v>
      </c>
      <c r="AI1005" t="s">
        <v>230</v>
      </c>
      <c r="AJ1005" s="2" t="s">
        <v>230</v>
      </c>
      <c r="AK1005" s="7" t="s">
        <v>245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7" t="b">
        <v>0</v>
      </c>
    </row>
    <row r="1006" spans="1:45" x14ac:dyDescent="0.35">
      <c r="A1006" s="2" t="s">
        <v>3484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675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234</v>
      </c>
      <c r="AH1006" t="s">
        <v>230</v>
      </c>
      <c r="AI1006" t="s">
        <v>230</v>
      </c>
      <c r="AJ1006" s="2" t="s">
        <v>230</v>
      </c>
      <c r="AK1006" s="7" t="s">
        <v>245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7" t="b">
        <v>0</v>
      </c>
    </row>
    <row r="1007" spans="1:45" x14ac:dyDescent="0.35">
      <c r="A1007" s="2" t="s">
        <v>3485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643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239</v>
      </c>
      <c r="AH1007" t="s">
        <v>230</v>
      </c>
      <c r="AI1007" t="s">
        <v>230</v>
      </c>
      <c r="AJ1007" s="2" t="s">
        <v>230</v>
      </c>
      <c r="AK1007" s="7" t="s">
        <v>245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7" t="b">
        <v>0</v>
      </c>
    </row>
    <row r="1008" spans="1:45" x14ac:dyDescent="0.35">
      <c r="A1008" s="2" t="s">
        <v>3486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643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239</v>
      </c>
      <c r="AH1008" t="s">
        <v>230</v>
      </c>
      <c r="AI1008" t="s">
        <v>230</v>
      </c>
      <c r="AJ1008" s="2" t="s">
        <v>230</v>
      </c>
      <c r="AK1008" s="7" t="s">
        <v>245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7" t="b">
        <v>0</v>
      </c>
    </row>
    <row r="1009" spans="1:45" x14ac:dyDescent="0.35">
      <c r="A1009" s="2" t="s">
        <v>3487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550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238</v>
      </c>
      <c r="AH1009" t="s">
        <v>230</v>
      </c>
      <c r="AI1009" t="s">
        <v>230</v>
      </c>
      <c r="AJ1009" s="2" t="s">
        <v>230</v>
      </c>
      <c r="AK1009" s="7" t="s">
        <v>245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7" t="b">
        <v>0</v>
      </c>
    </row>
    <row r="1010" spans="1:45" x14ac:dyDescent="0.35">
      <c r="A1010" s="2" t="s">
        <v>3488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785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234</v>
      </c>
      <c r="AH1010" t="s">
        <v>230</v>
      </c>
      <c r="AI1010" t="s">
        <v>230</v>
      </c>
      <c r="AJ1010" s="2" t="s">
        <v>230</v>
      </c>
      <c r="AK1010" s="7" t="s">
        <v>245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7" t="b">
        <v>0</v>
      </c>
    </row>
    <row r="1011" spans="1:45" x14ac:dyDescent="0.35">
      <c r="A1011" t="s">
        <v>3538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607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238</v>
      </c>
      <c r="AH1011" t="s">
        <v>232</v>
      </c>
      <c r="AI1011" t="s">
        <v>230</v>
      </c>
      <c r="AJ1011" s="2" t="s">
        <v>230</v>
      </c>
      <c r="AK1011" s="7" t="s">
        <v>245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7" t="b">
        <v>0</v>
      </c>
    </row>
    <row r="1012" spans="1:45" x14ac:dyDescent="0.35">
      <c r="A1012" s="2" t="s">
        <v>3530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553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233</v>
      </c>
      <c r="AH1012" t="s">
        <v>230</v>
      </c>
      <c r="AI1012" t="s">
        <v>230</v>
      </c>
      <c r="AJ1012" s="2" t="s">
        <v>230</v>
      </c>
      <c r="AK1012" s="7" t="s">
        <v>245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7" t="b">
        <v>0</v>
      </c>
    </row>
    <row r="1013" spans="1:45" x14ac:dyDescent="0.35">
      <c r="A1013" s="2" t="s">
        <v>3542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585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238</v>
      </c>
      <c r="AH1013" t="s">
        <v>230</v>
      </c>
      <c r="AI1013" t="s">
        <v>230</v>
      </c>
      <c r="AJ1013" s="2" t="s">
        <v>230</v>
      </c>
      <c r="AK1013" s="7" t="s">
        <v>245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7" t="b">
        <v>0</v>
      </c>
    </row>
    <row r="1014" spans="1:45" x14ac:dyDescent="0.35">
      <c r="A1014" s="2" t="s">
        <v>3545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585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238</v>
      </c>
      <c r="AH1014" t="s">
        <v>230</v>
      </c>
      <c r="AI1014" t="s">
        <v>230</v>
      </c>
      <c r="AJ1014" s="2" t="s">
        <v>230</v>
      </c>
      <c r="AK1014" s="7" t="s">
        <v>245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7" t="b">
        <v>0</v>
      </c>
    </row>
    <row r="1015" spans="1:45" x14ac:dyDescent="0.35">
      <c r="A1015" t="s">
        <v>3550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585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238</v>
      </c>
      <c r="AH1015" t="s">
        <v>230</v>
      </c>
      <c r="AI1015" t="s">
        <v>230</v>
      </c>
      <c r="AJ1015" s="2" t="s">
        <v>230</v>
      </c>
      <c r="AK1015" s="7" t="s">
        <v>245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7" t="b">
        <v>0</v>
      </c>
    </row>
    <row r="1016" spans="1:45" x14ac:dyDescent="0.35">
      <c r="A1016" s="2" t="s">
        <v>3543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585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238</v>
      </c>
      <c r="AH1016" t="s">
        <v>230</v>
      </c>
      <c r="AI1016" t="s">
        <v>230</v>
      </c>
      <c r="AJ1016" s="2" t="s">
        <v>230</v>
      </c>
      <c r="AK1016" s="7" t="s">
        <v>245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7" t="b">
        <v>0</v>
      </c>
    </row>
    <row r="1017" spans="1:45" x14ac:dyDescent="0.35">
      <c r="A1017" s="2" t="s">
        <v>3553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570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238</v>
      </c>
      <c r="AH1017" t="s">
        <v>230</v>
      </c>
      <c r="AI1017" t="s">
        <v>230</v>
      </c>
      <c r="AJ1017" s="2" t="s">
        <v>230</v>
      </c>
      <c r="AK1017" s="7" t="s">
        <v>245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7" t="b">
        <v>0</v>
      </c>
    </row>
    <row r="1018" spans="1:45" x14ac:dyDescent="0.35">
      <c r="A1018" s="2" t="s">
        <v>3594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638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1982</v>
      </c>
      <c r="AH1018" t="s">
        <v>230</v>
      </c>
      <c r="AI1018" t="s">
        <v>230</v>
      </c>
      <c r="AJ1018" s="2" t="s">
        <v>230</v>
      </c>
      <c r="AK1018" s="7" t="s">
        <v>245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7" t="b">
        <v>0</v>
      </c>
    </row>
    <row r="1019" spans="1:45" x14ac:dyDescent="0.35">
      <c r="A1019" s="2" t="s">
        <v>3611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614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241</v>
      </c>
      <c r="AH1019" s="6" t="s">
        <v>1981</v>
      </c>
      <c r="AI1019" t="s">
        <v>231</v>
      </c>
      <c r="AJ1019" s="2" t="s">
        <v>237</v>
      </c>
      <c r="AK1019" s="7" t="s">
        <v>245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19" s="45" t="b">
        <v>0</v>
      </c>
      <c r="AQ1019" s="49" t="b">
        <v>0</v>
      </c>
      <c r="AR1019" s="49" t="b">
        <v>0</v>
      </c>
      <c r="AS1019" s="7" t="b">
        <v>0</v>
      </c>
    </row>
    <row r="1020" spans="1:45" x14ac:dyDescent="0.35">
      <c r="A1020" s="2" t="s">
        <v>3614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650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236</v>
      </c>
      <c r="AH1020" t="s">
        <v>230</v>
      </c>
      <c r="AI1020" t="s">
        <v>230</v>
      </c>
      <c r="AJ1020" s="2" t="s">
        <v>230</v>
      </c>
      <c r="AK1020" s="2" t="s">
        <v>245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7" t="b">
        <v>0</v>
      </c>
    </row>
    <row r="1021" spans="1:45" x14ac:dyDescent="0.35">
      <c r="A1021" s="2" t="s">
        <v>3624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241</v>
      </c>
      <c r="AH1021" s="6" t="s">
        <v>233</v>
      </c>
      <c r="AI1021" t="s">
        <v>230</v>
      </c>
      <c r="AJ1021" s="2" t="s">
        <v>230</v>
      </c>
      <c r="AK1021" s="7" t="s">
        <v>245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7" t="b">
        <v>0</v>
      </c>
    </row>
    <row r="1022" spans="1:45" x14ac:dyDescent="0.35">
      <c r="A1022" s="2" t="s">
        <v>3629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1980</v>
      </c>
      <c r="AH1022" t="s">
        <v>230</v>
      </c>
      <c r="AI1022" t="s">
        <v>230</v>
      </c>
      <c r="AJ1022" s="2" t="s">
        <v>230</v>
      </c>
      <c r="AK1022" s="7" t="s">
        <v>245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7" t="b">
        <v>0</v>
      </c>
    </row>
    <row r="1023" spans="1:45" x14ac:dyDescent="0.35">
      <c r="A1023" s="2" t="s">
        <v>3628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37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1980</v>
      </c>
      <c r="AH1023" t="s">
        <v>230</v>
      </c>
      <c r="AI1023" t="s">
        <v>230</v>
      </c>
      <c r="AJ1023" s="2" t="s">
        <v>230</v>
      </c>
      <c r="AK1023" s="7" t="s">
        <v>245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7" t="b">
        <v>0</v>
      </c>
    </row>
    <row r="1024" spans="1:45" x14ac:dyDescent="0.35">
      <c r="A1024" s="2" t="s">
        <v>3635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236</v>
      </c>
      <c r="AH1024" t="s">
        <v>230</v>
      </c>
      <c r="AI1024" t="s">
        <v>230</v>
      </c>
      <c r="AJ1024" s="2" t="s">
        <v>230</v>
      </c>
      <c r="AK1024" s="7" t="s">
        <v>245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7" t="b">
        <v>0</v>
      </c>
    </row>
    <row r="1025" spans="1:45" x14ac:dyDescent="0.35">
      <c r="A1025" s="2" t="s">
        <v>3637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769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236</v>
      </c>
      <c r="AH1025" t="s">
        <v>230</v>
      </c>
      <c r="AI1025" t="s">
        <v>230</v>
      </c>
      <c r="AJ1025" s="2" t="s">
        <v>230</v>
      </c>
      <c r="AK1025" s="7" t="s">
        <v>245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7" t="b">
        <v>0</v>
      </c>
    </row>
    <row r="1026" spans="1:45" x14ac:dyDescent="0.35">
      <c r="A1026" t="s">
        <v>3640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769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236</v>
      </c>
      <c r="AH1026" s="6" t="s">
        <v>230</v>
      </c>
      <c r="AI1026" t="s">
        <v>230</v>
      </c>
      <c r="AJ1026" s="2" t="s">
        <v>230</v>
      </c>
      <c r="AK1026" s="7" t="s">
        <v>245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7" t="b">
        <v>0</v>
      </c>
    </row>
    <row r="1027" spans="1:45" x14ac:dyDescent="0.35">
      <c r="A1027" s="2" t="s">
        <v>3645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769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236</v>
      </c>
      <c r="AH1027" s="6" t="s">
        <v>230</v>
      </c>
      <c r="AI1027" t="s">
        <v>230</v>
      </c>
      <c r="AJ1027" s="2" t="s">
        <v>230</v>
      </c>
      <c r="AK1027" s="7" t="s">
        <v>245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7" t="b">
        <v>0</v>
      </c>
    </row>
    <row r="1028" spans="1:45" x14ac:dyDescent="0.35">
      <c r="A1028" s="2" t="s">
        <v>3646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769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236</v>
      </c>
      <c r="AH1028" s="6" t="s">
        <v>230</v>
      </c>
      <c r="AI1028" t="s">
        <v>230</v>
      </c>
      <c r="AJ1028" s="2" t="s">
        <v>230</v>
      </c>
      <c r="AK1028" s="7" t="s">
        <v>245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7" t="b">
        <v>0</v>
      </c>
    </row>
    <row r="1029" spans="1:45" x14ac:dyDescent="0.35">
      <c r="A1029" s="2" t="s">
        <v>3650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769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236</v>
      </c>
      <c r="AH1029" s="6" t="s">
        <v>230</v>
      </c>
      <c r="AI1029" t="s">
        <v>230</v>
      </c>
      <c r="AJ1029" s="2" t="s">
        <v>230</v>
      </c>
      <c r="AK1029" s="7" t="s">
        <v>245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7" t="b">
        <v>0</v>
      </c>
    </row>
    <row r="1030" spans="1:45" x14ac:dyDescent="0.35">
      <c r="A1030" s="2" t="s">
        <v>3652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1979</v>
      </c>
      <c r="AH1030" t="s">
        <v>230</v>
      </c>
      <c r="AI1030" t="s">
        <v>230</v>
      </c>
      <c r="AJ1030" s="2" t="s">
        <v>230</v>
      </c>
      <c r="AK1030" s="2" t="s">
        <v>245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7" t="b">
        <v>0</v>
      </c>
    </row>
    <row r="1031" spans="1:45" x14ac:dyDescent="0.35">
      <c r="A1031" s="2" t="s">
        <v>3657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769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236</v>
      </c>
      <c r="AH1031" t="s">
        <v>230</v>
      </c>
      <c r="AI1031" t="s">
        <v>230</v>
      </c>
      <c r="AJ1031" s="2" t="s">
        <v>230</v>
      </c>
      <c r="AK1031" s="2" t="s">
        <v>245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7" t="b">
        <v>0</v>
      </c>
    </row>
    <row r="1032" spans="1:45" x14ac:dyDescent="0.35">
      <c r="A1032" s="2" t="s">
        <v>3658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769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236</v>
      </c>
      <c r="AH1032" t="s">
        <v>230</v>
      </c>
      <c r="AI1032" t="s">
        <v>230</v>
      </c>
      <c r="AJ1032" s="2" t="s">
        <v>230</v>
      </c>
      <c r="AK1032" s="2" t="s">
        <v>245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7" t="b">
        <v>0</v>
      </c>
    </row>
    <row r="1033" spans="1:45" x14ac:dyDescent="0.35">
      <c r="A1033" s="2" t="s">
        <v>3660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236</v>
      </c>
      <c r="AH1033" t="s">
        <v>230</v>
      </c>
      <c r="AI1033" t="s">
        <v>230</v>
      </c>
      <c r="AJ1033" s="2" t="s">
        <v>230</v>
      </c>
      <c r="AK1033" s="2" t="s">
        <v>245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7" t="b">
        <v>0</v>
      </c>
    </row>
    <row r="1034" spans="1:45" x14ac:dyDescent="0.35">
      <c r="A1034" s="2" t="s">
        <v>3659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37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236</v>
      </c>
      <c r="AH1034" t="s">
        <v>230</v>
      </c>
      <c r="AI1034" t="s">
        <v>230</v>
      </c>
      <c r="AJ1034" s="2" t="s">
        <v>230</v>
      </c>
      <c r="AK1034" s="2" t="s">
        <v>245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7" t="b">
        <v>0</v>
      </c>
    </row>
    <row r="1035" spans="1:45" x14ac:dyDescent="0.35">
      <c r="A1035" s="2" t="s">
        <v>3666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236</v>
      </c>
      <c r="AH1035" t="s">
        <v>230</v>
      </c>
      <c r="AI1035" t="s">
        <v>230</v>
      </c>
      <c r="AJ1035" s="2" t="s">
        <v>230</v>
      </c>
      <c r="AK1035" s="2" t="s">
        <v>246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7" t="b">
        <v>0</v>
      </c>
    </row>
    <row r="1036" spans="1:45" x14ac:dyDescent="0.35">
      <c r="A1036" s="2" t="s">
        <v>3668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728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1985</v>
      </c>
      <c r="AH1036" t="s">
        <v>230</v>
      </c>
      <c r="AI1036" t="s">
        <v>230</v>
      </c>
      <c r="AJ1036" s="2" t="s">
        <v>230</v>
      </c>
      <c r="AK1036" s="2" t="s">
        <v>245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7" t="b">
        <v>0</v>
      </c>
    </row>
    <row r="1037" spans="1:45" x14ac:dyDescent="0.35">
      <c r="A1037" s="2" t="s">
        <v>3669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766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2</v>
      </c>
      <c r="AG1037" t="s">
        <v>1982</v>
      </c>
      <c r="AH1037" t="s">
        <v>230</v>
      </c>
      <c r="AI1037" t="s">
        <v>230</v>
      </c>
      <c r="AJ1037" s="2" t="s">
        <v>230</v>
      </c>
      <c r="AK1037" s="2" t="s">
        <v>245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7" t="b">
        <v>0</v>
      </c>
    </row>
    <row r="1038" spans="1:45" x14ac:dyDescent="0.35">
      <c r="A1038" s="2" t="s">
        <v>3670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766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1982</v>
      </c>
      <c r="AH1038" t="s">
        <v>230</v>
      </c>
      <c r="AI1038" t="s">
        <v>230</v>
      </c>
      <c r="AJ1038" s="2" t="s">
        <v>230</v>
      </c>
      <c r="AK1038" s="2" t="s">
        <v>245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7" t="b">
        <v>0</v>
      </c>
    </row>
    <row r="1039" spans="1:45" x14ac:dyDescent="0.35">
      <c r="A1039" t="s">
        <v>3711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726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237</v>
      </c>
      <c r="AH1039" t="s">
        <v>230</v>
      </c>
      <c r="AI1039" t="s">
        <v>230</v>
      </c>
      <c r="AJ1039" s="2" t="s">
        <v>230</v>
      </c>
      <c r="AK1039" s="2" t="s">
        <v>245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7" t="b">
        <v>0</v>
      </c>
    </row>
    <row r="1040" spans="1:45" x14ac:dyDescent="0.35">
      <c r="A1040" s="2" t="s">
        <v>3673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237</v>
      </c>
      <c r="AH1040" t="s">
        <v>230</v>
      </c>
      <c r="AI1040" t="s">
        <v>230</v>
      </c>
      <c r="AJ1040" s="2" t="s">
        <v>230</v>
      </c>
      <c r="AK1040" s="2" t="s">
        <v>245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7" t="b">
        <v>0</v>
      </c>
    </row>
    <row r="1041" spans="1:45" x14ac:dyDescent="0.35">
      <c r="A1041" s="2" t="s">
        <v>3675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726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1982</v>
      </c>
      <c r="AH1041" s="6" t="s">
        <v>231</v>
      </c>
      <c r="AI1041" t="s">
        <v>234</v>
      </c>
      <c r="AJ1041" s="2" t="s">
        <v>230</v>
      </c>
      <c r="AK1041" s="2" t="s">
        <v>245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7" t="b">
        <v>0</v>
      </c>
    </row>
    <row r="1042" spans="1:45" x14ac:dyDescent="0.35">
      <c r="A1042" s="2" t="s">
        <v>3679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717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1982</v>
      </c>
      <c r="AH1042" t="s">
        <v>230</v>
      </c>
      <c r="AI1042" t="s">
        <v>230</v>
      </c>
      <c r="AJ1042" s="2" t="s">
        <v>230</v>
      </c>
      <c r="AK1042" s="2" t="s">
        <v>245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7" t="b">
        <v>0</v>
      </c>
    </row>
    <row r="1043" spans="1:45" x14ac:dyDescent="0.35">
      <c r="A1043" s="2" t="s">
        <v>3681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728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240</v>
      </c>
      <c r="AH1043" s="6" t="s">
        <v>239</v>
      </c>
      <c r="AI1043" t="s">
        <v>230</v>
      </c>
      <c r="AJ1043" s="2" t="s">
        <v>230</v>
      </c>
      <c r="AK1043" s="2" t="s">
        <v>245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7" t="b">
        <v>0</v>
      </c>
    </row>
    <row r="1044" spans="1:45" x14ac:dyDescent="0.35">
      <c r="A1044" s="2" t="s">
        <v>3686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614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231</v>
      </c>
      <c r="AH1044" s="6" t="s">
        <v>234</v>
      </c>
      <c r="AI1044" t="s">
        <v>232</v>
      </c>
      <c r="AJ1044" s="2" t="s">
        <v>230</v>
      </c>
      <c r="AK1044" s="2" t="s">
        <v>245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7" t="b">
        <v>0</v>
      </c>
    </row>
    <row r="1045" spans="1:45" x14ac:dyDescent="0.35">
      <c r="A1045" s="2" t="s">
        <v>3684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614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237</v>
      </c>
      <c r="AH1045" s="6" t="s">
        <v>239</v>
      </c>
      <c r="AI1045" t="s">
        <v>230</v>
      </c>
      <c r="AJ1045" s="2" t="s">
        <v>230</v>
      </c>
      <c r="AK1045" s="2" t="s">
        <v>245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7" t="b">
        <v>0</v>
      </c>
    </row>
    <row r="1046" spans="1:45" x14ac:dyDescent="0.35">
      <c r="A1046" s="2" t="s">
        <v>3692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596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240</v>
      </c>
      <c r="AH1046" t="s">
        <v>230</v>
      </c>
      <c r="AI1046" t="s">
        <v>230</v>
      </c>
      <c r="AJ1046" s="2" t="s">
        <v>230</v>
      </c>
      <c r="AK1046" s="2" t="s">
        <v>245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7" t="b">
        <v>0</v>
      </c>
    </row>
    <row r="1047" spans="1:45" x14ac:dyDescent="0.35">
      <c r="A1047" s="2" t="s">
        <v>3696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596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240</v>
      </c>
      <c r="AH1047" t="s">
        <v>230</v>
      </c>
      <c r="AI1047" t="s">
        <v>230</v>
      </c>
      <c r="AJ1047" s="2" t="s">
        <v>230</v>
      </c>
      <c r="AK1047" s="2" t="s">
        <v>245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7" t="b">
        <v>0</v>
      </c>
    </row>
    <row r="1048" spans="1:45" x14ac:dyDescent="0.35">
      <c r="A1048" s="2" t="s">
        <v>3693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596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231</v>
      </c>
      <c r="AH1048" t="s">
        <v>230</v>
      </c>
      <c r="AI1048" t="s">
        <v>230</v>
      </c>
      <c r="AJ1048" s="2" t="s">
        <v>230</v>
      </c>
      <c r="AK1048" s="2" t="s">
        <v>245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3700</v>
      </c>
      <c r="AQ1048" s="49" t="b">
        <v>0</v>
      </c>
      <c r="AR1048" s="49" t="b">
        <v>0</v>
      </c>
      <c r="AS1048" s="7" t="b">
        <v>0</v>
      </c>
    </row>
    <row r="1049" spans="1:45" x14ac:dyDescent="0.35">
      <c r="A1049" s="2" t="s">
        <v>3714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1" t="str">
        <f>_xlfn.XLOOKUP(PROPERTIES[[#This Row],[VEHIDCODE]],CONTROL[VEHIDCODE],CONTROL[ENGLISH])</f>
        <v>Tours/Chapelon 2-12-0 SNCF 160A</v>
      </c>
      <c r="F1049" t="s">
        <v>614</v>
      </c>
      <c r="G1049" s="41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4">
        <v>135</v>
      </c>
      <c r="R1049">
        <v>2713</v>
      </c>
      <c r="U1049">
        <v>0</v>
      </c>
      <c r="V1049">
        <v>100</v>
      </c>
      <c r="Y1049">
        <v>0</v>
      </c>
      <c r="Z1049" s="21">
        <f>100715*0.0045</f>
        <v>453.21749999999997</v>
      </c>
      <c r="AA1049" s="21">
        <f>IFERROR(PROPERTIES[[#This Row],[TE_STARTING_KN]]/(PROPERTIES[[#This Row],[WEIGHT]]*9.81),0)</f>
        <v>0.34221882432891604</v>
      </c>
      <c r="AB1049" s="21">
        <v>0</v>
      </c>
      <c r="AC1049" s="17">
        <f>ROUND(IF(IFERROR(PROPERTIES[[#This Row],[TE_COEFFICIENT_CALC]],0)=0,PROPERTIES[[#This Row],[TE_COEFFICIENT_MANUAL]],PROPERTIES[[#This Row],[TE_COEFFICIENT_CALC]]),3)</f>
        <v>0.34200000000000003</v>
      </c>
      <c r="AD1049" s="40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7">
        <v>0</v>
      </c>
      <c r="AF1049" s="6">
        <v>5</v>
      </c>
      <c r="AG1049" s="6" t="s">
        <v>231</v>
      </c>
      <c r="AH1049" t="s">
        <v>230</v>
      </c>
      <c r="AI1049" t="s">
        <v>230</v>
      </c>
      <c r="AJ1049" s="2" t="s">
        <v>230</v>
      </c>
      <c r="AK1049" s="2" t="s">
        <v>245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6" t="str" cm="1">
        <f t="array" ref="AO10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9" s="45" t="b">
        <v>0</v>
      </c>
      <c r="AQ1049" s="49" t="b">
        <v>0</v>
      </c>
      <c r="AR1049" s="49" t="b">
        <v>0</v>
      </c>
      <c r="AS1049" s="7" t="b">
        <v>0</v>
      </c>
    </row>
  </sheetData>
  <phoneticPr fontId="18" type="noConversion"/>
  <conditionalFormatting sqref="A893:A940">
    <cfRule type="containsText" dxfId="77" priority="193" operator="containsText" text=" ">
      <formula>NOT(ISERROR(SEARCH(" ",A893)))</formula>
    </cfRule>
  </conditionalFormatting>
  <conditionalFormatting sqref="A942:A943">
    <cfRule type="containsText" dxfId="76" priority="186" operator="containsText" text=" ">
      <formula>NOT(ISERROR(SEARCH(" ",A942)))</formula>
    </cfRule>
  </conditionalFormatting>
  <conditionalFormatting sqref="A946:A950">
    <cfRule type="containsText" dxfId="75" priority="175" operator="containsText" text=" ">
      <formula>NOT(ISERROR(SEARCH(" ",A946)))</formula>
    </cfRule>
  </conditionalFormatting>
  <conditionalFormatting sqref="A952:A953">
    <cfRule type="containsText" dxfId="74" priority="166" operator="containsText" text=" ">
      <formula>NOT(ISERROR(SEARCH(" ",A952)))</formula>
    </cfRule>
  </conditionalFormatting>
  <conditionalFormatting sqref="A956:A971">
    <cfRule type="containsText" dxfId="73" priority="133" operator="containsText" text=" ">
      <formula>NOT(ISERROR(SEARCH(" ",A956)))</formula>
    </cfRule>
  </conditionalFormatting>
  <conditionalFormatting sqref="A974:A977">
    <cfRule type="containsText" dxfId="72" priority="120" operator="containsText" text=" ">
      <formula>NOT(ISERROR(SEARCH(" ",A974)))</formula>
    </cfRule>
  </conditionalFormatting>
  <conditionalFormatting sqref="A979:A982">
    <cfRule type="containsText" dxfId="71" priority="105" operator="containsText" text=" ">
      <formula>NOT(ISERROR(SEARCH(" ",A979)))</formula>
    </cfRule>
  </conditionalFormatting>
  <conditionalFormatting sqref="A985:A986">
    <cfRule type="containsText" dxfId="70" priority="101" operator="containsText" text=" ">
      <formula>NOT(ISERROR(SEARCH(" ",A985)))</formula>
    </cfRule>
  </conditionalFormatting>
  <conditionalFormatting sqref="A988:A991">
    <cfRule type="containsText" dxfId="69" priority="96" operator="containsText" text=" ">
      <formula>NOT(ISERROR(SEARCH(" ",A988)))</formula>
    </cfRule>
  </conditionalFormatting>
  <conditionalFormatting sqref="A994:A1029">
    <cfRule type="containsText" dxfId="68" priority="25" operator="containsText" text=" ">
      <formula>NOT(ISERROR(SEARCH(" ",A994)))</formula>
    </cfRule>
  </conditionalFormatting>
  <conditionalFormatting sqref="A1031:A1049">
    <cfRule type="containsText" dxfId="67" priority="3" operator="containsText" text=" ">
      <formula>NOT(ISERROR(SEARCH(" ",A1031)))</formula>
    </cfRule>
  </conditionalFormatting>
  <conditionalFormatting sqref="J1:J1048576">
    <cfRule type="expression" dxfId="65" priority="172">
      <formula>AND(I1="NONE",J1&gt;0)</formula>
    </cfRule>
  </conditionalFormatting>
  <conditionalFormatting sqref="L1:L1048576">
    <cfRule type="cellIs" dxfId="64" priority="1" operator="equal">
      <formula>0</formula>
    </cfRule>
  </conditionalFormatting>
  <conditionalFormatting sqref="R1:U1048576">
    <cfRule type="cellIs" dxfId="63" priority="7" operator="equal">
      <formula>0</formula>
    </cfRule>
  </conditionalFormatting>
  <conditionalFormatting sqref="W1:Y1049">
    <cfRule type="cellIs" dxfId="62" priority="5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1" priority="285" operator="equal">
      <formula>0</formula>
    </cfRule>
  </conditionalFormatting>
  <conditionalFormatting sqref="Z898:Z899">
    <cfRule type="cellIs" dxfId="60" priority="244" operator="equal">
      <formula>0</formula>
    </cfRule>
  </conditionalFormatting>
  <conditionalFormatting sqref="Z914:Z915">
    <cfRule type="cellIs" dxfId="59" priority="223" operator="equal">
      <formula>0</formula>
    </cfRule>
  </conditionalFormatting>
  <conditionalFormatting sqref="Z975">
    <cfRule type="cellIs" dxfId="58" priority="124" operator="equal">
      <formula>0</formula>
    </cfRule>
  </conditionalFormatting>
  <conditionalFormatting sqref="Z1033:Z1034">
    <cfRule type="cellIs" dxfId="57" priority="19" operator="equal">
      <formula>0</formula>
    </cfRule>
  </conditionalFormatting>
  <conditionalFormatting sqref="Z1013:AA1013">
    <cfRule type="cellIs" dxfId="56" priority="44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5" priority="331" operator="equal">
      <formula>0</formula>
    </cfRule>
  </conditionalFormatting>
  <conditionalFormatting sqref="Z970:AB973">
    <cfRule type="cellIs" dxfId="54" priority="129" operator="equal">
      <formula>0</formula>
    </cfRule>
  </conditionalFormatting>
  <conditionalFormatting sqref="Z977:AB978">
    <cfRule type="cellIs" dxfId="53" priority="117" operator="equal">
      <formula>0</formula>
    </cfRule>
  </conditionalFormatting>
  <conditionalFormatting sqref="Z981:AB981">
    <cfRule type="cellIs" dxfId="52" priority="108" operator="equal">
      <formula>0</formula>
    </cfRule>
  </conditionalFormatting>
  <conditionalFormatting sqref="Z992:AB992">
    <cfRule type="cellIs" dxfId="51" priority="95" operator="equal">
      <formula>0</formula>
    </cfRule>
  </conditionalFormatting>
  <conditionalFormatting sqref="Z999:AB999">
    <cfRule type="cellIs" dxfId="50" priority="74" operator="equal">
      <formula>0</formula>
    </cfRule>
  </conditionalFormatting>
  <conditionalFormatting sqref="Z1001:AB1002">
    <cfRule type="cellIs" dxfId="49" priority="71" operator="equal">
      <formula>0</formula>
    </cfRule>
  </conditionalFormatting>
  <conditionalFormatting sqref="Z1012:AB1012">
    <cfRule type="cellIs" dxfId="48" priority="51" operator="equal">
      <formula>0</formula>
    </cfRule>
  </conditionalFormatting>
  <conditionalFormatting sqref="Z1020:AB1021">
    <cfRule type="cellIs" dxfId="47" priority="34" operator="equal">
      <formula>0</formula>
    </cfRule>
  </conditionalFormatting>
  <conditionalFormatting sqref="Z1026:AB1026">
    <cfRule type="cellIs" dxfId="46" priority="29" operator="equal">
      <formula>0</formula>
    </cfRule>
  </conditionalFormatting>
  <conditionalFormatting sqref="Z1030:AB1032">
    <cfRule type="cellIs" dxfId="45" priority="22" operator="equal">
      <formula>0</formula>
    </cfRule>
  </conditionalFormatting>
  <conditionalFormatting sqref="Z1036:AB1038">
    <cfRule type="cellIs" dxfId="44" priority="16" operator="equal">
      <formula>0</formula>
    </cfRule>
  </conditionalFormatting>
  <conditionalFormatting sqref="AA980:AB980">
    <cfRule type="cellIs" dxfId="43" priority="112" operator="equal">
      <formula>0</formula>
    </cfRule>
  </conditionalFormatting>
  <conditionalFormatting sqref="AA1033:AB1034">
    <cfRule type="cellIs" dxfId="42" priority="20" operator="equal">
      <formula>0</formula>
    </cfRule>
  </conditionalFormatting>
  <conditionalFormatting sqref="AG1:AJ1048576">
    <cfRule type="containsText" dxfId="41" priority="40" operator="containsText" text="NO_REGION">
      <formula>NOT(ISERROR(SEARCH("NO_REGION",AG1)))</formula>
    </cfRule>
  </conditionalFormatting>
  <conditionalFormatting sqref="AK2:AK1049">
    <cfRule type="containsText" dxfId="40" priority="41" operator="containsText" text="NO_CONCEPT">
      <formula>NOT(ISERROR(SEARCH("NO_CONCEPT",AK2)))</formula>
    </cfRule>
  </conditionalFormatting>
  <conditionalFormatting sqref="AL2:AL1049">
    <cfRule type="cellIs" dxfId="39" priority="267" operator="equal">
      <formula>FALSE</formula>
    </cfRule>
  </conditionalFormatting>
  <conditionalFormatting sqref="AM2:AM1049">
    <cfRule type="cellIs" dxfId="38" priority="251" operator="equal">
      <formula>FALSE</formula>
    </cfRule>
  </conditionalFormatting>
  <conditionalFormatting sqref="AP2:AP1049">
    <cfRule type="containsText" dxfId="37" priority="316" operator="containsText" text="FALSE">
      <formula>NOT(ISERROR(SEARCH("FALSE",AP2)))</formula>
    </cfRule>
  </conditionalFormatting>
  <conditionalFormatting sqref="AQ2:AQ1049">
    <cfRule type="cellIs" dxfId="36" priority="8" operator="equal">
      <formula>FALSE</formula>
    </cfRule>
  </conditionalFormatting>
  <conditionalFormatting sqref="AR2:AR1049">
    <cfRule type="cellIs" dxfId="35" priority="9" operator="equal">
      <formula>FALSE</formula>
    </cfRule>
  </conditionalFormatting>
  <conditionalFormatting sqref="AS2:AS1049">
    <cfRule type="cellIs" dxfId="34" priority="92" operator="equal">
      <formula>FALSE</formula>
    </cfRule>
  </conditionalFormatting>
  <conditionalFormatting sqref="AX790:AZ791">
    <cfRule type="cellIs" dxfId="33" priority="332" operator="equal">
      <formula>FALSE</formula>
    </cfRule>
  </conditionalFormatting>
  <conditionalFormatting sqref="AY792:BA992 AZ993:BB1048576">
    <cfRule type="cellIs" dxfId="32" priority="298" operator="equal">
      <formula>FALSE</formula>
    </cfRule>
  </conditionalFormatting>
  <dataValidations count="17">
    <dataValidation type="whole" operator="greaterThanOrEqual" allowBlank="1" showInputMessage="1" showErrorMessage="1" sqref="Q1013 AE2:AF1049 P2:P1049 R2:Y1049 J2:J1049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9" xr:uid="{F342F512-E760-4CD3-801B-E5B9CF70B7FD}">
      <formula1>0</formula1>
    </dataValidation>
    <dataValidation operator="greaterThanOrEqual" allowBlank="1" showInputMessage="1" showErrorMessage="1" sqref="AT790:AU791 AU792:AV992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9" xr:uid="{33652263-03A3-437A-966A-BE8C0F8BE076}">
      <formula1>INDIRECT("COUNTRIES[COUNTRY_DESCRIPTION]")</formula1>
    </dataValidation>
    <dataValidation type="list" allowBlank="1" showInputMessage="1" showErrorMessage="1" sqref="G2:G1049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Q2:AS1049" xr:uid="{F2DE25A7-EAF4-4DA6-85FD-9F7B7EE18717}">
      <formula1>"TRUE,FALSE"</formula1>
    </dataValidation>
    <dataValidation type="whole" allowBlank="1" showInputMessage="1" showErrorMessage="1" sqref="K2:K1049" xr:uid="{607F370E-253D-4A13-94DF-726661E11AFB}">
      <formula1>1</formula1>
      <formula2>8</formula2>
    </dataValidation>
    <dataValidation type="list" allowBlank="1" showInputMessage="1" showErrorMessage="1" sqref="I2:I1049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50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9"/>
  <sheetViews>
    <sheetView zoomScaleNormal="100" workbookViewId="0">
      <pane xSplit="1" ySplit="1" topLeftCell="B1023" activePane="bottomRight" state="frozen"/>
      <selection pane="topRight" activeCell="B1" sqref="B1"/>
      <selection pane="bottomLeft" activeCell="A2" sqref="A2"/>
      <selection pane="bottomRight" activeCell="J1049" sqref="J104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2614</v>
      </c>
      <c r="C1" s="1" t="s">
        <v>38</v>
      </c>
      <c r="D1" s="1" t="s">
        <v>39</v>
      </c>
      <c r="E1" s="1" t="s">
        <v>40</v>
      </c>
      <c r="F1" s="1" t="s">
        <v>53</v>
      </c>
      <c r="G1" s="1" t="s">
        <v>249</v>
      </c>
      <c r="H1" s="1" t="s">
        <v>54</v>
      </c>
      <c r="I1" s="1" t="s">
        <v>55</v>
      </c>
      <c r="J1" s="1" t="s">
        <v>41</v>
      </c>
      <c r="K1" s="1" t="s">
        <v>56</v>
      </c>
      <c r="L1" s="1" t="s">
        <v>57</v>
      </c>
      <c r="M1" s="1" t="s">
        <v>58</v>
      </c>
      <c r="N1" s="1" t="s">
        <v>59</v>
      </c>
      <c r="O1" s="1" t="s">
        <v>42</v>
      </c>
      <c r="P1" s="1" t="s">
        <v>60</v>
      </c>
      <c r="Q1" s="1" t="s">
        <v>61</v>
      </c>
      <c r="R1" s="1" t="s">
        <v>62</v>
      </c>
      <c r="S1" s="1" t="s">
        <v>63</v>
      </c>
      <c r="T1" s="1" t="s">
        <v>64</v>
      </c>
      <c r="U1" s="1" t="s">
        <v>65</v>
      </c>
      <c r="V1" s="1" t="s">
        <v>66</v>
      </c>
      <c r="W1" s="1" t="s">
        <v>43</v>
      </c>
      <c r="X1" s="1" t="s">
        <v>67</v>
      </c>
      <c r="Y1" s="1" t="s">
        <v>68</v>
      </c>
      <c r="Z1" s="1" t="s">
        <v>69</v>
      </c>
      <c r="AA1" s="1" t="s">
        <v>44</v>
      </c>
      <c r="AB1" s="1" t="s">
        <v>45</v>
      </c>
      <c r="AC1" s="1" t="s">
        <v>46</v>
      </c>
      <c r="AD1" s="10" t="s">
        <v>248</v>
      </c>
      <c r="AE1" s="39" t="s">
        <v>1760</v>
      </c>
      <c r="AF1" s="39" t="s">
        <v>1761</v>
      </c>
      <c r="AG1" s="39" t="s">
        <v>1762</v>
      </c>
      <c r="AH1" s="10" t="s">
        <v>1763</v>
      </c>
    </row>
    <row r="2" spans="1:44" x14ac:dyDescent="0.35">
      <c r="A2" s="2" t="s">
        <v>72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73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2697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2698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2699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2700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2701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2702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2703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2704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2705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2706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2707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2708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2709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2710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2711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2712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2713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2714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2715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2716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2717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2718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2719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2720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2721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2722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2723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2724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2725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2726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2727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2728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2729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2730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2731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2732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2733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2734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2735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2736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2737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2738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2739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2740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3504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2741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2742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2743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2744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3521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2745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2746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2747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2748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2749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2750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2751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2752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2753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2754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2755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2756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2757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2758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2759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2760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2761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2762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2763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2764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2765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2766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2767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2768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3500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2769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2770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2771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3523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2772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2773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2774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2775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2776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2777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2778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2779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2780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2781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2782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2783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2784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2785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2786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2787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2788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2789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2790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2791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2792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2793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2794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2795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2796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2797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2798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2799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2800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2801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2802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2803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2804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2805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2806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2807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2808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2809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2810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2811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2812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3505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2813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2814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2815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2816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2817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2818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2819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2820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2821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2822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2823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2824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2825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2826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2827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2828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2829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2830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2831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2832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2833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2834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2835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2836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2837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2838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2839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2840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2841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2842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2843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3525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2844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2845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2846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2847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2848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2849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2850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2851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2852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2853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2854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2855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2856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2857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2858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2859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2860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2861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2862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2863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2864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2865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2866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2867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2868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2869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2870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2871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2872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2873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2874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2875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2876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2877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3489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3490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2878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2879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2880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2881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2882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2883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2884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2885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2886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2887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2888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2889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2890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2891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2892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2893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2894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2895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2896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2897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2898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2899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2900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2901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2902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2903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2904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2905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2906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2907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2908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2909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3492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2910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2911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2912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2913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2914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2915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2916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2917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2918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2919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2920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2921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2922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2923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2924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2925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2926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2927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2928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2929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2930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2931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2932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2933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2934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2935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2936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2937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2938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2939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2940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3501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2941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2942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2943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2944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2945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2946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2947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2948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3520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2949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2950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2951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2952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2953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2954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2955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2956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2957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2958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2959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2960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2961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2962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2963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2964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2965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2966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2967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2968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2969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2970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2971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2972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2973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2974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2975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2976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2977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2978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2979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2980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2981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2982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2983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2984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2985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2986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2987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2988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2989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2990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2991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2992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2993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2994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2995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2996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2997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2998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2999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3000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3001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3002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3003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3004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3005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3006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3007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3008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3009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3010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3011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3012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3013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3014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3015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3016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3017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3018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3019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3020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3021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3022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3023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3024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3025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3026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3027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3028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3029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3030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3031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3032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3033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3034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3035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3036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3037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3038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3039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3040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3041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3042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3043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3044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3045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3046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3047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3048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3049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3050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3051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3052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3053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3054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3055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3056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3057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3058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3059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3060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3061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3062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3063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3064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3065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3066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3067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3068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3069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3070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3071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3072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3073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3074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3075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3076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3077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3078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3079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3080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3081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3082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3083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3084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3085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3086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3087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3088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3089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3090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3091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3092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3093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3094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3095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3096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3097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3098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3099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3100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3101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3102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3103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3104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3105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3106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3107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3506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3108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3109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3110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3111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3112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3113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3114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3115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3116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3117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3118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3119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3120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3121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3122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3123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3124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3125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3126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3127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3128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3129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3130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3131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3132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3133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3134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3135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3136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3137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3138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3139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3140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3141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3142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3143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3144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3145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3146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3147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3148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3149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3150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3151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3152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3153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3154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3155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3156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3157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3158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3159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3160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3161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3162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3163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3164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3165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3166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3167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3168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3169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3170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3171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3172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3173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3174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3175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3176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3177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3178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3179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3180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3181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3182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3183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3184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3185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3186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3187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3188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3189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3190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3191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3192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3193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3194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3195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3196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3197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3198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3199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3200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3201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3202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3203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3204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3205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3206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3207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3208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3209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3210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3211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3212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3213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3214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3215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3216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3217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3218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3219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3220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3221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3222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3223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3224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3225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3226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3227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3494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3228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3229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3230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3231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3232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3233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3234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3235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3236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3237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3238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3239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3240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3241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3242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3243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3244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3245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3246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3247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3248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3249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3250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3251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228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212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213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214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215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216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217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218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219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220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221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222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223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224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225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3252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3253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3254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3255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3256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3257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3258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3259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3260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3261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3262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3263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3264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3265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3266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3267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3268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3269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3270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3271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3272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3273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3274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3275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3276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3277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3278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3279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3280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3281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3282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3283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3284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3285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3286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3287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3529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3289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3290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3291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3292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3293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3294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3295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3296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3297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3298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3299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3300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3301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3302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3303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3304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3305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3306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3307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3308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3309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3310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3311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3312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3313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75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74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76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77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78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79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80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81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82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83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154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155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156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157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158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159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160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161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162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163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164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165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166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167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168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169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170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171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172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173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174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175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176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177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178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179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180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181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182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183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184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185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186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187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188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189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190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191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192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193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194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195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196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197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198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199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200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201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202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203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204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205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206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207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208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209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210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211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226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227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84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85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86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87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88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89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90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91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92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93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94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95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96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97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98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99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100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101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102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103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104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105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106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107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108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109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110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111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112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113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114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115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116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117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118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3655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119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120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121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122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123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124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125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126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127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128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129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130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131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132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133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134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135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136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137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138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139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140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141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142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143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144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145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146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147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148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149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150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151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152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153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3314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3315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3316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3317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3318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3319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3496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3320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3321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3322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3323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3324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3325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3326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3327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1752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1753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1737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1732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1733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1734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1735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1736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1756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3328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3329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3330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3331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3332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3333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3334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3335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3336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3337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3338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3339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3663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3340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3341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3342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3343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3344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3345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3346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3347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3348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3349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3350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3351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3352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3353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3354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3355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3356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3357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3358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3359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3360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3361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3507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3362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3363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3364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3365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3366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3367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3368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3502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3503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3527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3508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3369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3509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3370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3371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3372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3373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3374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3375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3376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3377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3510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3378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3379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3380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3381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3382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3383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3384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3385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3386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3387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3388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3389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3390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3391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3392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3393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3394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3395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3396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3397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3398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3399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3400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3401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3402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3403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3404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3405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3406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3407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3408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3409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3410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3411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3412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3413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3414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3415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1866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1868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1869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1870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1873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1874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1877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1878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1880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1882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1883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1885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1887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1889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1890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1894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1896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1897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1899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1901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1902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1910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1911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1913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3416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3288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3417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3418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3419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3420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3421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3422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3423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3424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3425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3426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3427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3428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3429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3430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3431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3432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3433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3434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3435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3436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3437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3528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3438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3439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3440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3441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3442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1949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1950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3443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3444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3445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3446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3447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3448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3449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3450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3451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3452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3453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3454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3455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3456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3457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3458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3459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3460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3461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3462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3463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3464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3465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3466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3467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3468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3469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3470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3471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3472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3473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3474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3475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3476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3477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3478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3479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3480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3481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3482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3483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3484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3485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3486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3487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3488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3538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3530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3542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3545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3550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3543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3553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3594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3611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3614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3624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3629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3628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3635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3637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3640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3645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3646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3650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3652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3657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3658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3660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3659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3666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3668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3669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3670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3711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3673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3675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3679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3681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3686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3684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3692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3696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3693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3714</v>
      </c>
      <c r="B1049" s="41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9" t="b" cm="1">
        <f t="array" ref="AE1049">IFERROR(_xlfn.BYROW(TRACK_TYPES[[#This Row],[TRACK_TYPE_STANDARD_GAUGE_RAILTYPE_OHLE]:[TRACK_TYPE_STANDARD_GAUGE_RAILTYPE_NONE]],_xlfn.LAMBDA(_xlpm.r,OR(_xlpm.r))),FALSE)</f>
        <v>1</v>
      </c>
      <c r="AF1049" s="39" t="b" cm="1">
        <f t="array" ref="AF1049">IFERROR(_xlfn.BYROW(TRACK_TYPES[[#This Row],[TRACK_TYPE_NARROW_GAUGE_RAILTYPE_OHLE]:[TRACK_TYPE_NARROW_GAUGE_RAILTYPE_NONE]],_xlfn.LAMBDA(_xlpm.r,OR(_xlpm.r))),FALSE)</f>
        <v>0</v>
      </c>
      <c r="AG1049" s="39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1" priority="87" operator="containsText" text=" ">
      <formula>NOT(ISERROR(SEARCH(" ",A893)))</formula>
    </cfRule>
  </conditionalFormatting>
  <conditionalFormatting sqref="A942:A943">
    <cfRule type="containsText" dxfId="30" priority="85" operator="containsText" text=" ">
      <formula>NOT(ISERROR(SEARCH(" ",A942)))</formula>
    </cfRule>
  </conditionalFormatting>
  <conditionalFormatting sqref="A946:A950">
    <cfRule type="containsText" dxfId="29" priority="81" operator="containsText" text=" ">
      <formula>NOT(ISERROR(SEARCH(" ",A946)))</formula>
    </cfRule>
  </conditionalFormatting>
  <conditionalFormatting sqref="A952:A953">
    <cfRule type="containsText" dxfId="28" priority="79" operator="containsText" text=" ">
      <formula>NOT(ISERROR(SEARCH(" ",A952)))</formula>
    </cfRule>
  </conditionalFormatting>
  <conditionalFormatting sqref="A956:A971">
    <cfRule type="containsText" dxfId="27" priority="63" operator="containsText" text=" ">
      <formula>NOT(ISERROR(SEARCH(" ",A956)))</formula>
    </cfRule>
  </conditionalFormatting>
  <conditionalFormatting sqref="A974:A977">
    <cfRule type="containsText" dxfId="26" priority="59" operator="containsText" text=" ">
      <formula>NOT(ISERROR(SEARCH(" ",A974)))</formula>
    </cfRule>
  </conditionalFormatting>
  <conditionalFormatting sqref="A979:A982">
    <cfRule type="containsText" dxfId="25" priority="55" operator="containsText" text=" ">
      <formula>NOT(ISERROR(SEARCH(" ",A979)))</formula>
    </cfRule>
  </conditionalFormatting>
  <conditionalFormatting sqref="A985:A986">
    <cfRule type="containsText" dxfId="24" priority="53" operator="containsText" text=" ">
      <formula>NOT(ISERROR(SEARCH(" ",A985)))</formula>
    </cfRule>
  </conditionalFormatting>
  <conditionalFormatting sqref="A988:A991">
    <cfRule type="containsText" dxfId="23" priority="49" operator="containsText" text=" ">
      <formula>NOT(ISERROR(SEARCH(" ",A988)))</formula>
    </cfRule>
  </conditionalFormatting>
  <conditionalFormatting sqref="A994:A1029">
    <cfRule type="containsText" dxfId="22" priority="13" operator="containsText" text=" ">
      <formula>NOT(ISERROR(SEARCH(" ",A994)))</formula>
    </cfRule>
  </conditionalFormatting>
  <conditionalFormatting sqref="A1031:A1049">
    <cfRule type="containsText" dxfId="21" priority="1" operator="containsText" text=" ">
      <formula>NOT(ISERROR(SEARCH(" ",A1031)))</formula>
    </cfRule>
  </conditionalFormatting>
  <conditionalFormatting sqref="AD1:AD1048576 AH790:AH1048576">
    <cfRule type="cellIs" dxfId="20" priority="142" operator="equal">
      <formula>FALSE</formula>
    </cfRule>
  </conditionalFormatting>
  <conditionalFormatting sqref="AE1:AG1048576">
    <cfRule type="containsText" dxfId="19" priority="25" operator="containsText" text="FALSE">
      <formula>NOT(ISERROR(SEARCH("FALSE",AE1)))</formula>
    </cfRule>
  </conditionalFormatting>
  <conditionalFormatting sqref="AH1">
    <cfRule type="cellIs" dxfId="18" priority="136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119" activePane="bottomRight" state="frozen"/>
      <selection activeCell="Q19" sqref="Q19"/>
      <selection pane="topRight" activeCell="Q19" sqref="Q19"/>
      <selection pane="bottomLeft" activeCell="Q19" sqref="Q19"/>
      <selection pane="bottomRight" activeCell="D135" sqref="D135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70</v>
      </c>
      <c r="C1" s="1" t="s">
        <v>533</v>
      </c>
      <c r="D1" s="1" t="s">
        <v>505</v>
      </c>
      <c r="E1" s="1" t="s">
        <v>515</v>
      </c>
    </row>
    <row r="2" spans="1:12" x14ac:dyDescent="0.35">
      <c r="A2" t="s">
        <v>72</v>
      </c>
      <c r="B2">
        <v>0</v>
      </c>
      <c r="C2" t="s">
        <v>534</v>
      </c>
      <c r="D2" t="s">
        <v>507</v>
      </c>
      <c r="E2" t="s">
        <v>521</v>
      </c>
      <c r="L2"/>
    </row>
    <row r="3" spans="1:12" x14ac:dyDescent="0.35">
      <c r="A3" t="s">
        <v>73</v>
      </c>
      <c r="B3">
        <v>0</v>
      </c>
      <c r="C3" t="s">
        <v>534</v>
      </c>
      <c r="D3" t="s">
        <v>507</v>
      </c>
      <c r="E3" t="s">
        <v>521</v>
      </c>
      <c r="L3"/>
    </row>
    <row r="4" spans="1:12" x14ac:dyDescent="0.35">
      <c r="A4" t="s">
        <v>2697</v>
      </c>
      <c r="B4">
        <v>-3</v>
      </c>
      <c r="C4" t="s">
        <v>534</v>
      </c>
      <c r="D4" t="s">
        <v>507</v>
      </c>
      <c r="E4" t="s">
        <v>517</v>
      </c>
      <c r="L4"/>
    </row>
    <row r="5" spans="1:12" x14ac:dyDescent="0.35">
      <c r="A5" t="s">
        <v>2698</v>
      </c>
      <c r="B5">
        <v>-3</v>
      </c>
      <c r="C5" t="s">
        <v>534</v>
      </c>
      <c r="D5" t="s">
        <v>514</v>
      </c>
      <c r="E5" t="s">
        <v>517</v>
      </c>
      <c r="L5"/>
    </row>
    <row r="6" spans="1:12" x14ac:dyDescent="0.35">
      <c r="A6" t="s">
        <v>2699</v>
      </c>
      <c r="B6">
        <v>0</v>
      </c>
      <c r="C6" t="s">
        <v>534</v>
      </c>
      <c r="D6" t="s">
        <v>514</v>
      </c>
      <c r="E6" t="s">
        <v>517</v>
      </c>
      <c r="L6"/>
    </row>
    <row r="7" spans="1:12" x14ac:dyDescent="0.35">
      <c r="A7" t="s">
        <v>2700</v>
      </c>
      <c r="B7">
        <v>0</v>
      </c>
      <c r="C7" t="s">
        <v>534</v>
      </c>
      <c r="D7" t="s">
        <v>514</v>
      </c>
      <c r="E7" t="s">
        <v>517</v>
      </c>
      <c r="L7"/>
    </row>
    <row r="8" spans="1:12" x14ac:dyDescent="0.35">
      <c r="A8" t="s">
        <v>2701</v>
      </c>
      <c r="B8">
        <v>0</v>
      </c>
      <c r="C8" t="s">
        <v>534</v>
      </c>
      <c r="D8" t="s">
        <v>507</v>
      </c>
      <c r="E8" t="s">
        <v>517</v>
      </c>
      <c r="L8"/>
    </row>
    <row r="9" spans="1:12" x14ac:dyDescent="0.35">
      <c r="A9" t="s">
        <v>2702</v>
      </c>
      <c r="B9">
        <v>0</v>
      </c>
      <c r="C9" t="s">
        <v>534</v>
      </c>
      <c r="D9" t="s">
        <v>509</v>
      </c>
      <c r="E9" t="s">
        <v>517</v>
      </c>
      <c r="L9"/>
    </row>
    <row r="10" spans="1:12" x14ac:dyDescent="0.35">
      <c r="A10" t="s">
        <v>2703</v>
      </c>
      <c r="B10">
        <v>0</v>
      </c>
      <c r="C10" t="s">
        <v>534</v>
      </c>
      <c r="D10" t="s">
        <v>514</v>
      </c>
      <c r="E10" t="s">
        <v>517</v>
      </c>
      <c r="L10"/>
    </row>
    <row r="11" spans="1:12" x14ac:dyDescent="0.35">
      <c r="A11" t="s">
        <v>2704</v>
      </c>
      <c r="B11">
        <v>-3</v>
      </c>
      <c r="C11" t="s">
        <v>534</v>
      </c>
      <c r="D11" t="s">
        <v>514</v>
      </c>
      <c r="E11" t="s">
        <v>517</v>
      </c>
      <c r="L11"/>
    </row>
    <row r="12" spans="1:12" x14ac:dyDescent="0.35">
      <c r="A12" t="s">
        <v>2705</v>
      </c>
      <c r="B12">
        <v>-3</v>
      </c>
      <c r="C12" t="s">
        <v>534</v>
      </c>
      <c r="D12" t="s">
        <v>507</v>
      </c>
      <c r="E12" t="s">
        <v>517</v>
      </c>
      <c r="L12"/>
    </row>
    <row r="13" spans="1:12" x14ac:dyDescent="0.35">
      <c r="A13" t="s">
        <v>2706</v>
      </c>
      <c r="B13">
        <v>-3</v>
      </c>
      <c r="C13" t="s">
        <v>534</v>
      </c>
      <c r="D13" t="s">
        <v>507</v>
      </c>
      <c r="E13" t="s">
        <v>517</v>
      </c>
      <c r="L13"/>
    </row>
    <row r="14" spans="1:12" x14ac:dyDescent="0.35">
      <c r="A14" t="s">
        <v>2707</v>
      </c>
      <c r="B14">
        <v>-3</v>
      </c>
      <c r="C14" t="s">
        <v>534</v>
      </c>
      <c r="D14" t="s">
        <v>507</v>
      </c>
      <c r="E14" t="s">
        <v>517</v>
      </c>
      <c r="L14"/>
    </row>
    <row r="15" spans="1:12" x14ac:dyDescent="0.35">
      <c r="A15" t="s">
        <v>2708</v>
      </c>
      <c r="B15">
        <v>-3</v>
      </c>
      <c r="C15" t="s">
        <v>534</v>
      </c>
      <c r="D15" t="s">
        <v>507</v>
      </c>
      <c r="E15" t="s">
        <v>517</v>
      </c>
      <c r="L15"/>
    </row>
    <row r="16" spans="1:12" x14ac:dyDescent="0.35">
      <c r="A16" t="s">
        <v>2709</v>
      </c>
      <c r="B16">
        <v>-3</v>
      </c>
      <c r="C16" t="s">
        <v>534</v>
      </c>
      <c r="D16" t="s">
        <v>507</v>
      </c>
      <c r="E16" t="s">
        <v>517</v>
      </c>
      <c r="L16"/>
    </row>
    <row r="17" spans="1:12" x14ac:dyDescent="0.35">
      <c r="A17" t="s">
        <v>2710</v>
      </c>
      <c r="B17">
        <v>-3</v>
      </c>
      <c r="C17" t="s">
        <v>534</v>
      </c>
      <c r="D17" t="s">
        <v>507</v>
      </c>
      <c r="E17" t="s">
        <v>517</v>
      </c>
      <c r="L17"/>
    </row>
    <row r="18" spans="1:12" x14ac:dyDescent="0.35">
      <c r="A18" t="s">
        <v>2711</v>
      </c>
      <c r="B18">
        <v>-3</v>
      </c>
      <c r="C18" t="s">
        <v>534</v>
      </c>
      <c r="D18" t="s">
        <v>507</v>
      </c>
      <c r="E18" t="s">
        <v>517</v>
      </c>
      <c r="L18"/>
    </row>
    <row r="19" spans="1:12" x14ac:dyDescent="0.35">
      <c r="A19" t="s">
        <v>2712</v>
      </c>
      <c r="B19">
        <v>-3</v>
      </c>
      <c r="C19" t="s">
        <v>534</v>
      </c>
      <c r="D19" t="s">
        <v>507</v>
      </c>
      <c r="E19" t="s">
        <v>517</v>
      </c>
      <c r="L19"/>
    </row>
    <row r="20" spans="1:12" x14ac:dyDescent="0.35">
      <c r="A20" t="s">
        <v>2713</v>
      </c>
      <c r="B20">
        <v>-3</v>
      </c>
      <c r="C20" t="s">
        <v>534</v>
      </c>
      <c r="D20" t="s">
        <v>507</v>
      </c>
      <c r="E20" t="s">
        <v>517</v>
      </c>
      <c r="L20"/>
    </row>
    <row r="21" spans="1:12" x14ac:dyDescent="0.35">
      <c r="A21" t="s">
        <v>2714</v>
      </c>
      <c r="B21">
        <v>-3</v>
      </c>
      <c r="C21" t="s">
        <v>534</v>
      </c>
      <c r="D21" t="s">
        <v>507</v>
      </c>
      <c r="E21" t="s">
        <v>517</v>
      </c>
      <c r="L21"/>
    </row>
    <row r="22" spans="1:12" x14ac:dyDescent="0.35">
      <c r="A22" t="s">
        <v>2715</v>
      </c>
      <c r="B22">
        <v>-3</v>
      </c>
      <c r="C22" t="s">
        <v>534</v>
      </c>
      <c r="D22" t="s">
        <v>507</v>
      </c>
      <c r="E22" t="s">
        <v>517</v>
      </c>
      <c r="L22"/>
    </row>
    <row r="23" spans="1:12" x14ac:dyDescent="0.35">
      <c r="A23" t="s">
        <v>2716</v>
      </c>
      <c r="B23">
        <v>-3</v>
      </c>
      <c r="C23" t="s">
        <v>534</v>
      </c>
      <c r="D23" t="s">
        <v>507</v>
      </c>
      <c r="E23" t="s">
        <v>517</v>
      </c>
      <c r="L23"/>
    </row>
    <row r="24" spans="1:12" x14ac:dyDescent="0.35">
      <c r="A24" t="s">
        <v>2717</v>
      </c>
      <c r="B24">
        <v>-3</v>
      </c>
      <c r="C24" t="s">
        <v>534</v>
      </c>
      <c r="D24" t="s">
        <v>507</v>
      </c>
      <c r="E24" t="s">
        <v>517</v>
      </c>
      <c r="L24"/>
    </row>
    <row r="25" spans="1:12" x14ac:dyDescent="0.35">
      <c r="A25" t="s">
        <v>2718</v>
      </c>
      <c r="B25">
        <v>-3</v>
      </c>
      <c r="C25" t="s">
        <v>534</v>
      </c>
      <c r="D25" t="s">
        <v>507</v>
      </c>
      <c r="E25" t="s">
        <v>517</v>
      </c>
      <c r="L25"/>
    </row>
    <row r="26" spans="1:12" x14ac:dyDescent="0.35">
      <c r="A26" t="s">
        <v>2719</v>
      </c>
      <c r="B26">
        <v>-3</v>
      </c>
      <c r="C26" t="s">
        <v>534</v>
      </c>
      <c r="D26" t="s">
        <v>507</v>
      </c>
      <c r="E26" t="s">
        <v>517</v>
      </c>
      <c r="L26"/>
    </row>
    <row r="27" spans="1:12" x14ac:dyDescent="0.35">
      <c r="A27" t="s">
        <v>2720</v>
      </c>
      <c r="B27">
        <v>-3</v>
      </c>
      <c r="C27" t="s">
        <v>534</v>
      </c>
      <c r="D27" t="s">
        <v>507</v>
      </c>
      <c r="E27" t="s">
        <v>517</v>
      </c>
      <c r="L27"/>
    </row>
    <row r="28" spans="1:12" x14ac:dyDescent="0.35">
      <c r="A28" t="s">
        <v>2721</v>
      </c>
      <c r="B28">
        <v>0</v>
      </c>
      <c r="C28" t="s">
        <v>534</v>
      </c>
      <c r="D28" t="s">
        <v>507</v>
      </c>
      <c r="E28" t="s">
        <v>517</v>
      </c>
      <c r="L28"/>
    </row>
    <row r="29" spans="1:12" x14ac:dyDescent="0.35">
      <c r="A29" t="s">
        <v>2722</v>
      </c>
      <c r="B29">
        <v>0</v>
      </c>
      <c r="C29" t="s">
        <v>534</v>
      </c>
      <c r="D29" t="s">
        <v>507</v>
      </c>
      <c r="E29" t="s">
        <v>517</v>
      </c>
      <c r="L29"/>
    </row>
    <row r="30" spans="1:12" x14ac:dyDescent="0.35">
      <c r="A30" t="s">
        <v>2723</v>
      </c>
      <c r="B30">
        <v>0</v>
      </c>
      <c r="C30" t="s">
        <v>534</v>
      </c>
      <c r="D30" t="s">
        <v>510</v>
      </c>
      <c r="E30" t="s">
        <v>516</v>
      </c>
      <c r="L30"/>
    </row>
    <row r="31" spans="1:12" x14ac:dyDescent="0.35">
      <c r="A31" t="s">
        <v>2724</v>
      </c>
      <c r="B31">
        <v>0</v>
      </c>
      <c r="C31" t="s">
        <v>534</v>
      </c>
      <c r="D31" t="s">
        <v>507</v>
      </c>
      <c r="E31" t="s">
        <v>517</v>
      </c>
      <c r="L31"/>
    </row>
    <row r="32" spans="1:12" x14ac:dyDescent="0.35">
      <c r="A32" t="s">
        <v>2725</v>
      </c>
      <c r="B32">
        <v>0</v>
      </c>
      <c r="C32" t="s">
        <v>534</v>
      </c>
      <c r="D32" t="s">
        <v>507</v>
      </c>
      <c r="E32" t="s">
        <v>517</v>
      </c>
      <c r="L32"/>
    </row>
    <row r="33" spans="1:12" x14ac:dyDescent="0.35">
      <c r="A33" t="s">
        <v>2726</v>
      </c>
      <c r="B33">
        <v>0</v>
      </c>
      <c r="C33" t="s">
        <v>534</v>
      </c>
      <c r="D33" t="s">
        <v>507</v>
      </c>
      <c r="E33" t="s">
        <v>517</v>
      </c>
      <c r="L33"/>
    </row>
    <row r="34" spans="1:12" x14ac:dyDescent="0.35">
      <c r="A34" t="s">
        <v>2727</v>
      </c>
      <c r="B34">
        <v>0</v>
      </c>
      <c r="C34" t="s">
        <v>534</v>
      </c>
      <c r="D34" t="s">
        <v>507</v>
      </c>
      <c r="E34" t="s">
        <v>517</v>
      </c>
      <c r="L34"/>
    </row>
    <row r="35" spans="1:12" x14ac:dyDescent="0.35">
      <c r="A35" t="s">
        <v>2728</v>
      </c>
      <c r="B35">
        <v>0</v>
      </c>
      <c r="C35" t="s">
        <v>534</v>
      </c>
      <c r="D35" t="s">
        <v>514</v>
      </c>
      <c r="E35" t="s">
        <v>517</v>
      </c>
      <c r="L35"/>
    </row>
    <row r="36" spans="1:12" x14ac:dyDescent="0.35">
      <c r="A36" t="s">
        <v>2729</v>
      </c>
      <c r="B36">
        <v>0</v>
      </c>
      <c r="C36" t="s">
        <v>534</v>
      </c>
      <c r="D36" t="s">
        <v>507</v>
      </c>
      <c r="E36" t="s">
        <v>517</v>
      </c>
      <c r="L36"/>
    </row>
    <row r="37" spans="1:12" x14ac:dyDescent="0.35">
      <c r="A37" t="s">
        <v>2730</v>
      </c>
      <c r="B37">
        <v>0</v>
      </c>
      <c r="C37" t="s">
        <v>534</v>
      </c>
      <c r="D37" t="s">
        <v>507</v>
      </c>
      <c r="E37" t="s">
        <v>517</v>
      </c>
      <c r="L37"/>
    </row>
    <row r="38" spans="1:12" x14ac:dyDescent="0.35">
      <c r="A38" t="s">
        <v>2731</v>
      </c>
      <c r="B38">
        <v>0</v>
      </c>
      <c r="C38" t="s">
        <v>534</v>
      </c>
      <c r="D38" t="s">
        <v>507</v>
      </c>
      <c r="E38" t="s">
        <v>517</v>
      </c>
      <c r="L38"/>
    </row>
    <row r="39" spans="1:12" x14ac:dyDescent="0.35">
      <c r="A39" t="s">
        <v>2732</v>
      </c>
      <c r="B39">
        <v>0</v>
      </c>
      <c r="C39" t="s">
        <v>534</v>
      </c>
      <c r="D39" t="s">
        <v>507</v>
      </c>
      <c r="E39" t="s">
        <v>517</v>
      </c>
      <c r="L39"/>
    </row>
    <row r="40" spans="1:12" x14ac:dyDescent="0.35">
      <c r="A40" t="s">
        <v>2733</v>
      </c>
      <c r="B40">
        <v>0</v>
      </c>
      <c r="C40" t="s">
        <v>534</v>
      </c>
      <c r="D40" t="s">
        <v>507</v>
      </c>
      <c r="E40" t="s">
        <v>517</v>
      </c>
      <c r="L40"/>
    </row>
    <row r="41" spans="1:12" x14ac:dyDescent="0.35">
      <c r="A41" t="s">
        <v>2734</v>
      </c>
      <c r="B41">
        <v>0</v>
      </c>
      <c r="C41" t="s">
        <v>534</v>
      </c>
      <c r="D41" t="s">
        <v>507</v>
      </c>
      <c r="E41" t="s">
        <v>517</v>
      </c>
      <c r="L41"/>
    </row>
    <row r="42" spans="1:12" x14ac:dyDescent="0.35">
      <c r="A42" t="s">
        <v>2735</v>
      </c>
      <c r="B42">
        <v>0</v>
      </c>
      <c r="C42" t="s">
        <v>534</v>
      </c>
      <c r="D42" t="s">
        <v>507</v>
      </c>
      <c r="E42" t="s">
        <v>517</v>
      </c>
      <c r="L42"/>
    </row>
    <row r="43" spans="1:12" x14ac:dyDescent="0.35">
      <c r="A43" t="s">
        <v>2736</v>
      </c>
      <c r="B43">
        <v>0</v>
      </c>
      <c r="C43" t="s">
        <v>534</v>
      </c>
      <c r="D43" t="s">
        <v>507</v>
      </c>
      <c r="E43" t="s">
        <v>517</v>
      </c>
      <c r="L43"/>
    </row>
    <row r="44" spans="1:12" x14ac:dyDescent="0.35">
      <c r="A44" t="s">
        <v>2737</v>
      </c>
      <c r="B44">
        <v>0</v>
      </c>
      <c r="C44" t="s">
        <v>534</v>
      </c>
      <c r="D44" t="s">
        <v>507</v>
      </c>
      <c r="E44" t="s">
        <v>517</v>
      </c>
      <c r="L44"/>
    </row>
    <row r="45" spans="1:12" x14ac:dyDescent="0.35">
      <c r="A45" t="s">
        <v>2738</v>
      </c>
      <c r="B45">
        <v>0</v>
      </c>
      <c r="C45" t="s">
        <v>534</v>
      </c>
      <c r="D45" t="s">
        <v>507</v>
      </c>
      <c r="E45" t="s">
        <v>517</v>
      </c>
      <c r="L45"/>
    </row>
    <row r="46" spans="1:12" x14ac:dyDescent="0.35">
      <c r="A46" t="s">
        <v>2739</v>
      </c>
      <c r="B46">
        <v>0</v>
      </c>
      <c r="C46" t="s">
        <v>534</v>
      </c>
      <c r="D46" t="s">
        <v>507</v>
      </c>
      <c r="E46" t="s">
        <v>517</v>
      </c>
      <c r="L46"/>
    </row>
    <row r="47" spans="1:12" x14ac:dyDescent="0.35">
      <c r="A47" t="s">
        <v>2740</v>
      </c>
      <c r="B47">
        <v>0</v>
      </c>
      <c r="C47" t="s">
        <v>534</v>
      </c>
      <c r="D47" t="s">
        <v>507</v>
      </c>
      <c r="E47" t="s">
        <v>517</v>
      </c>
      <c r="L47"/>
    </row>
    <row r="48" spans="1:12" x14ac:dyDescent="0.35">
      <c r="A48" t="s">
        <v>3504</v>
      </c>
      <c r="B48">
        <v>0</v>
      </c>
      <c r="C48" t="s">
        <v>534</v>
      </c>
      <c r="D48" t="s">
        <v>507</v>
      </c>
      <c r="E48" t="s">
        <v>517</v>
      </c>
      <c r="L48"/>
    </row>
    <row r="49" spans="1:12" x14ac:dyDescent="0.35">
      <c r="A49" t="s">
        <v>2741</v>
      </c>
      <c r="B49">
        <v>0</v>
      </c>
      <c r="C49" t="s">
        <v>534</v>
      </c>
      <c r="D49" t="s">
        <v>507</v>
      </c>
      <c r="E49" t="s">
        <v>517</v>
      </c>
      <c r="L49"/>
    </row>
    <row r="50" spans="1:12" x14ac:dyDescent="0.35">
      <c r="A50" t="s">
        <v>2742</v>
      </c>
      <c r="B50">
        <v>0</v>
      </c>
      <c r="C50" t="s">
        <v>534</v>
      </c>
      <c r="D50" t="s">
        <v>507</v>
      </c>
      <c r="E50" t="s">
        <v>517</v>
      </c>
      <c r="L50"/>
    </row>
    <row r="51" spans="1:12" x14ac:dyDescent="0.35">
      <c r="A51" t="s">
        <v>2743</v>
      </c>
      <c r="B51">
        <v>0</v>
      </c>
      <c r="C51" t="s">
        <v>534</v>
      </c>
      <c r="D51" t="s">
        <v>507</v>
      </c>
      <c r="E51" t="s">
        <v>517</v>
      </c>
      <c r="L51"/>
    </row>
    <row r="52" spans="1:12" x14ac:dyDescent="0.35">
      <c r="A52" t="s">
        <v>2744</v>
      </c>
      <c r="B52">
        <v>-3</v>
      </c>
      <c r="C52" t="s">
        <v>534</v>
      </c>
      <c r="D52" t="s">
        <v>507</v>
      </c>
      <c r="E52" t="s">
        <v>517</v>
      </c>
      <c r="L52"/>
    </row>
    <row r="53" spans="1:12" x14ac:dyDescent="0.35">
      <c r="A53" t="s">
        <v>3521</v>
      </c>
      <c r="B53">
        <v>-3</v>
      </c>
      <c r="C53" t="s">
        <v>534</v>
      </c>
      <c r="D53" t="s">
        <v>507</v>
      </c>
      <c r="E53" t="s">
        <v>517</v>
      </c>
      <c r="L53"/>
    </row>
    <row r="54" spans="1:12" x14ac:dyDescent="0.35">
      <c r="A54" t="s">
        <v>2745</v>
      </c>
      <c r="B54">
        <v>0</v>
      </c>
      <c r="C54" t="s">
        <v>534</v>
      </c>
      <c r="D54" t="s">
        <v>507</v>
      </c>
      <c r="E54" t="s">
        <v>517</v>
      </c>
      <c r="L54"/>
    </row>
    <row r="55" spans="1:12" x14ac:dyDescent="0.35">
      <c r="A55" t="s">
        <v>2746</v>
      </c>
      <c r="B55">
        <v>-3</v>
      </c>
      <c r="C55" t="s">
        <v>534</v>
      </c>
      <c r="D55" t="s">
        <v>507</v>
      </c>
      <c r="E55" t="s">
        <v>517</v>
      </c>
      <c r="L55"/>
    </row>
    <row r="56" spans="1:12" x14ac:dyDescent="0.35">
      <c r="A56" t="s">
        <v>2747</v>
      </c>
      <c r="B56">
        <v>0</v>
      </c>
      <c r="C56" t="s">
        <v>534</v>
      </c>
      <c r="D56" t="s">
        <v>507</v>
      </c>
      <c r="E56" t="s">
        <v>517</v>
      </c>
      <c r="L56"/>
    </row>
    <row r="57" spans="1:12" x14ac:dyDescent="0.35">
      <c r="A57" t="s">
        <v>2748</v>
      </c>
      <c r="B57">
        <v>0</v>
      </c>
      <c r="C57" t="s">
        <v>534</v>
      </c>
      <c r="D57" t="s">
        <v>507</v>
      </c>
      <c r="E57" t="s">
        <v>517</v>
      </c>
      <c r="L57"/>
    </row>
    <row r="58" spans="1:12" x14ac:dyDescent="0.35">
      <c r="A58" t="s">
        <v>2749</v>
      </c>
      <c r="B58">
        <v>-3</v>
      </c>
      <c r="C58" t="s">
        <v>534</v>
      </c>
      <c r="D58" t="s">
        <v>507</v>
      </c>
      <c r="E58" t="s">
        <v>517</v>
      </c>
      <c r="L58"/>
    </row>
    <row r="59" spans="1:12" x14ac:dyDescent="0.35">
      <c r="A59" t="s">
        <v>2750</v>
      </c>
      <c r="B59">
        <v>0</v>
      </c>
      <c r="C59" t="s">
        <v>534</v>
      </c>
      <c r="D59" t="s">
        <v>507</v>
      </c>
      <c r="E59" t="s">
        <v>517</v>
      </c>
      <c r="L59"/>
    </row>
    <row r="60" spans="1:12" x14ac:dyDescent="0.35">
      <c r="A60" t="s">
        <v>2751</v>
      </c>
      <c r="B60">
        <v>0</v>
      </c>
      <c r="C60" t="s">
        <v>534</v>
      </c>
      <c r="D60" t="s">
        <v>507</v>
      </c>
      <c r="E60" t="s">
        <v>517</v>
      </c>
      <c r="L60"/>
    </row>
    <row r="61" spans="1:12" x14ac:dyDescent="0.35">
      <c r="A61" t="s">
        <v>2752</v>
      </c>
      <c r="B61">
        <v>0</v>
      </c>
      <c r="C61" t="s">
        <v>534</v>
      </c>
      <c r="D61" t="s">
        <v>507</v>
      </c>
      <c r="E61" t="s">
        <v>517</v>
      </c>
      <c r="L61"/>
    </row>
    <row r="62" spans="1:12" x14ac:dyDescent="0.35">
      <c r="A62" t="s">
        <v>2753</v>
      </c>
      <c r="B62">
        <v>-3</v>
      </c>
      <c r="C62" t="s">
        <v>534</v>
      </c>
      <c r="D62" t="s">
        <v>507</v>
      </c>
      <c r="E62" t="s">
        <v>517</v>
      </c>
      <c r="L62"/>
    </row>
    <row r="63" spans="1:12" x14ac:dyDescent="0.35">
      <c r="A63" t="s">
        <v>2754</v>
      </c>
      <c r="B63">
        <v>0</v>
      </c>
      <c r="C63" t="s">
        <v>534</v>
      </c>
      <c r="D63" t="s">
        <v>507</v>
      </c>
      <c r="E63" t="s">
        <v>517</v>
      </c>
      <c r="L63"/>
    </row>
    <row r="64" spans="1:12" x14ac:dyDescent="0.35">
      <c r="A64" t="s">
        <v>2755</v>
      </c>
      <c r="B64">
        <v>0</v>
      </c>
      <c r="C64" t="s">
        <v>534</v>
      </c>
      <c r="D64" t="s">
        <v>507</v>
      </c>
      <c r="E64" t="s">
        <v>517</v>
      </c>
      <c r="L64"/>
    </row>
    <row r="65" spans="1:12" x14ac:dyDescent="0.35">
      <c r="A65" t="s">
        <v>2756</v>
      </c>
      <c r="B65">
        <v>0</v>
      </c>
      <c r="C65" t="s">
        <v>534</v>
      </c>
      <c r="D65" t="s">
        <v>507</v>
      </c>
      <c r="E65" t="s">
        <v>517</v>
      </c>
      <c r="L65"/>
    </row>
    <row r="66" spans="1:12" x14ac:dyDescent="0.35">
      <c r="A66" t="s">
        <v>2757</v>
      </c>
      <c r="B66">
        <v>-3</v>
      </c>
      <c r="C66" t="s">
        <v>534</v>
      </c>
      <c r="D66" t="s">
        <v>514</v>
      </c>
      <c r="E66" t="s">
        <v>518</v>
      </c>
      <c r="L66"/>
    </row>
    <row r="67" spans="1:12" x14ac:dyDescent="0.35">
      <c r="A67" t="s">
        <v>2758</v>
      </c>
      <c r="B67">
        <v>0</v>
      </c>
      <c r="C67" t="s">
        <v>534</v>
      </c>
      <c r="D67" t="s">
        <v>514</v>
      </c>
      <c r="E67" t="s">
        <v>516</v>
      </c>
      <c r="L67"/>
    </row>
    <row r="68" spans="1:12" x14ac:dyDescent="0.35">
      <c r="A68" t="s">
        <v>2759</v>
      </c>
      <c r="B68">
        <v>-3</v>
      </c>
      <c r="C68" t="s">
        <v>534</v>
      </c>
      <c r="D68" t="s">
        <v>514</v>
      </c>
      <c r="E68" t="s">
        <v>518</v>
      </c>
      <c r="L68"/>
    </row>
    <row r="69" spans="1:12" x14ac:dyDescent="0.35">
      <c r="A69" t="s">
        <v>2760</v>
      </c>
      <c r="B69">
        <v>0</v>
      </c>
      <c r="C69" t="s">
        <v>534</v>
      </c>
      <c r="D69" t="s">
        <v>514</v>
      </c>
      <c r="E69" t="s">
        <v>516</v>
      </c>
      <c r="L69"/>
    </row>
    <row r="70" spans="1:12" x14ac:dyDescent="0.35">
      <c r="A70" t="s">
        <v>2761</v>
      </c>
      <c r="B70">
        <v>0</v>
      </c>
      <c r="C70" t="s">
        <v>534</v>
      </c>
      <c r="D70" t="s">
        <v>514</v>
      </c>
      <c r="E70" t="s">
        <v>516</v>
      </c>
      <c r="L70"/>
    </row>
    <row r="71" spans="1:12" x14ac:dyDescent="0.35">
      <c r="A71" t="s">
        <v>2762</v>
      </c>
      <c r="B71">
        <v>-3</v>
      </c>
      <c r="C71" t="s">
        <v>534</v>
      </c>
      <c r="D71" t="s">
        <v>514</v>
      </c>
      <c r="E71" t="s">
        <v>518</v>
      </c>
      <c r="L71"/>
    </row>
    <row r="72" spans="1:12" x14ac:dyDescent="0.35">
      <c r="A72" t="s">
        <v>2763</v>
      </c>
      <c r="B72">
        <v>-3</v>
      </c>
      <c r="C72" t="s">
        <v>534</v>
      </c>
      <c r="D72" t="s">
        <v>514</v>
      </c>
      <c r="E72" t="s">
        <v>518</v>
      </c>
      <c r="L72"/>
    </row>
    <row r="73" spans="1:12" x14ac:dyDescent="0.35">
      <c r="A73" t="s">
        <v>2764</v>
      </c>
      <c r="B73">
        <v>-3</v>
      </c>
      <c r="C73" t="s">
        <v>534</v>
      </c>
      <c r="D73" t="s">
        <v>514</v>
      </c>
      <c r="E73" t="s">
        <v>518</v>
      </c>
      <c r="L73"/>
    </row>
    <row r="74" spans="1:12" x14ac:dyDescent="0.35">
      <c r="A74" t="s">
        <v>2765</v>
      </c>
      <c r="B74">
        <v>0</v>
      </c>
      <c r="C74" t="s">
        <v>534</v>
      </c>
      <c r="D74" t="s">
        <v>514</v>
      </c>
      <c r="E74" t="s">
        <v>516</v>
      </c>
      <c r="L74"/>
    </row>
    <row r="75" spans="1:12" x14ac:dyDescent="0.35">
      <c r="A75" t="s">
        <v>2766</v>
      </c>
      <c r="B75">
        <v>0</v>
      </c>
      <c r="C75" t="s">
        <v>534</v>
      </c>
      <c r="D75" t="s">
        <v>514</v>
      </c>
      <c r="E75" t="s">
        <v>518</v>
      </c>
      <c r="L75"/>
    </row>
    <row r="76" spans="1:12" x14ac:dyDescent="0.35">
      <c r="A76" t="s">
        <v>2767</v>
      </c>
      <c r="B76">
        <v>0</v>
      </c>
      <c r="C76" t="s">
        <v>534</v>
      </c>
      <c r="D76" t="s">
        <v>514</v>
      </c>
      <c r="E76" t="s">
        <v>518</v>
      </c>
      <c r="L76"/>
    </row>
    <row r="77" spans="1:12" x14ac:dyDescent="0.35">
      <c r="A77" t="s">
        <v>2768</v>
      </c>
      <c r="B77">
        <v>0</v>
      </c>
      <c r="C77" t="s">
        <v>534</v>
      </c>
      <c r="D77" t="s">
        <v>514</v>
      </c>
      <c r="E77" t="s">
        <v>516</v>
      </c>
      <c r="L77"/>
    </row>
    <row r="78" spans="1:12" x14ac:dyDescent="0.35">
      <c r="A78" t="s">
        <v>3500</v>
      </c>
      <c r="B78">
        <v>-3</v>
      </c>
      <c r="C78" t="s">
        <v>534</v>
      </c>
      <c r="D78" t="s">
        <v>514</v>
      </c>
      <c r="E78" t="s">
        <v>518</v>
      </c>
      <c r="L78"/>
    </row>
    <row r="79" spans="1:12" x14ac:dyDescent="0.35">
      <c r="A79" t="s">
        <v>2769</v>
      </c>
      <c r="B79">
        <v>-3</v>
      </c>
      <c r="C79" t="s">
        <v>534</v>
      </c>
      <c r="D79" t="s">
        <v>514</v>
      </c>
      <c r="E79" t="s">
        <v>518</v>
      </c>
      <c r="L79"/>
    </row>
    <row r="80" spans="1:12" x14ac:dyDescent="0.35">
      <c r="A80" t="s">
        <v>2770</v>
      </c>
      <c r="B80">
        <v>0</v>
      </c>
      <c r="C80" t="s">
        <v>534</v>
      </c>
      <c r="D80" t="s">
        <v>514</v>
      </c>
      <c r="E80" t="s">
        <v>516</v>
      </c>
      <c r="L80"/>
    </row>
    <row r="81" spans="1:12" x14ac:dyDescent="0.35">
      <c r="A81" t="s">
        <v>2771</v>
      </c>
      <c r="B81">
        <v>0</v>
      </c>
      <c r="C81" t="s">
        <v>534</v>
      </c>
      <c r="D81" t="s">
        <v>514</v>
      </c>
      <c r="E81" t="s">
        <v>516</v>
      </c>
      <c r="L81"/>
    </row>
    <row r="82" spans="1:12" x14ac:dyDescent="0.35">
      <c r="A82" t="s">
        <v>3523</v>
      </c>
      <c r="B82">
        <v>-3</v>
      </c>
      <c r="C82" t="s">
        <v>534</v>
      </c>
      <c r="D82" t="s">
        <v>514</v>
      </c>
      <c r="E82" t="s">
        <v>518</v>
      </c>
      <c r="L82"/>
    </row>
    <row r="83" spans="1:12" x14ac:dyDescent="0.35">
      <c r="A83" t="s">
        <v>2772</v>
      </c>
      <c r="B83">
        <v>0</v>
      </c>
      <c r="C83" t="s">
        <v>534</v>
      </c>
      <c r="D83" t="s">
        <v>514</v>
      </c>
      <c r="E83" t="s">
        <v>516</v>
      </c>
      <c r="L83"/>
    </row>
    <row r="84" spans="1:12" x14ac:dyDescent="0.35">
      <c r="A84" t="s">
        <v>2773</v>
      </c>
      <c r="B84">
        <v>-3</v>
      </c>
      <c r="C84" t="s">
        <v>534</v>
      </c>
      <c r="D84" t="s">
        <v>514</v>
      </c>
      <c r="E84" t="s">
        <v>518</v>
      </c>
      <c r="L84"/>
    </row>
    <row r="85" spans="1:12" x14ac:dyDescent="0.35">
      <c r="A85" t="s">
        <v>2774</v>
      </c>
      <c r="B85">
        <v>0</v>
      </c>
      <c r="C85" t="s">
        <v>534</v>
      </c>
      <c r="D85" t="s">
        <v>514</v>
      </c>
      <c r="E85" t="s">
        <v>518</v>
      </c>
      <c r="L85"/>
    </row>
    <row r="86" spans="1:12" x14ac:dyDescent="0.35">
      <c r="A86" t="s">
        <v>2775</v>
      </c>
      <c r="B86">
        <v>0</v>
      </c>
      <c r="C86" t="s">
        <v>534</v>
      </c>
      <c r="D86" t="s">
        <v>514</v>
      </c>
      <c r="E86" t="s">
        <v>516</v>
      </c>
      <c r="L86"/>
    </row>
    <row r="87" spans="1:12" x14ac:dyDescent="0.35">
      <c r="A87" t="s">
        <v>2776</v>
      </c>
      <c r="B87">
        <v>0</v>
      </c>
      <c r="C87" t="s">
        <v>534</v>
      </c>
      <c r="D87" t="s">
        <v>514</v>
      </c>
      <c r="E87" t="s">
        <v>516</v>
      </c>
      <c r="L87"/>
    </row>
    <row r="88" spans="1:12" x14ac:dyDescent="0.35">
      <c r="A88" t="s">
        <v>2777</v>
      </c>
      <c r="B88">
        <v>0</v>
      </c>
      <c r="C88" t="s">
        <v>534</v>
      </c>
      <c r="D88" t="s">
        <v>514</v>
      </c>
      <c r="E88" t="s">
        <v>516</v>
      </c>
      <c r="L88"/>
    </row>
    <row r="89" spans="1:12" x14ac:dyDescent="0.35">
      <c r="A89" t="s">
        <v>2778</v>
      </c>
      <c r="B89">
        <v>-3</v>
      </c>
      <c r="C89" t="s">
        <v>534</v>
      </c>
      <c r="D89" t="s">
        <v>514</v>
      </c>
      <c r="E89" t="s">
        <v>518</v>
      </c>
      <c r="L89"/>
    </row>
    <row r="90" spans="1:12" x14ac:dyDescent="0.35">
      <c r="A90" t="s">
        <v>2779</v>
      </c>
      <c r="B90">
        <v>0</v>
      </c>
      <c r="C90" t="s">
        <v>534</v>
      </c>
      <c r="D90" t="s">
        <v>514</v>
      </c>
      <c r="E90" t="s">
        <v>516</v>
      </c>
      <c r="L90"/>
    </row>
    <row r="91" spans="1:12" x14ac:dyDescent="0.35">
      <c r="A91" t="s">
        <v>2780</v>
      </c>
      <c r="B91">
        <v>0</v>
      </c>
      <c r="C91" t="s">
        <v>534</v>
      </c>
      <c r="D91" t="s">
        <v>514</v>
      </c>
      <c r="E91" t="s">
        <v>516</v>
      </c>
      <c r="L91"/>
    </row>
    <row r="92" spans="1:12" x14ac:dyDescent="0.35">
      <c r="A92" t="s">
        <v>2781</v>
      </c>
      <c r="B92">
        <v>-3</v>
      </c>
      <c r="C92" t="s">
        <v>534</v>
      </c>
      <c r="D92" t="s">
        <v>514</v>
      </c>
      <c r="E92" t="s">
        <v>516</v>
      </c>
      <c r="L92"/>
    </row>
    <row r="93" spans="1:12" x14ac:dyDescent="0.35">
      <c r="A93" t="s">
        <v>2782</v>
      </c>
      <c r="B93">
        <v>0</v>
      </c>
      <c r="C93" t="s">
        <v>534</v>
      </c>
      <c r="D93" t="s">
        <v>514</v>
      </c>
      <c r="E93" t="s">
        <v>516</v>
      </c>
      <c r="L93"/>
    </row>
    <row r="94" spans="1:12" x14ac:dyDescent="0.35">
      <c r="A94" t="s">
        <v>2783</v>
      </c>
      <c r="B94">
        <v>0</v>
      </c>
      <c r="C94" t="s">
        <v>534</v>
      </c>
      <c r="D94" t="s">
        <v>514</v>
      </c>
      <c r="E94" t="s">
        <v>516</v>
      </c>
      <c r="L94"/>
    </row>
    <row r="95" spans="1:12" x14ac:dyDescent="0.35">
      <c r="A95" t="s">
        <v>2784</v>
      </c>
      <c r="B95">
        <v>0</v>
      </c>
      <c r="C95" t="s">
        <v>534</v>
      </c>
      <c r="D95" t="s">
        <v>514</v>
      </c>
      <c r="E95" t="s">
        <v>516</v>
      </c>
      <c r="L95"/>
    </row>
    <row r="96" spans="1:12" x14ac:dyDescent="0.35">
      <c r="A96" t="s">
        <v>2785</v>
      </c>
      <c r="B96">
        <v>0</v>
      </c>
      <c r="C96" t="s">
        <v>534</v>
      </c>
      <c r="D96" t="s">
        <v>514</v>
      </c>
      <c r="E96" t="s">
        <v>516</v>
      </c>
      <c r="L96"/>
    </row>
    <row r="97" spans="1:12" x14ac:dyDescent="0.35">
      <c r="A97" t="s">
        <v>2786</v>
      </c>
      <c r="B97">
        <v>0</v>
      </c>
      <c r="C97" t="s">
        <v>534</v>
      </c>
      <c r="D97" t="s">
        <v>514</v>
      </c>
      <c r="E97" t="s">
        <v>516</v>
      </c>
      <c r="L97"/>
    </row>
    <row r="98" spans="1:12" x14ac:dyDescent="0.35">
      <c r="A98" t="s">
        <v>2787</v>
      </c>
      <c r="B98">
        <v>-3</v>
      </c>
      <c r="C98" t="s">
        <v>534</v>
      </c>
      <c r="D98" t="s">
        <v>514</v>
      </c>
      <c r="E98" t="s">
        <v>518</v>
      </c>
      <c r="L98"/>
    </row>
    <row r="99" spans="1:12" x14ac:dyDescent="0.35">
      <c r="A99" t="s">
        <v>2788</v>
      </c>
      <c r="B99">
        <v>-3</v>
      </c>
      <c r="C99" t="s">
        <v>534</v>
      </c>
      <c r="D99" t="s">
        <v>514</v>
      </c>
      <c r="E99" t="s">
        <v>518</v>
      </c>
      <c r="L99"/>
    </row>
    <row r="100" spans="1:12" x14ac:dyDescent="0.35">
      <c r="A100" t="s">
        <v>2789</v>
      </c>
      <c r="B100">
        <v>0</v>
      </c>
      <c r="C100" t="s">
        <v>534</v>
      </c>
      <c r="D100" t="s">
        <v>514</v>
      </c>
      <c r="E100" t="s">
        <v>516</v>
      </c>
      <c r="L100"/>
    </row>
    <row r="101" spans="1:12" x14ac:dyDescent="0.35">
      <c r="A101" t="s">
        <v>2790</v>
      </c>
      <c r="B101">
        <v>0</v>
      </c>
      <c r="C101" t="s">
        <v>534</v>
      </c>
      <c r="D101" t="s">
        <v>514</v>
      </c>
      <c r="E101" t="s">
        <v>522</v>
      </c>
      <c r="L101"/>
    </row>
    <row r="102" spans="1:12" x14ac:dyDescent="0.35">
      <c r="A102" t="s">
        <v>2791</v>
      </c>
      <c r="B102">
        <v>0</v>
      </c>
      <c r="C102" t="s">
        <v>534</v>
      </c>
      <c r="D102" t="s">
        <v>514</v>
      </c>
      <c r="E102" t="s">
        <v>516</v>
      </c>
      <c r="L102"/>
    </row>
    <row r="103" spans="1:12" x14ac:dyDescent="0.35">
      <c r="A103" t="s">
        <v>2792</v>
      </c>
      <c r="B103">
        <v>0</v>
      </c>
      <c r="C103" t="s">
        <v>534</v>
      </c>
      <c r="D103" t="s">
        <v>514</v>
      </c>
      <c r="E103" t="s">
        <v>516</v>
      </c>
      <c r="L103"/>
    </row>
    <row r="104" spans="1:12" x14ac:dyDescent="0.35">
      <c r="A104" t="s">
        <v>2793</v>
      </c>
      <c r="B104">
        <v>0</v>
      </c>
      <c r="C104" t="s">
        <v>534</v>
      </c>
      <c r="D104" t="s">
        <v>514</v>
      </c>
      <c r="E104" t="s">
        <v>516</v>
      </c>
      <c r="L104"/>
    </row>
    <row r="105" spans="1:12" x14ac:dyDescent="0.35">
      <c r="A105" t="s">
        <v>2794</v>
      </c>
      <c r="B105">
        <v>0</v>
      </c>
      <c r="C105" t="s">
        <v>534</v>
      </c>
      <c r="D105" t="s">
        <v>514</v>
      </c>
      <c r="E105" t="s">
        <v>516</v>
      </c>
      <c r="L105"/>
    </row>
    <row r="106" spans="1:12" x14ac:dyDescent="0.35">
      <c r="A106" t="s">
        <v>2795</v>
      </c>
      <c r="B106">
        <v>0</v>
      </c>
      <c r="C106" t="s">
        <v>534</v>
      </c>
      <c r="D106" t="s">
        <v>514</v>
      </c>
      <c r="E106" t="s">
        <v>516</v>
      </c>
      <c r="L106"/>
    </row>
    <row r="107" spans="1:12" x14ac:dyDescent="0.35">
      <c r="A107" t="s">
        <v>2796</v>
      </c>
      <c r="B107">
        <v>0</v>
      </c>
      <c r="C107" t="s">
        <v>534</v>
      </c>
      <c r="D107" t="s">
        <v>514</v>
      </c>
      <c r="E107" t="s">
        <v>518</v>
      </c>
      <c r="L107"/>
    </row>
    <row r="108" spans="1:12" x14ac:dyDescent="0.35">
      <c r="A108" t="s">
        <v>2797</v>
      </c>
      <c r="B108">
        <v>0</v>
      </c>
      <c r="C108" t="s">
        <v>534</v>
      </c>
      <c r="D108" t="s">
        <v>514</v>
      </c>
      <c r="E108" t="s">
        <v>516</v>
      </c>
      <c r="L108"/>
    </row>
    <row r="109" spans="1:12" x14ac:dyDescent="0.35">
      <c r="A109" t="s">
        <v>2798</v>
      </c>
      <c r="B109">
        <v>0</v>
      </c>
      <c r="C109" t="s">
        <v>534</v>
      </c>
      <c r="D109" t="s">
        <v>514</v>
      </c>
      <c r="E109" t="s">
        <v>516</v>
      </c>
      <c r="L109"/>
    </row>
    <row r="110" spans="1:12" x14ac:dyDescent="0.35">
      <c r="A110" t="s">
        <v>2799</v>
      </c>
      <c r="B110">
        <v>0</v>
      </c>
      <c r="C110" t="s">
        <v>534</v>
      </c>
      <c r="D110" t="s">
        <v>514</v>
      </c>
      <c r="E110" t="s">
        <v>518</v>
      </c>
      <c r="L110"/>
    </row>
    <row r="111" spans="1:12" x14ac:dyDescent="0.35">
      <c r="A111" t="s">
        <v>2800</v>
      </c>
      <c r="B111">
        <v>0</v>
      </c>
      <c r="C111" t="s">
        <v>534</v>
      </c>
      <c r="D111" t="s">
        <v>514</v>
      </c>
      <c r="E111" t="s">
        <v>516</v>
      </c>
      <c r="L111"/>
    </row>
    <row r="112" spans="1:12" x14ac:dyDescent="0.35">
      <c r="A112" t="s">
        <v>2801</v>
      </c>
      <c r="B112">
        <v>0</v>
      </c>
      <c r="C112" t="s">
        <v>534</v>
      </c>
      <c r="D112" t="s">
        <v>514</v>
      </c>
      <c r="E112" t="s">
        <v>518</v>
      </c>
      <c r="L112"/>
    </row>
    <row r="113" spans="1:12" x14ac:dyDescent="0.35">
      <c r="A113" t="s">
        <v>2802</v>
      </c>
      <c r="B113">
        <v>0</v>
      </c>
      <c r="C113" t="s">
        <v>534</v>
      </c>
      <c r="D113" t="s">
        <v>514</v>
      </c>
      <c r="E113" t="s">
        <v>516</v>
      </c>
      <c r="L113"/>
    </row>
    <row r="114" spans="1:12" x14ac:dyDescent="0.35">
      <c r="A114" t="s">
        <v>2803</v>
      </c>
      <c r="B114">
        <v>0</v>
      </c>
      <c r="C114" t="s">
        <v>534</v>
      </c>
      <c r="D114" t="s">
        <v>514</v>
      </c>
      <c r="E114" t="s">
        <v>518</v>
      </c>
      <c r="L114"/>
    </row>
    <row r="115" spans="1:12" x14ac:dyDescent="0.35">
      <c r="A115" t="s">
        <v>2804</v>
      </c>
      <c r="B115">
        <v>0</v>
      </c>
      <c r="C115" t="s">
        <v>534</v>
      </c>
      <c r="D115" t="s">
        <v>514</v>
      </c>
      <c r="E115" t="s">
        <v>516</v>
      </c>
      <c r="L115"/>
    </row>
    <row r="116" spans="1:12" x14ac:dyDescent="0.35">
      <c r="A116" t="s">
        <v>2805</v>
      </c>
      <c r="B116">
        <v>0</v>
      </c>
      <c r="C116" t="s">
        <v>534</v>
      </c>
      <c r="D116" t="s">
        <v>514</v>
      </c>
      <c r="E116" t="s">
        <v>518</v>
      </c>
      <c r="L116"/>
    </row>
    <row r="117" spans="1:12" x14ac:dyDescent="0.35">
      <c r="A117" t="s">
        <v>2806</v>
      </c>
      <c r="B117">
        <v>0</v>
      </c>
      <c r="C117" t="s">
        <v>534</v>
      </c>
      <c r="D117" t="s">
        <v>514</v>
      </c>
      <c r="E117" t="s">
        <v>516</v>
      </c>
      <c r="L117"/>
    </row>
    <row r="118" spans="1:12" x14ac:dyDescent="0.35">
      <c r="A118" t="s">
        <v>2807</v>
      </c>
      <c r="B118">
        <v>0</v>
      </c>
      <c r="C118" t="s">
        <v>534</v>
      </c>
      <c r="D118" t="s">
        <v>514</v>
      </c>
      <c r="E118" t="s">
        <v>516</v>
      </c>
      <c r="L118"/>
    </row>
    <row r="119" spans="1:12" x14ac:dyDescent="0.35">
      <c r="A119" t="s">
        <v>2808</v>
      </c>
      <c r="B119">
        <v>0</v>
      </c>
      <c r="C119" t="s">
        <v>534</v>
      </c>
      <c r="D119" t="s">
        <v>514</v>
      </c>
      <c r="E119" t="s">
        <v>518</v>
      </c>
      <c r="L119"/>
    </row>
    <row r="120" spans="1:12" x14ac:dyDescent="0.35">
      <c r="A120" t="s">
        <v>2809</v>
      </c>
      <c r="B120">
        <v>0</v>
      </c>
      <c r="C120" t="s">
        <v>534</v>
      </c>
      <c r="D120" t="s">
        <v>514</v>
      </c>
      <c r="E120" t="s">
        <v>516</v>
      </c>
      <c r="L120"/>
    </row>
    <row r="121" spans="1:12" x14ac:dyDescent="0.35">
      <c r="A121" t="s">
        <v>2810</v>
      </c>
      <c r="B121">
        <v>0</v>
      </c>
      <c r="C121" t="s">
        <v>534</v>
      </c>
      <c r="D121" t="s">
        <v>514</v>
      </c>
      <c r="E121" t="s">
        <v>516</v>
      </c>
      <c r="L121"/>
    </row>
    <row r="122" spans="1:12" x14ac:dyDescent="0.35">
      <c r="A122" t="s">
        <v>2811</v>
      </c>
      <c r="B122">
        <v>0</v>
      </c>
      <c r="C122" t="s">
        <v>534</v>
      </c>
      <c r="D122" t="s">
        <v>514</v>
      </c>
      <c r="E122" t="s">
        <v>516</v>
      </c>
      <c r="L122"/>
    </row>
    <row r="123" spans="1:12" x14ac:dyDescent="0.35">
      <c r="A123" t="s">
        <v>2812</v>
      </c>
      <c r="B123">
        <v>0</v>
      </c>
      <c r="C123" t="s">
        <v>534</v>
      </c>
      <c r="D123" t="s">
        <v>514</v>
      </c>
      <c r="E123" t="s">
        <v>516</v>
      </c>
      <c r="L123"/>
    </row>
    <row r="124" spans="1:12" x14ac:dyDescent="0.35">
      <c r="A124" t="s">
        <v>3505</v>
      </c>
      <c r="B124">
        <v>0</v>
      </c>
      <c r="C124" t="s">
        <v>534</v>
      </c>
      <c r="D124" t="s">
        <v>514</v>
      </c>
      <c r="E124" t="s">
        <v>516</v>
      </c>
      <c r="L124"/>
    </row>
    <row r="125" spans="1:12" x14ac:dyDescent="0.35">
      <c r="A125" t="s">
        <v>2813</v>
      </c>
      <c r="B125">
        <v>0</v>
      </c>
      <c r="C125" t="s">
        <v>534</v>
      </c>
      <c r="D125" t="s">
        <v>514</v>
      </c>
      <c r="E125" t="s">
        <v>516</v>
      </c>
      <c r="L125"/>
    </row>
    <row r="126" spans="1:12" x14ac:dyDescent="0.35">
      <c r="A126" t="s">
        <v>2814</v>
      </c>
      <c r="B126">
        <v>0</v>
      </c>
      <c r="C126" t="s">
        <v>534</v>
      </c>
      <c r="D126" t="s">
        <v>514</v>
      </c>
      <c r="E126" t="s">
        <v>516</v>
      </c>
      <c r="L126"/>
    </row>
    <row r="127" spans="1:12" x14ac:dyDescent="0.35">
      <c r="A127" t="s">
        <v>2815</v>
      </c>
      <c r="B127">
        <v>0</v>
      </c>
      <c r="C127" t="s">
        <v>534</v>
      </c>
      <c r="D127" t="s">
        <v>514</v>
      </c>
      <c r="E127" t="s">
        <v>518</v>
      </c>
      <c r="L127"/>
    </row>
    <row r="128" spans="1:12" x14ac:dyDescent="0.35">
      <c r="A128" t="s">
        <v>2816</v>
      </c>
      <c r="B128">
        <v>0</v>
      </c>
      <c r="C128" t="s">
        <v>534</v>
      </c>
      <c r="D128" t="s">
        <v>514</v>
      </c>
      <c r="E128" t="s">
        <v>518</v>
      </c>
      <c r="L128"/>
    </row>
    <row r="129" spans="1:12" x14ac:dyDescent="0.35">
      <c r="A129" t="s">
        <v>2817</v>
      </c>
      <c r="B129">
        <v>0</v>
      </c>
      <c r="C129" t="s">
        <v>534</v>
      </c>
      <c r="D129" t="s">
        <v>514</v>
      </c>
      <c r="E129" t="s">
        <v>516</v>
      </c>
      <c r="L129"/>
    </row>
    <row r="130" spans="1:12" x14ac:dyDescent="0.35">
      <c r="A130" t="s">
        <v>2818</v>
      </c>
      <c r="B130">
        <v>0</v>
      </c>
      <c r="C130" t="s">
        <v>534</v>
      </c>
      <c r="D130" t="s">
        <v>514</v>
      </c>
      <c r="E130" t="s">
        <v>518</v>
      </c>
      <c r="L130"/>
    </row>
    <row r="131" spans="1:12" x14ac:dyDescent="0.35">
      <c r="A131" t="s">
        <v>2819</v>
      </c>
      <c r="B131">
        <v>0</v>
      </c>
      <c r="C131" t="s">
        <v>534</v>
      </c>
      <c r="D131" t="s">
        <v>514</v>
      </c>
      <c r="E131" t="s">
        <v>516</v>
      </c>
      <c r="L131"/>
    </row>
    <row r="132" spans="1:12" x14ac:dyDescent="0.35">
      <c r="A132" t="s">
        <v>2820</v>
      </c>
      <c r="B132">
        <v>0</v>
      </c>
      <c r="C132" t="s">
        <v>534</v>
      </c>
      <c r="D132" t="s">
        <v>514</v>
      </c>
      <c r="E132" t="s">
        <v>519</v>
      </c>
      <c r="L132"/>
    </row>
    <row r="133" spans="1:12" x14ac:dyDescent="0.35">
      <c r="A133" t="s">
        <v>2821</v>
      </c>
      <c r="B133">
        <v>0</v>
      </c>
      <c r="C133" t="s">
        <v>534</v>
      </c>
      <c r="D133" t="s">
        <v>514</v>
      </c>
      <c r="E133" t="s">
        <v>516</v>
      </c>
      <c r="L133"/>
    </row>
    <row r="134" spans="1:12" x14ac:dyDescent="0.35">
      <c r="A134" t="s">
        <v>2822</v>
      </c>
      <c r="B134">
        <v>0</v>
      </c>
      <c r="C134" t="s">
        <v>534</v>
      </c>
      <c r="D134" t="s">
        <v>514</v>
      </c>
      <c r="E134" t="s">
        <v>516</v>
      </c>
      <c r="L134"/>
    </row>
    <row r="135" spans="1:12" x14ac:dyDescent="0.35">
      <c r="A135" t="s">
        <v>2823</v>
      </c>
      <c r="B135">
        <v>0</v>
      </c>
      <c r="C135" t="s">
        <v>534</v>
      </c>
      <c r="D135" t="s">
        <v>508</v>
      </c>
      <c r="E135" t="s">
        <v>518</v>
      </c>
      <c r="L135"/>
    </row>
    <row r="136" spans="1:12" x14ac:dyDescent="0.35">
      <c r="A136" t="s">
        <v>2824</v>
      </c>
      <c r="B136">
        <v>0</v>
      </c>
      <c r="C136" t="s">
        <v>534</v>
      </c>
      <c r="D136" t="s">
        <v>514</v>
      </c>
      <c r="E136" t="s">
        <v>516</v>
      </c>
      <c r="L136"/>
    </row>
    <row r="137" spans="1:12" x14ac:dyDescent="0.35">
      <c r="A137" t="s">
        <v>2825</v>
      </c>
      <c r="B137">
        <v>0</v>
      </c>
      <c r="C137" t="s">
        <v>534</v>
      </c>
      <c r="D137" t="s">
        <v>514</v>
      </c>
      <c r="E137" t="s">
        <v>516</v>
      </c>
      <c r="L137"/>
    </row>
    <row r="138" spans="1:12" x14ac:dyDescent="0.35">
      <c r="A138" t="s">
        <v>2826</v>
      </c>
      <c r="B138">
        <v>0</v>
      </c>
      <c r="C138" t="s">
        <v>534</v>
      </c>
      <c r="D138" t="s">
        <v>514</v>
      </c>
      <c r="E138" t="s">
        <v>519</v>
      </c>
      <c r="L138"/>
    </row>
    <row r="139" spans="1:12" x14ac:dyDescent="0.35">
      <c r="A139" t="s">
        <v>2827</v>
      </c>
      <c r="B139">
        <v>0</v>
      </c>
      <c r="C139" t="s">
        <v>534</v>
      </c>
      <c r="D139" t="s">
        <v>514</v>
      </c>
      <c r="E139" t="s">
        <v>516</v>
      </c>
      <c r="L139"/>
    </row>
    <row r="140" spans="1:12" x14ac:dyDescent="0.35">
      <c r="A140" t="s">
        <v>2828</v>
      </c>
      <c r="B140">
        <v>0</v>
      </c>
      <c r="C140" t="s">
        <v>534</v>
      </c>
      <c r="D140" t="s">
        <v>514</v>
      </c>
      <c r="E140" t="s">
        <v>519</v>
      </c>
      <c r="L140"/>
    </row>
    <row r="141" spans="1:12" x14ac:dyDescent="0.35">
      <c r="A141" t="s">
        <v>2829</v>
      </c>
      <c r="B141">
        <v>0</v>
      </c>
      <c r="C141" t="s">
        <v>534</v>
      </c>
      <c r="D141" t="s">
        <v>514</v>
      </c>
      <c r="E141" t="s">
        <v>516</v>
      </c>
      <c r="L141"/>
    </row>
    <row r="142" spans="1:12" x14ac:dyDescent="0.35">
      <c r="A142" t="s">
        <v>2830</v>
      </c>
      <c r="B142">
        <v>0</v>
      </c>
      <c r="C142" t="s">
        <v>534</v>
      </c>
      <c r="D142" t="s">
        <v>514</v>
      </c>
      <c r="E142" t="s">
        <v>516</v>
      </c>
      <c r="L142"/>
    </row>
    <row r="143" spans="1:12" x14ac:dyDescent="0.35">
      <c r="A143" t="s">
        <v>2831</v>
      </c>
      <c r="B143">
        <v>0</v>
      </c>
      <c r="C143" t="s">
        <v>534</v>
      </c>
      <c r="D143" t="s">
        <v>508</v>
      </c>
      <c r="E143" t="s">
        <v>518</v>
      </c>
      <c r="L143"/>
    </row>
    <row r="144" spans="1:12" x14ac:dyDescent="0.35">
      <c r="A144" t="s">
        <v>2832</v>
      </c>
      <c r="B144">
        <v>0</v>
      </c>
      <c r="C144" t="s">
        <v>534</v>
      </c>
      <c r="D144" t="s">
        <v>508</v>
      </c>
      <c r="E144" t="s">
        <v>518</v>
      </c>
      <c r="L144"/>
    </row>
    <row r="145" spans="1:12" x14ac:dyDescent="0.35">
      <c r="A145" t="s">
        <v>2833</v>
      </c>
      <c r="B145">
        <v>0</v>
      </c>
      <c r="C145" t="s">
        <v>534</v>
      </c>
      <c r="D145" t="s">
        <v>514</v>
      </c>
      <c r="E145" t="s">
        <v>516</v>
      </c>
      <c r="L145"/>
    </row>
    <row r="146" spans="1:12" x14ac:dyDescent="0.35">
      <c r="A146" t="s">
        <v>2834</v>
      </c>
      <c r="B146">
        <v>0</v>
      </c>
      <c r="C146" t="s">
        <v>534</v>
      </c>
      <c r="D146" t="s">
        <v>514</v>
      </c>
      <c r="E146" t="s">
        <v>519</v>
      </c>
      <c r="L146"/>
    </row>
    <row r="147" spans="1:12" x14ac:dyDescent="0.35">
      <c r="A147" t="s">
        <v>2835</v>
      </c>
      <c r="B147">
        <v>0</v>
      </c>
      <c r="C147" t="s">
        <v>534</v>
      </c>
      <c r="D147" t="s">
        <v>514</v>
      </c>
      <c r="E147" t="s">
        <v>516</v>
      </c>
      <c r="L147"/>
    </row>
    <row r="148" spans="1:12" x14ac:dyDescent="0.35">
      <c r="A148" t="s">
        <v>2836</v>
      </c>
      <c r="B148">
        <v>0</v>
      </c>
      <c r="C148" t="s">
        <v>534</v>
      </c>
      <c r="D148" t="s">
        <v>514</v>
      </c>
      <c r="E148" t="s">
        <v>516</v>
      </c>
      <c r="L148"/>
    </row>
    <row r="149" spans="1:12" x14ac:dyDescent="0.35">
      <c r="A149" t="s">
        <v>2837</v>
      </c>
      <c r="B149">
        <v>0</v>
      </c>
      <c r="C149" t="s">
        <v>534</v>
      </c>
      <c r="D149" t="s">
        <v>514</v>
      </c>
      <c r="E149" t="s">
        <v>516</v>
      </c>
      <c r="L149"/>
    </row>
    <row r="150" spans="1:12" x14ac:dyDescent="0.35">
      <c r="A150" t="s">
        <v>2838</v>
      </c>
      <c r="B150">
        <v>0</v>
      </c>
      <c r="C150" t="s">
        <v>534</v>
      </c>
      <c r="D150" t="s">
        <v>514</v>
      </c>
      <c r="E150" t="s">
        <v>516</v>
      </c>
      <c r="L150"/>
    </row>
    <row r="151" spans="1:12" x14ac:dyDescent="0.35">
      <c r="A151" t="s">
        <v>2839</v>
      </c>
      <c r="B151">
        <v>0</v>
      </c>
      <c r="C151" t="s">
        <v>534</v>
      </c>
      <c r="D151" t="s">
        <v>514</v>
      </c>
      <c r="E151" t="s">
        <v>516</v>
      </c>
      <c r="L151"/>
    </row>
    <row r="152" spans="1:12" x14ac:dyDescent="0.35">
      <c r="A152" t="s">
        <v>2840</v>
      </c>
      <c r="B152">
        <v>0</v>
      </c>
      <c r="C152" t="s">
        <v>534</v>
      </c>
      <c r="D152" t="s">
        <v>514</v>
      </c>
      <c r="E152" t="s">
        <v>516</v>
      </c>
      <c r="L152"/>
    </row>
    <row r="153" spans="1:12" x14ac:dyDescent="0.35">
      <c r="A153" t="s">
        <v>2841</v>
      </c>
      <c r="B153">
        <v>0</v>
      </c>
      <c r="C153" t="s">
        <v>534</v>
      </c>
      <c r="D153" t="s">
        <v>514</v>
      </c>
      <c r="E153" t="s">
        <v>516</v>
      </c>
      <c r="L153"/>
    </row>
    <row r="154" spans="1:12" x14ac:dyDescent="0.35">
      <c r="A154" t="s">
        <v>2842</v>
      </c>
      <c r="B154">
        <v>0</v>
      </c>
      <c r="C154" t="s">
        <v>534</v>
      </c>
      <c r="D154" t="s">
        <v>514</v>
      </c>
      <c r="E154" t="s">
        <v>516</v>
      </c>
      <c r="L154"/>
    </row>
    <row r="155" spans="1:12" x14ac:dyDescent="0.35">
      <c r="A155" t="s">
        <v>2843</v>
      </c>
      <c r="B155">
        <v>0</v>
      </c>
      <c r="C155" t="s">
        <v>534</v>
      </c>
      <c r="D155" t="s">
        <v>514</v>
      </c>
      <c r="E155" t="s">
        <v>519</v>
      </c>
      <c r="L155"/>
    </row>
    <row r="156" spans="1:12" x14ac:dyDescent="0.35">
      <c r="A156" t="s">
        <v>3525</v>
      </c>
      <c r="B156">
        <v>0</v>
      </c>
      <c r="C156" t="s">
        <v>534</v>
      </c>
      <c r="D156" t="s">
        <v>514</v>
      </c>
      <c r="E156" t="s">
        <v>516</v>
      </c>
      <c r="L156"/>
    </row>
    <row r="157" spans="1:12" x14ac:dyDescent="0.35">
      <c r="A157" t="s">
        <v>2844</v>
      </c>
      <c r="B157">
        <v>0</v>
      </c>
      <c r="C157" t="s">
        <v>534</v>
      </c>
      <c r="D157" t="s">
        <v>514</v>
      </c>
      <c r="E157" t="s">
        <v>516</v>
      </c>
      <c r="L157"/>
    </row>
    <row r="158" spans="1:12" x14ac:dyDescent="0.35">
      <c r="A158" t="s">
        <v>2845</v>
      </c>
      <c r="B158">
        <v>0</v>
      </c>
      <c r="C158" t="s">
        <v>534</v>
      </c>
      <c r="D158" t="s">
        <v>514</v>
      </c>
      <c r="E158" t="s">
        <v>516</v>
      </c>
      <c r="L158"/>
    </row>
    <row r="159" spans="1:12" x14ac:dyDescent="0.35">
      <c r="A159" t="s">
        <v>2846</v>
      </c>
      <c r="B159">
        <v>0</v>
      </c>
      <c r="C159" t="s">
        <v>534</v>
      </c>
      <c r="D159" t="s">
        <v>514</v>
      </c>
      <c r="E159" t="s">
        <v>516</v>
      </c>
      <c r="L159"/>
    </row>
    <row r="160" spans="1:12" x14ac:dyDescent="0.35">
      <c r="A160" t="s">
        <v>2847</v>
      </c>
      <c r="B160">
        <v>0</v>
      </c>
      <c r="C160" t="s">
        <v>534</v>
      </c>
      <c r="D160" t="s">
        <v>514</v>
      </c>
      <c r="E160" t="s">
        <v>519</v>
      </c>
      <c r="L160"/>
    </row>
    <row r="161" spans="1:12" x14ac:dyDescent="0.35">
      <c r="A161" t="s">
        <v>2848</v>
      </c>
      <c r="B161">
        <v>0</v>
      </c>
      <c r="C161" t="s">
        <v>534</v>
      </c>
      <c r="D161" t="s">
        <v>514</v>
      </c>
      <c r="E161" t="s">
        <v>516</v>
      </c>
      <c r="L161"/>
    </row>
    <row r="162" spans="1:12" x14ac:dyDescent="0.35">
      <c r="A162" t="s">
        <v>2849</v>
      </c>
      <c r="B162">
        <v>0</v>
      </c>
      <c r="C162" t="s">
        <v>534</v>
      </c>
      <c r="D162" t="s">
        <v>514</v>
      </c>
      <c r="E162" t="s">
        <v>516</v>
      </c>
      <c r="L162"/>
    </row>
    <row r="163" spans="1:12" x14ac:dyDescent="0.35">
      <c r="A163" t="s">
        <v>2850</v>
      </c>
      <c r="B163">
        <v>0</v>
      </c>
      <c r="C163" t="s">
        <v>534</v>
      </c>
      <c r="D163" t="s">
        <v>514</v>
      </c>
      <c r="E163" t="s">
        <v>516</v>
      </c>
      <c r="L163"/>
    </row>
    <row r="164" spans="1:12" x14ac:dyDescent="0.35">
      <c r="A164" t="s">
        <v>2851</v>
      </c>
      <c r="B164">
        <v>0</v>
      </c>
      <c r="C164" t="s">
        <v>534</v>
      </c>
      <c r="D164" t="s">
        <v>514</v>
      </c>
      <c r="E164" t="s">
        <v>516</v>
      </c>
      <c r="L164"/>
    </row>
    <row r="165" spans="1:12" x14ac:dyDescent="0.35">
      <c r="A165" t="s">
        <v>2852</v>
      </c>
      <c r="B165">
        <v>0</v>
      </c>
      <c r="C165" t="s">
        <v>534</v>
      </c>
      <c r="D165" t="s">
        <v>514</v>
      </c>
      <c r="E165" t="s">
        <v>516</v>
      </c>
      <c r="L165"/>
    </row>
    <row r="166" spans="1:12" x14ac:dyDescent="0.35">
      <c r="A166" t="s">
        <v>2853</v>
      </c>
      <c r="B166">
        <v>0</v>
      </c>
      <c r="C166" t="s">
        <v>534</v>
      </c>
      <c r="D166" t="s">
        <v>514</v>
      </c>
      <c r="E166" t="s">
        <v>516</v>
      </c>
      <c r="L166"/>
    </row>
    <row r="167" spans="1:12" x14ac:dyDescent="0.35">
      <c r="A167" t="s">
        <v>2854</v>
      </c>
      <c r="B167">
        <v>0</v>
      </c>
      <c r="C167" t="s">
        <v>534</v>
      </c>
      <c r="D167" t="s">
        <v>514</v>
      </c>
      <c r="E167" t="s">
        <v>518</v>
      </c>
      <c r="L167"/>
    </row>
    <row r="168" spans="1:12" x14ac:dyDescent="0.35">
      <c r="A168" t="s">
        <v>2855</v>
      </c>
      <c r="B168">
        <v>0</v>
      </c>
      <c r="C168" t="s">
        <v>534</v>
      </c>
      <c r="D168" t="s">
        <v>514</v>
      </c>
      <c r="E168" t="s">
        <v>516</v>
      </c>
      <c r="L168"/>
    </row>
    <row r="169" spans="1:12" x14ac:dyDescent="0.35">
      <c r="A169" t="s">
        <v>2856</v>
      </c>
      <c r="B169">
        <v>0</v>
      </c>
      <c r="C169" t="s">
        <v>534</v>
      </c>
      <c r="D169" t="s">
        <v>514</v>
      </c>
      <c r="E169" t="s">
        <v>516</v>
      </c>
      <c r="L169"/>
    </row>
    <row r="170" spans="1:12" x14ac:dyDescent="0.35">
      <c r="A170" t="s">
        <v>2857</v>
      </c>
      <c r="B170">
        <v>0</v>
      </c>
      <c r="C170" t="s">
        <v>534</v>
      </c>
      <c r="D170" t="s">
        <v>514</v>
      </c>
      <c r="E170" t="s">
        <v>516</v>
      </c>
      <c r="L170"/>
    </row>
    <row r="171" spans="1:12" x14ac:dyDescent="0.35">
      <c r="A171" t="s">
        <v>2858</v>
      </c>
      <c r="B171">
        <v>0</v>
      </c>
      <c r="C171" t="s">
        <v>534</v>
      </c>
      <c r="D171" t="s">
        <v>514</v>
      </c>
      <c r="E171" t="s">
        <v>516</v>
      </c>
      <c r="L171"/>
    </row>
    <row r="172" spans="1:12" x14ac:dyDescent="0.35">
      <c r="A172" t="s">
        <v>2859</v>
      </c>
      <c r="B172">
        <v>0</v>
      </c>
      <c r="C172" t="s">
        <v>534</v>
      </c>
      <c r="D172" t="s">
        <v>507</v>
      </c>
      <c r="E172" t="s">
        <v>516</v>
      </c>
      <c r="L172"/>
    </row>
    <row r="173" spans="1:12" x14ac:dyDescent="0.35">
      <c r="A173" t="s">
        <v>2860</v>
      </c>
      <c r="B173">
        <v>0</v>
      </c>
      <c r="C173" t="s">
        <v>534</v>
      </c>
      <c r="D173" t="s">
        <v>507</v>
      </c>
      <c r="E173" t="s">
        <v>516</v>
      </c>
      <c r="L173"/>
    </row>
    <row r="174" spans="1:12" x14ac:dyDescent="0.35">
      <c r="A174" t="s">
        <v>2861</v>
      </c>
      <c r="B174">
        <v>0</v>
      </c>
      <c r="C174" t="s">
        <v>534</v>
      </c>
      <c r="D174" t="s">
        <v>507</v>
      </c>
      <c r="E174" t="s">
        <v>516</v>
      </c>
      <c r="L174"/>
    </row>
    <row r="175" spans="1:12" x14ac:dyDescent="0.35">
      <c r="A175" t="s">
        <v>2862</v>
      </c>
      <c r="B175">
        <v>0</v>
      </c>
      <c r="C175" t="s">
        <v>534</v>
      </c>
      <c r="D175" t="s">
        <v>514</v>
      </c>
      <c r="E175" t="s">
        <v>517</v>
      </c>
      <c r="L175"/>
    </row>
    <row r="176" spans="1:12" x14ac:dyDescent="0.35">
      <c r="A176" t="s">
        <v>2863</v>
      </c>
      <c r="B176">
        <v>0</v>
      </c>
      <c r="C176" t="s">
        <v>534</v>
      </c>
      <c r="D176" t="s">
        <v>507</v>
      </c>
      <c r="E176" t="s">
        <v>516</v>
      </c>
      <c r="L176"/>
    </row>
    <row r="177" spans="1:12" x14ac:dyDescent="0.35">
      <c r="A177" t="s">
        <v>2864</v>
      </c>
      <c r="B177">
        <v>0</v>
      </c>
      <c r="C177" t="s">
        <v>534</v>
      </c>
      <c r="D177" t="s">
        <v>507</v>
      </c>
      <c r="E177" t="s">
        <v>516</v>
      </c>
      <c r="L177"/>
    </row>
    <row r="178" spans="1:12" x14ac:dyDescent="0.35">
      <c r="A178" t="s">
        <v>2865</v>
      </c>
      <c r="B178">
        <v>0</v>
      </c>
      <c r="C178" t="s">
        <v>534</v>
      </c>
      <c r="D178" t="s">
        <v>507</v>
      </c>
      <c r="E178" t="s">
        <v>516</v>
      </c>
      <c r="L178"/>
    </row>
    <row r="179" spans="1:12" x14ac:dyDescent="0.35">
      <c r="A179" t="s">
        <v>2866</v>
      </c>
      <c r="B179">
        <v>-3</v>
      </c>
      <c r="C179" t="s">
        <v>534</v>
      </c>
      <c r="D179" t="s">
        <v>508</v>
      </c>
      <c r="E179" t="s">
        <v>517</v>
      </c>
      <c r="L179"/>
    </row>
    <row r="180" spans="1:12" x14ac:dyDescent="0.35">
      <c r="A180" t="s">
        <v>2867</v>
      </c>
      <c r="B180">
        <v>-3</v>
      </c>
      <c r="C180" t="s">
        <v>534</v>
      </c>
      <c r="D180" t="s">
        <v>508</v>
      </c>
      <c r="E180" t="s">
        <v>517</v>
      </c>
      <c r="L180"/>
    </row>
    <row r="181" spans="1:12" x14ac:dyDescent="0.35">
      <c r="A181" t="s">
        <v>2868</v>
      </c>
      <c r="B181">
        <v>0</v>
      </c>
      <c r="C181" t="s">
        <v>534</v>
      </c>
      <c r="D181" t="s">
        <v>507</v>
      </c>
      <c r="E181" t="s">
        <v>516</v>
      </c>
      <c r="L181"/>
    </row>
    <row r="182" spans="1:12" x14ac:dyDescent="0.35">
      <c r="A182" t="s">
        <v>2869</v>
      </c>
      <c r="B182">
        <v>0</v>
      </c>
      <c r="C182" t="s">
        <v>534</v>
      </c>
      <c r="D182" t="s">
        <v>514</v>
      </c>
      <c r="E182" t="s">
        <v>517</v>
      </c>
      <c r="L182"/>
    </row>
    <row r="183" spans="1:12" x14ac:dyDescent="0.35">
      <c r="A183" t="s">
        <v>2870</v>
      </c>
      <c r="B183">
        <v>-3</v>
      </c>
      <c r="C183" t="s">
        <v>534</v>
      </c>
      <c r="D183" t="s">
        <v>508</v>
      </c>
      <c r="E183" t="s">
        <v>517</v>
      </c>
      <c r="L183"/>
    </row>
    <row r="184" spans="1:12" x14ac:dyDescent="0.35">
      <c r="A184" t="s">
        <v>2871</v>
      </c>
      <c r="B184">
        <v>0</v>
      </c>
      <c r="C184" t="s">
        <v>534</v>
      </c>
      <c r="D184" t="s">
        <v>507</v>
      </c>
      <c r="E184" t="s">
        <v>516</v>
      </c>
      <c r="L184"/>
    </row>
    <row r="185" spans="1:12" x14ac:dyDescent="0.35">
      <c r="A185" t="s">
        <v>2872</v>
      </c>
      <c r="B185">
        <v>0</v>
      </c>
      <c r="C185" t="s">
        <v>534</v>
      </c>
      <c r="D185" t="s">
        <v>507</v>
      </c>
      <c r="E185" t="s">
        <v>516</v>
      </c>
      <c r="L185"/>
    </row>
    <row r="186" spans="1:12" x14ac:dyDescent="0.35">
      <c r="A186" t="s">
        <v>2873</v>
      </c>
      <c r="B186">
        <v>0</v>
      </c>
      <c r="C186" t="s">
        <v>534</v>
      </c>
      <c r="D186" t="s">
        <v>514</v>
      </c>
      <c r="E186" t="s">
        <v>517</v>
      </c>
      <c r="L186"/>
    </row>
    <row r="187" spans="1:12" x14ac:dyDescent="0.35">
      <c r="A187" t="s">
        <v>2874</v>
      </c>
      <c r="B187">
        <v>0</v>
      </c>
      <c r="C187" t="s">
        <v>534</v>
      </c>
      <c r="D187" t="s">
        <v>507</v>
      </c>
      <c r="E187" t="s">
        <v>516</v>
      </c>
      <c r="L187"/>
    </row>
    <row r="188" spans="1:12" x14ac:dyDescent="0.35">
      <c r="A188" t="s">
        <v>2875</v>
      </c>
      <c r="B188">
        <v>0</v>
      </c>
      <c r="C188" t="s">
        <v>534</v>
      </c>
      <c r="D188" t="s">
        <v>507</v>
      </c>
      <c r="E188" t="s">
        <v>516</v>
      </c>
      <c r="L188"/>
    </row>
    <row r="189" spans="1:12" x14ac:dyDescent="0.35">
      <c r="A189" t="s">
        <v>2876</v>
      </c>
      <c r="B189">
        <v>-3</v>
      </c>
      <c r="C189" t="s">
        <v>534</v>
      </c>
      <c r="D189" t="s">
        <v>508</v>
      </c>
      <c r="E189" t="s">
        <v>517</v>
      </c>
      <c r="L189"/>
    </row>
    <row r="190" spans="1:12" x14ac:dyDescent="0.35">
      <c r="A190" t="s">
        <v>2877</v>
      </c>
      <c r="B190">
        <v>0</v>
      </c>
      <c r="C190" t="s">
        <v>534</v>
      </c>
      <c r="D190" t="s">
        <v>507</v>
      </c>
      <c r="E190" t="s">
        <v>516</v>
      </c>
      <c r="L190"/>
    </row>
    <row r="191" spans="1:12" x14ac:dyDescent="0.35">
      <c r="A191" t="s">
        <v>3489</v>
      </c>
      <c r="B191">
        <v>0</v>
      </c>
      <c r="C191" t="s">
        <v>534</v>
      </c>
      <c r="D191" t="s">
        <v>507</v>
      </c>
      <c r="E191" t="s">
        <v>516</v>
      </c>
      <c r="L191"/>
    </row>
    <row r="192" spans="1:12" x14ac:dyDescent="0.35">
      <c r="A192" t="s">
        <v>3490</v>
      </c>
      <c r="B192">
        <v>0</v>
      </c>
      <c r="C192" t="s">
        <v>534</v>
      </c>
      <c r="D192" t="s">
        <v>514</v>
      </c>
      <c r="E192" t="s">
        <v>517</v>
      </c>
      <c r="L192"/>
    </row>
    <row r="193" spans="1:12" x14ac:dyDescent="0.35">
      <c r="A193" t="s">
        <v>2878</v>
      </c>
      <c r="B193">
        <v>0</v>
      </c>
      <c r="C193" t="s">
        <v>534</v>
      </c>
      <c r="D193" t="s">
        <v>507</v>
      </c>
      <c r="E193" t="s">
        <v>516</v>
      </c>
      <c r="L193"/>
    </row>
    <row r="194" spans="1:12" x14ac:dyDescent="0.35">
      <c r="A194" t="s">
        <v>2879</v>
      </c>
      <c r="B194">
        <v>0</v>
      </c>
      <c r="C194" t="s">
        <v>534</v>
      </c>
      <c r="D194" t="s">
        <v>507</v>
      </c>
      <c r="E194" t="s">
        <v>516</v>
      </c>
      <c r="L194"/>
    </row>
    <row r="195" spans="1:12" x14ac:dyDescent="0.35">
      <c r="A195" t="s">
        <v>2880</v>
      </c>
      <c r="B195">
        <v>0</v>
      </c>
      <c r="C195" t="s">
        <v>534</v>
      </c>
      <c r="D195" t="s">
        <v>507</v>
      </c>
      <c r="E195" t="s">
        <v>516</v>
      </c>
      <c r="L195"/>
    </row>
    <row r="196" spans="1:12" x14ac:dyDescent="0.35">
      <c r="A196" t="s">
        <v>2881</v>
      </c>
      <c r="B196">
        <v>0</v>
      </c>
      <c r="C196" t="s">
        <v>534</v>
      </c>
      <c r="D196" t="s">
        <v>507</v>
      </c>
      <c r="E196" t="s">
        <v>516</v>
      </c>
      <c r="L196"/>
    </row>
    <row r="197" spans="1:12" x14ac:dyDescent="0.35">
      <c r="A197" t="s">
        <v>2882</v>
      </c>
      <c r="B197">
        <v>0</v>
      </c>
      <c r="C197" t="s">
        <v>534</v>
      </c>
      <c r="D197" t="s">
        <v>507</v>
      </c>
      <c r="E197" t="s">
        <v>516</v>
      </c>
      <c r="L197"/>
    </row>
    <row r="198" spans="1:12" x14ac:dyDescent="0.35">
      <c r="A198" t="s">
        <v>2883</v>
      </c>
      <c r="B198">
        <v>0</v>
      </c>
      <c r="C198" t="s">
        <v>534</v>
      </c>
      <c r="D198" t="s">
        <v>514</v>
      </c>
      <c r="E198" t="s">
        <v>521</v>
      </c>
      <c r="L198"/>
    </row>
    <row r="199" spans="1:12" x14ac:dyDescent="0.35">
      <c r="A199" t="s">
        <v>2884</v>
      </c>
      <c r="B199">
        <v>0</v>
      </c>
      <c r="C199" t="s">
        <v>534</v>
      </c>
      <c r="D199" t="s">
        <v>507</v>
      </c>
      <c r="E199" t="s">
        <v>516</v>
      </c>
      <c r="L199"/>
    </row>
    <row r="200" spans="1:12" x14ac:dyDescent="0.35">
      <c r="A200" t="s">
        <v>2885</v>
      </c>
      <c r="B200">
        <v>0</v>
      </c>
      <c r="C200" t="s">
        <v>534</v>
      </c>
      <c r="D200" t="s">
        <v>507</v>
      </c>
      <c r="E200" t="s">
        <v>516</v>
      </c>
      <c r="L200"/>
    </row>
    <row r="201" spans="1:12" x14ac:dyDescent="0.35">
      <c r="A201" t="s">
        <v>2886</v>
      </c>
      <c r="B201">
        <v>0</v>
      </c>
      <c r="C201" t="s">
        <v>534</v>
      </c>
      <c r="D201" t="s">
        <v>507</v>
      </c>
      <c r="E201" t="s">
        <v>516</v>
      </c>
      <c r="L201"/>
    </row>
    <row r="202" spans="1:12" x14ac:dyDescent="0.35">
      <c r="A202" t="s">
        <v>2887</v>
      </c>
      <c r="B202">
        <v>0</v>
      </c>
      <c r="C202" t="s">
        <v>534</v>
      </c>
      <c r="D202" t="s">
        <v>507</v>
      </c>
      <c r="E202" t="s">
        <v>516</v>
      </c>
      <c r="L202"/>
    </row>
    <row r="203" spans="1:12" x14ac:dyDescent="0.35">
      <c r="A203" t="s">
        <v>2888</v>
      </c>
      <c r="B203">
        <v>0</v>
      </c>
      <c r="C203" t="s">
        <v>534</v>
      </c>
      <c r="D203" t="s">
        <v>507</v>
      </c>
      <c r="E203" t="s">
        <v>516</v>
      </c>
      <c r="L203"/>
    </row>
    <row r="204" spans="1:12" x14ac:dyDescent="0.35">
      <c r="A204" t="s">
        <v>2889</v>
      </c>
      <c r="B204">
        <v>0</v>
      </c>
      <c r="C204" t="s">
        <v>534</v>
      </c>
      <c r="D204" t="s">
        <v>514</v>
      </c>
      <c r="E204" t="s">
        <v>517</v>
      </c>
      <c r="L204"/>
    </row>
    <row r="205" spans="1:12" x14ac:dyDescent="0.35">
      <c r="A205" t="s">
        <v>2890</v>
      </c>
      <c r="B205">
        <v>0</v>
      </c>
      <c r="C205" t="s">
        <v>534</v>
      </c>
      <c r="D205" t="s">
        <v>507</v>
      </c>
      <c r="E205" t="s">
        <v>516</v>
      </c>
      <c r="L205"/>
    </row>
    <row r="206" spans="1:12" x14ac:dyDescent="0.35">
      <c r="A206" t="s">
        <v>2891</v>
      </c>
      <c r="B206">
        <v>0</v>
      </c>
      <c r="C206" t="s">
        <v>534</v>
      </c>
      <c r="D206" t="s">
        <v>507</v>
      </c>
      <c r="E206" t="s">
        <v>516</v>
      </c>
      <c r="L206"/>
    </row>
    <row r="207" spans="1:12" x14ac:dyDescent="0.35">
      <c r="A207" t="s">
        <v>2892</v>
      </c>
      <c r="B207">
        <v>0</v>
      </c>
      <c r="C207" t="s">
        <v>534</v>
      </c>
      <c r="D207" t="s">
        <v>507</v>
      </c>
      <c r="E207" t="s">
        <v>516</v>
      </c>
      <c r="L207"/>
    </row>
    <row r="208" spans="1:12" x14ac:dyDescent="0.35">
      <c r="A208" t="s">
        <v>2893</v>
      </c>
      <c r="B208">
        <v>0</v>
      </c>
      <c r="C208" t="s">
        <v>534</v>
      </c>
      <c r="D208" t="s">
        <v>507</v>
      </c>
      <c r="E208" t="s">
        <v>516</v>
      </c>
      <c r="L208"/>
    </row>
    <row r="209" spans="1:12" x14ac:dyDescent="0.35">
      <c r="A209" t="s">
        <v>2894</v>
      </c>
      <c r="B209">
        <v>0</v>
      </c>
      <c r="C209" t="s">
        <v>534</v>
      </c>
      <c r="D209" t="s">
        <v>507</v>
      </c>
      <c r="E209" t="s">
        <v>516</v>
      </c>
      <c r="L209"/>
    </row>
    <row r="210" spans="1:12" x14ac:dyDescent="0.35">
      <c r="A210" t="s">
        <v>2895</v>
      </c>
      <c r="B210">
        <v>0</v>
      </c>
      <c r="C210" t="s">
        <v>534</v>
      </c>
      <c r="D210" t="s">
        <v>510</v>
      </c>
      <c r="E210" t="s">
        <v>516</v>
      </c>
      <c r="L210"/>
    </row>
    <row r="211" spans="1:12" x14ac:dyDescent="0.35">
      <c r="A211" t="s">
        <v>2896</v>
      </c>
      <c r="B211">
        <v>0</v>
      </c>
      <c r="C211" t="s">
        <v>534</v>
      </c>
      <c r="D211" t="s">
        <v>507</v>
      </c>
      <c r="E211" t="s">
        <v>516</v>
      </c>
      <c r="L211"/>
    </row>
    <row r="212" spans="1:12" x14ac:dyDescent="0.35">
      <c r="A212" t="s">
        <v>2897</v>
      </c>
      <c r="B212">
        <v>0</v>
      </c>
      <c r="C212" t="s">
        <v>534</v>
      </c>
      <c r="D212" t="s">
        <v>507</v>
      </c>
      <c r="E212" t="s">
        <v>516</v>
      </c>
      <c r="L212"/>
    </row>
    <row r="213" spans="1:12" x14ac:dyDescent="0.35">
      <c r="A213" t="s">
        <v>2898</v>
      </c>
      <c r="B213">
        <v>0</v>
      </c>
      <c r="C213" t="s">
        <v>534</v>
      </c>
      <c r="D213" t="s">
        <v>507</v>
      </c>
      <c r="E213" t="s">
        <v>516</v>
      </c>
      <c r="L213"/>
    </row>
    <row r="214" spans="1:12" x14ac:dyDescent="0.35">
      <c r="A214" t="s">
        <v>2899</v>
      </c>
      <c r="B214">
        <v>0</v>
      </c>
      <c r="C214" t="s">
        <v>534</v>
      </c>
      <c r="D214" t="s">
        <v>507</v>
      </c>
      <c r="E214" t="s">
        <v>516</v>
      </c>
      <c r="L214"/>
    </row>
    <row r="215" spans="1:12" x14ac:dyDescent="0.35">
      <c r="A215" t="s">
        <v>2900</v>
      </c>
      <c r="B215">
        <v>-3</v>
      </c>
      <c r="C215" t="s">
        <v>534</v>
      </c>
      <c r="D215" t="s">
        <v>514</v>
      </c>
      <c r="E215" t="s">
        <v>521</v>
      </c>
      <c r="L215"/>
    </row>
    <row r="216" spans="1:12" x14ac:dyDescent="0.35">
      <c r="A216" t="s">
        <v>2901</v>
      </c>
      <c r="B216">
        <v>0</v>
      </c>
      <c r="C216" t="s">
        <v>534</v>
      </c>
      <c r="D216" t="s">
        <v>507</v>
      </c>
      <c r="E216" t="s">
        <v>516</v>
      </c>
      <c r="L216"/>
    </row>
    <row r="217" spans="1:12" x14ac:dyDescent="0.35">
      <c r="A217" t="s">
        <v>2902</v>
      </c>
      <c r="B217">
        <v>0</v>
      </c>
      <c r="C217" t="s">
        <v>534</v>
      </c>
      <c r="D217" t="s">
        <v>514</v>
      </c>
      <c r="E217" t="s">
        <v>521</v>
      </c>
      <c r="L217"/>
    </row>
    <row r="218" spans="1:12" x14ac:dyDescent="0.35">
      <c r="A218" t="s">
        <v>2903</v>
      </c>
      <c r="B218">
        <v>0</v>
      </c>
      <c r="C218" t="s">
        <v>534</v>
      </c>
      <c r="D218" t="s">
        <v>507</v>
      </c>
      <c r="E218" t="s">
        <v>516</v>
      </c>
      <c r="L218"/>
    </row>
    <row r="219" spans="1:12" x14ac:dyDescent="0.35">
      <c r="A219" t="s">
        <v>2904</v>
      </c>
      <c r="B219">
        <v>0</v>
      </c>
      <c r="C219" t="s">
        <v>534</v>
      </c>
      <c r="D219" t="s">
        <v>507</v>
      </c>
      <c r="E219" t="s">
        <v>516</v>
      </c>
      <c r="L219"/>
    </row>
    <row r="220" spans="1:12" x14ac:dyDescent="0.35">
      <c r="A220" t="s">
        <v>2905</v>
      </c>
      <c r="B220">
        <v>0</v>
      </c>
      <c r="C220" t="s">
        <v>534</v>
      </c>
      <c r="D220" t="s">
        <v>507</v>
      </c>
      <c r="E220" t="s">
        <v>516</v>
      </c>
      <c r="L220"/>
    </row>
    <row r="221" spans="1:12" x14ac:dyDescent="0.35">
      <c r="A221" t="s">
        <v>2906</v>
      </c>
      <c r="B221">
        <v>0</v>
      </c>
      <c r="C221" t="s">
        <v>534</v>
      </c>
      <c r="D221" t="s">
        <v>507</v>
      </c>
      <c r="E221" t="s">
        <v>516</v>
      </c>
      <c r="L221"/>
    </row>
    <row r="222" spans="1:12" x14ac:dyDescent="0.35">
      <c r="A222" t="s">
        <v>2907</v>
      </c>
      <c r="B222">
        <v>0</v>
      </c>
      <c r="C222" t="s">
        <v>534</v>
      </c>
      <c r="D222" t="s">
        <v>514</v>
      </c>
      <c r="E222" t="s">
        <v>521</v>
      </c>
      <c r="L222"/>
    </row>
    <row r="223" spans="1:12" x14ac:dyDescent="0.35">
      <c r="A223" t="s">
        <v>2908</v>
      </c>
      <c r="B223">
        <v>0</v>
      </c>
      <c r="C223" t="s">
        <v>534</v>
      </c>
      <c r="D223" t="s">
        <v>507</v>
      </c>
      <c r="E223" t="s">
        <v>516</v>
      </c>
      <c r="L223"/>
    </row>
    <row r="224" spans="1:12" x14ac:dyDescent="0.35">
      <c r="A224" t="s">
        <v>2909</v>
      </c>
      <c r="B224">
        <v>0</v>
      </c>
      <c r="C224" t="s">
        <v>534</v>
      </c>
      <c r="D224" t="s">
        <v>507</v>
      </c>
      <c r="E224" t="s">
        <v>516</v>
      </c>
      <c r="L224"/>
    </row>
    <row r="225" spans="1:12" x14ac:dyDescent="0.35">
      <c r="A225" t="s">
        <v>3492</v>
      </c>
      <c r="B225">
        <v>0</v>
      </c>
      <c r="C225" t="s">
        <v>534</v>
      </c>
      <c r="D225" t="s">
        <v>507</v>
      </c>
      <c r="E225" t="s">
        <v>516</v>
      </c>
      <c r="L225"/>
    </row>
    <row r="226" spans="1:12" x14ac:dyDescent="0.35">
      <c r="A226" t="s">
        <v>2910</v>
      </c>
      <c r="B226">
        <v>0</v>
      </c>
      <c r="C226" t="s">
        <v>534</v>
      </c>
      <c r="D226" t="s">
        <v>507</v>
      </c>
      <c r="E226" t="s">
        <v>516</v>
      </c>
      <c r="L226"/>
    </row>
    <row r="227" spans="1:12" x14ac:dyDescent="0.35">
      <c r="A227" t="s">
        <v>2911</v>
      </c>
      <c r="B227">
        <v>0</v>
      </c>
      <c r="C227" t="s">
        <v>534</v>
      </c>
      <c r="D227" t="s">
        <v>507</v>
      </c>
      <c r="E227" t="s">
        <v>516</v>
      </c>
      <c r="L227"/>
    </row>
    <row r="228" spans="1:12" x14ac:dyDescent="0.35">
      <c r="A228" t="s">
        <v>2912</v>
      </c>
      <c r="B228">
        <v>0</v>
      </c>
      <c r="C228" t="s">
        <v>534</v>
      </c>
      <c r="D228" t="s">
        <v>507</v>
      </c>
      <c r="E228" t="s">
        <v>516</v>
      </c>
      <c r="L228"/>
    </row>
    <row r="229" spans="1:12" x14ac:dyDescent="0.35">
      <c r="A229" t="s">
        <v>2913</v>
      </c>
      <c r="B229">
        <v>0</v>
      </c>
      <c r="C229" t="s">
        <v>534</v>
      </c>
      <c r="D229" t="s">
        <v>507</v>
      </c>
      <c r="E229" t="s">
        <v>516</v>
      </c>
      <c r="L229"/>
    </row>
    <row r="230" spans="1:12" x14ac:dyDescent="0.35">
      <c r="A230" t="s">
        <v>2914</v>
      </c>
      <c r="B230">
        <v>0</v>
      </c>
      <c r="C230" t="s">
        <v>534</v>
      </c>
      <c r="D230" t="s">
        <v>507</v>
      </c>
      <c r="E230" t="s">
        <v>516</v>
      </c>
      <c r="L230"/>
    </row>
    <row r="231" spans="1:12" x14ac:dyDescent="0.35">
      <c r="A231" t="s">
        <v>2915</v>
      </c>
      <c r="B231">
        <v>0</v>
      </c>
      <c r="C231" t="s">
        <v>534</v>
      </c>
      <c r="D231" t="s">
        <v>507</v>
      </c>
      <c r="E231" t="s">
        <v>516</v>
      </c>
      <c r="L231"/>
    </row>
    <row r="232" spans="1:12" x14ac:dyDescent="0.35">
      <c r="A232" t="s">
        <v>2916</v>
      </c>
      <c r="B232">
        <v>0</v>
      </c>
      <c r="C232" t="s">
        <v>534</v>
      </c>
      <c r="D232" t="s">
        <v>514</v>
      </c>
      <c r="E232" t="s">
        <v>520</v>
      </c>
      <c r="L232"/>
    </row>
    <row r="233" spans="1:12" x14ac:dyDescent="0.35">
      <c r="A233" t="s">
        <v>2917</v>
      </c>
      <c r="B233">
        <v>0</v>
      </c>
      <c r="C233" t="s">
        <v>534</v>
      </c>
      <c r="D233" t="s">
        <v>507</v>
      </c>
      <c r="E233" t="s">
        <v>516</v>
      </c>
      <c r="L233"/>
    </row>
    <row r="234" spans="1:12" x14ac:dyDescent="0.35">
      <c r="A234" t="s">
        <v>2918</v>
      </c>
      <c r="B234">
        <v>0</v>
      </c>
      <c r="C234" t="s">
        <v>534</v>
      </c>
      <c r="D234" t="s">
        <v>507</v>
      </c>
      <c r="E234" t="s">
        <v>516</v>
      </c>
      <c r="L234"/>
    </row>
    <row r="235" spans="1:12" x14ac:dyDescent="0.35">
      <c r="A235" t="s">
        <v>2919</v>
      </c>
      <c r="B235">
        <v>0</v>
      </c>
      <c r="C235" t="s">
        <v>534</v>
      </c>
      <c r="D235" t="s">
        <v>514</v>
      </c>
      <c r="E235" t="s">
        <v>517</v>
      </c>
      <c r="L235"/>
    </row>
    <row r="236" spans="1:12" x14ac:dyDescent="0.35">
      <c r="A236" t="s">
        <v>2920</v>
      </c>
      <c r="B236">
        <v>0</v>
      </c>
      <c r="C236" t="s">
        <v>534</v>
      </c>
      <c r="D236" t="s">
        <v>514</v>
      </c>
      <c r="E236" t="s">
        <v>520</v>
      </c>
      <c r="L236"/>
    </row>
    <row r="237" spans="1:12" x14ac:dyDescent="0.35">
      <c r="A237" t="s">
        <v>2921</v>
      </c>
      <c r="B237">
        <v>0</v>
      </c>
      <c r="C237" t="s">
        <v>534</v>
      </c>
      <c r="D237" t="s">
        <v>514</v>
      </c>
      <c r="E237" t="s">
        <v>517</v>
      </c>
      <c r="L237"/>
    </row>
    <row r="238" spans="1:12" x14ac:dyDescent="0.35">
      <c r="A238" t="s">
        <v>2922</v>
      </c>
      <c r="B238">
        <v>0</v>
      </c>
      <c r="C238" t="s">
        <v>534</v>
      </c>
      <c r="D238" t="s">
        <v>507</v>
      </c>
      <c r="E238" t="s">
        <v>516</v>
      </c>
      <c r="L238"/>
    </row>
    <row r="239" spans="1:12" x14ac:dyDescent="0.35">
      <c r="A239" t="s">
        <v>2923</v>
      </c>
      <c r="B239">
        <v>0</v>
      </c>
      <c r="C239" t="s">
        <v>534</v>
      </c>
      <c r="D239" t="s">
        <v>507</v>
      </c>
      <c r="E239" t="s">
        <v>516</v>
      </c>
      <c r="L239"/>
    </row>
    <row r="240" spans="1:12" x14ac:dyDescent="0.35">
      <c r="A240" t="s">
        <v>2924</v>
      </c>
      <c r="B240">
        <v>0</v>
      </c>
      <c r="C240" t="s">
        <v>534</v>
      </c>
      <c r="D240" t="s">
        <v>514</v>
      </c>
      <c r="E240" t="s">
        <v>517</v>
      </c>
      <c r="L240"/>
    </row>
    <row r="241" spans="1:12" x14ac:dyDescent="0.35">
      <c r="A241" t="s">
        <v>2925</v>
      </c>
      <c r="B241">
        <v>0</v>
      </c>
      <c r="C241" t="s">
        <v>534</v>
      </c>
      <c r="D241" t="s">
        <v>514</v>
      </c>
      <c r="E241" t="s">
        <v>517</v>
      </c>
      <c r="L241"/>
    </row>
    <row r="242" spans="1:12" x14ac:dyDescent="0.35">
      <c r="A242" t="s">
        <v>2926</v>
      </c>
      <c r="B242">
        <v>0</v>
      </c>
      <c r="C242" t="s">
        <v>534</v>
      </c>
      <c r="D242" t="s">
        <v>507</v>
      </c>
      <c r="E242" t="s">
        <v>516</v>
      </c>
      <c r="L242"/>
    </row>
    <row r="243" spans="1:12" x14ac:dyDescent="0.35">
      <c r="A243" t="s">
        <v>2927</v>
      </c>
      <c r="B243">
        <v>0</v>
      </c>
      <c r="C243" t="s">
        <v>534</v>
      </c>
      <c r="D243" t="s">
        <v>507</v>
      </c>
      <c r="E243" t="s">
        <v>516</v>
      </c>
      <c r="L243"/>
    </row>
    <row r="244" spans="1:12" x14ac:dyDescent="0.35">
      <c r="A244" t="s">
        <v>2928</v>
      </c>
      <c r="B244">
        <v>0</v>
      </c>
      <c r="C244" t="s">
        <v>534</v>
      </c>
      <c r="D244" t="s">
        <v>507</v>
      </c>
      <c r="E244" t="s">
        <v>516</v>
      </c>
      <c r="L244"/>
    </row>
    <row r="245" spans="1:12" x14ac:dyDescent="0.35">
      <c r="A245" t="s">
        <v>2929</v>
      </c>
      <c r="B245">
        <v>0</v>
      </c>
      <c r="C245" t="s">
        <v>534</v>
      </c>
      <c r="D245" t="s">
        <v>507</v>
      </c>
      <c r="E245" t="s">
        <v>516</v>
      </c>
      <c r="L245"/>
    </row>
    <row r="246" spans="1:12" x14ac:dyDescent="0.35">
      <c r="A246" t="s">
        <v>2930</v>
      </c>
      <c r="B246">
        <v>0</v>
      </c>
      <c r="C246" t="s">
        <v>534</v>
      </c>
      <c r="D246" t="s">
        <v>507</v>
      </c>
      <c r="E246" t="s">
        <v>516</v>
      </c>
      <c r="L246"/>
    </row>
    <row r="247" spans="1:12" x14ac:dyDescent="0.35">
      <c r="A247" t="s">
        <v>2931</v>
      </c>
      <c r="B247">
        <v>0</v>
      </c>
      <c r="C247" t="s">
        <v>534</v>
      </c>
      <c r="D247" t="s">
        <v>507</v>
      </c>
      <c r="E247" t="s">
        <v>516</v>
      </c>
      <c r="L247"/>
    </row>
    <row r="248" spans="1:12" x14ac:dyDescent="0.35">
      <c r="A248" t="s">
        <v>2932</v>
      </c>
      <c r="B248">
        <v>0</v>
      </c>
      <c r="C248" t="s">
        <v>534</v>
      </c>
      <c r="D248" t="s">
        <v>507</v>
      </c>
      <c r="E248" t="s">
        <v>516</v>
      </c>
      <c r="L248"/>
    </row>
    <row r="249" spans="1:12" x14ac:dyDescent="0.35">
      <c r="A249" t="s">
        <v>2933</v>
      </c>
      <c r="B249">
        <v>0</v>
      </c>
      <c r="C249" t="s">
        <v>534</v>
      </c>
      <c r="D249" t="s">
        <v>507</v>
      </c>
      <c r="E249" t="s">
        <v>516</v>
      </c>
      <c r="L249"/>
    </row>
    <row r="250" spans="1:12" x14ac:dyDescent="0.35">
      <c r="A250" t="s">
        <v>2934</v>
      </c>
      <c r="B250">
        <v>0</v>
      </c>
      <c r="C250" t="s">
        <v>534</v>
      </c>
      <c r="D250" t="s">
        <v>507</v>
      </c>
      <c r="E250" t="s">
        <v>516</v>
      </c>
      <c r="L250"/>
    </row>
    <row r="251" spans="1:12" x14ac:dyDescent="0.35">
      <c r="A251" t="s">
        <v>2935</v>
      </c>
      <c r="B251">
        <v>0</v>
      </c>
      <c r="C251" t="s">
        <v>534</v>
      </c>
      <c r="D251" t="s">
        <v>507</v>
      </c>
      <c r="E251" t="s">
        <v>516</v>
      </c>
      <c r="L251"/>
    </row>
    <row r="252" spans="1:12" x14ac:dyDescent="0.35">
      <c r="A252" t="s">
        <v>2936</v>
      </c>
      <c r="B252">
        <v>0</v>
      </c>
      <c r="C252" t="s">
        <v>534</v>
      </c>
      <c r="D252" t="s">
        <v>507</v>
      </c>
      <c r="E252" t="s">
        <v>516</v>
      </c>
      <c r="L252"/>
    </row>
    <row r="253" spans="1:12" x14ac:dyDescent="0.35">
      <c r="A253" t="s">
        <v>2937</v>
      </c>
      <c r="B253">
        <v>0</v>
      </c>
      <c r="C253" t="s">
        <v>534</v>
      </c>
      <c r="D253" t="s">
        <v>507</v>
      </c>
      <c r="E253" t="s">
        <v>516</v>
      </c>
      <c r="L253"/>
    </row>
    <row r="254" spans="1:12" x14ac:dyDescent="0.35">
      <c r="A254" t="s">
        <v>2938</v>
      </c>
      <c r="B254">
        <v>0</v>
      </c>
      <c r="C254" t="s">
        <v>534</v>
      </c>
      <c r="D254" t="s">
        <v>507</v>
      </c>
      <c r="E254" t="s">
        <v>516</v>
      </c>
      <c r="L254"/>
    </row>
    <row r="255" spans="1:12" x14ac:dyDescent="0.35">
      <c r="A255" t="s">
        <v>2939</v>
      </c>
      <c r="B255">
        <v>0</v>
      </c>
      <c r="C255" t="s">
        <v>534</v>
      </c>
      <c r="D255" t="s">
        <v>507</v>
      </c>
      <c r="E255" t="s">
        <v>516</v>
      </c>
      <c r="L255"/>
    </row>
    <row r="256" spans="1:12" x14ac:dyDescent="0.35">
      <c r="A256" t="s">
        <v>2940</v>
      </c>
      <c r="B256">
        <v>0</v>
      </c>
      <c r="C256" t="s">
        <v>534</v>
      </c>
      <c r="D256" t="s">
        <v>507</v>
      </c>
      <c r="E256" t="s">
        <v>516</v>
      </c>
      <c r="L256"/>
    </row>
    <row r="257" spans="1:12" x14ac:dyDescent="0.35">
      <c r="A257" t="s">
        <v>3501</v>
      </c>
      <c r="B257">
        <v>0</v>
      </c>
      <c r="C257" t="s">
        <v>534</v>
      </c>
      <c r="D257" t="s">
        <v>507</v>
      </c>
      <c r="E257" t="s">
        <v>516</v>
      </c>
      <c r="L257"/>
    </row>
    <row r="258" spans="1:12" x14ac:dyDescent="0.35">
      <c r="A258" t="s">
        <v>2941</v>
      </c>
      <c r="B258">
        <v>0</v>
      </c>
      <c r="C258" t="s">
        <v>534</v>
      </c>
      <c r="D258" t="s">
        <v>507</v>
      </c>
      <c r="E258" t="s">
        <v>516</v>
      </c>
      <c r="L258"/>
    </row>
    <row r="259" spans="1:12" x14ac:dyDescent="0.35">
      <c r="A259" t="s">
        <v>2942</v>
      </c>
      <c r="B259">
        <v>0</v>
      </c>
      <c r="C259" t="s">
        <v>534</v>
      </c>
      <c r="D259" t="s">
        <v>507</v>
      </c>
      <c r="E259" t="s">
        <v>516</v>
      </c>
      <c r="L259"/>
    </row>
    <row r="260" spans="1:12" x14ac:dyDescent="0.35">
      <c r="A260" t="s">
        <v>2943</v>
      </c>
      <c r="B260">
        <v>0</v>
      </c>
      <c r="C260" t="s">
        <v>534</v>
      </c>
      <c r="D260" t="s">
        <v>507</v>
      </c>
      <c r="E260" t="s">
        <v>516</v>
      </c>
      <c r="L260"/>
    </row>
    <row r="261" spans="1:12" x14ac:dyDescent="0.35">
      <c r="A261" t="s">
        <v>2944</v>
      </c>
      <c r="B261">
        <v>0</v>
      </c>
      <c r="C261" t="s">
        <v>534</v>
      </c>
      <c r="D261" t="s">
        <v>507</v>
      </c>
      <c r="E261" t="s">
        <v>516</v>
      </c>
      <c r="L261"/>
    </row>
    <row r="262" spans="1:12" x14ac:dyDescent="0.35">
      <c r="A262" t="s">
        <v>2945</v>
      </c>
      <c r="B262">
        <v>0</v>
      </c>
      <c r="C262" t="s">
        <v>534</v>
      </c>
      <c r="D262" t="s">
        <v>507</v>
      </c>
      <c r="E262" t="s">
        <v>516</v>
      </c>
      <c r="L262"/>
    </row>
    <row r="263" spans="1:12" x14ac:dyDescent="0.35">
      <c r="A263" t="s">
        <v>2946</v>
      </c>
      <c r="B263">
        <v>0</v>
      </c>
      <c r="C263" t="s">
        <v>534</v>
      </c>
      <c r="D263" t="s">
        <v>507</v>
      </c>
      <c r="E263" t="s">
        <v>516</v>
      </c>
      <c r="L263"/>
    </row>
    <row r="264" spans="1:12" x14ac:dyDescent="0.35">
      <c r="A264" t="s">
        <v>2947</v>
      </c>
      <c r="B264">
        <v>0</v>
      </c>
      <c r="C264" t="s">
        <v>534</v>
      </c>
      <c r="D264" t="s">
        <v>507</v>
      </c>
      <c r="E264" t="s">
        <v>516</v>
      </c>
      <c r="L264"/>
    </row>
    <row r="265" spans="1:12" x14ac:dyDescent="0.35">
      <c r="A265" t="s">
        <v>2948</v>
      </c>
      <c r="B265">
        <v>0</v>
      </c>
      <c r="C265" t="s">
        <v>534</v>
      </c>
      <c r="D265" t="s">
        <v>507</v>
      </c>
      <c r="E265" t="s">
        <v>516</v>
      </c>
      <c r="L265"/>
    </row>
    <row r="266" spans="1:12" x14ac:dyDescent="0.35">
      <c r="A266" t="s">
        <v>3520</v>
      </c>
      <c r="B266">
        <v>0</v>
      </c>
      <c r="C266" t="s">
        <v>534</v>
      </c>
      <c r="D266" t="s">
        <v>507</v>
      </c>
      <c r="E266" t="s">
        <v>516</v>
      </c>
      <c r="L266"/>
    </row>
    <row r="267" spans="1:12" x14ac:dyDescent="0.35">
      <c r="A267" t="s">
        <v>2949</v>
      </c>
      <c r="B267">
        <v>0</v>
      </c>
      <c r="C267" t="s">
        <v>534</v>
      </c>
      <c r="D267" t="s">
        <v>507</v>
      </c>
      <c r="E267" t="s">
        <v>516</v>
      </c>
      <c r="L267"/>
    </row>
    <row r="268" spans="1:12" x14ac:dyDescent="0.35">
      <c r="A268" t="s">
        <v>2950</v>
      </c>
      <c r="B268">
        <v>0</v>
      </c>
      <c r="C268" t="s">
        <v>534</v>
      </c>
      <c r="D268" t="s">
        <v>514</v>
      </c>
      <c r="E268" t="s">
        <v>518</v>
      </c>
      <c r="L268"/>
    </row>
    <row r="269" spans="1:12" x14ac:dyDescent="0.35">
      <c r="A269" t="s">
        <v>2951</v>
      </c>
      <c r="B269">
        <v>0</v>
      </c>
      <c r="C269" t="s">
        <v>534</v>
      </c>
      <c r="D269" t="s">
        <v>507</v>
      </c>
      <c r="E269" t="s">
        <v>516</v>
      </c>
      <c r="L269"/>
    </row>
    <row r="270" spans="1:12" x14ac:dyDescent="0.35">
      <c r="A270" t="s">
        <v>2952</v>
      </c>
      <c r="B270">
        <v>0</v>
      </c>
      <c r="C270" t="s">
        <v>534</v>
      </c>
      <c r="D270" t="s">
        <v>507</v>
      </c>
      <c r="E270" t="s">
        <v>516</v>
      </c>
      <c r="L270"/>
    </row>
    <row r="271" spans="1:12" x14ac:dyDescent="0.35">
      <c r="A271" t="s">
        <v>2953</v>
      </c>
      <c r="B271">
        <v>0</v>
      </c>
      <c r="C271" t="s">
        <v>534</v>
      </c>
      <c r="D271" t="s">
        <v>507</v>
      </c>
      <c r="E271" t="s">
        <v>516</v>
      </c>
      <c r="L271"/>
    </row>
    <row r="272" spans="1:12" x14ac:dyDescent="0.35">
      <c r="A272" t="s">
        <v>2954</v>
      </c>
      <c r="B272">
        <v>0</v>
      </c>
      <c r="C272" t="s">
        <v>534</v>
      </c>
      <c r="D272" t="s">
        <v>507</v>
      </c>
      <c r="E272" t="s">
        <v>516</v>
      </c>
      <c r="L272"/>
    </row>
    <row r="273" spans="1:12" x14ac:dyDescent="0.35">
      <c r="A273" t="s">
        <v>2955</v>
      </c>
      <c r="B273">
        <v>0</v>
      </c>
      <c r="C273" t="s">
        <v>534</v>
      </c>
      <c r="D273" t="s">
        <v>507</v>
      </c>
      <c r="E273" t="s">
        <v>516</v>
      </c>
      <c r="L273"/>
    </row>
    <row r="274" spans="1:12" x14ac:dyDescent="0.35">
      <c r="A274" t="s">
        <v>2956</v>
      </c>
      <c r="B274">
        <v>0</v>
      </c>
      <c r="C274" t="s">
        <v>534</v>
      </c>
      <c r="D274" t="s">
        <v>507</v>
      </c>
      <c r="E274" t="s">
        <v>516</v>
      </c>
      <c r="L274"/>
    </row>
    <row r="275" spans="1:12" x14ac:dyDescent="0.35">
      <c r="A275" t="s">
        <v>2957</v>
      </c>
      <c r="B275">
        <v>0</v>
      </c>
      <c r="C275" t="s">
        <v>534</v>
      </c>
      <c r="D275" t="s">
        <v>507</v>
      </c>
      <c r="E275" t="s">
        <v>516</v>
      </c>
      <c r="L275"/>
    </row>
    <row r="276" spans="1:12" x14ac:dyDescent="0.35">
      <c r="A276" t="s">
        <v>2958</v>
      </c>
      <c r="B276">
        <v>0</v>
      </c>
      <c r="C276" t="s">
        <v>534</v>
      </c>
      <c r="D276" t="s">
        <v>507</v>
      </c>
      <c r="E276" t="s">
        <v>516</v>
      </c>
      <c r="L276"/>
    </row>
    <row r="277" spans="1:12" x14ac:dyDescent="0.35">
      <c r="A277" t="s">
        <v>2959</v>
      </c>
      <c r="B277">
        <v>0</v>
      </c>
      <c r="C277" t="s">
        <v>534</v>
      </c>
      <c r="D277" t="s">
        <v>507</v>
      </c>
      <c r="E277" t="s">
        <v>516</v>
      </c>
      <c r="L277"/>
    </row>
    <row r="278" spans="1:12" x14ac:dyDescent="0.35">
      <c r="A278" t="s">
        <v>2960</v>
      </c>
      <c r="B278">
        <v>0</v>
      </c>
      <c r="C278" t="s">
        <v>534</v>
      </c>
      <c r="D278" t="s">
        <v>507</v>
      </c>
      <c r="E278" t="s">
        <v>516</v>
      </c>
      <c r="L278"/>
    </row>
    <row r="279" spans="1:12" x14ac:dyDescent="0.35">
      <c r="A279" t="s">
        <v>2961</v>
      </c>
      <c r="B279">
        <v>0</v>
      </c>
      <c r="C279" t="s">
        <v>534</v>
      </c>
      <c r="D279" t="s">
        <v>507</v>
      </c>
      <c r="E279" t="s">
        <v>516</v>
      </c>
      <c r="L279"/>
    </row>
    <row r="280" spans="1:12" x14ac:dyDescent="0.35">
      <c r="A280" t="s">
        <v>2962</v>
      </c>
      <c r="B280">
        <v>0</v>
      </c>
      <c r="C280" t="s">
        <v>534</v>
      </c>
      <c r="D280" t="s">
        <v>507</v>
      </c>
      <c r="E280" t="s">
        <v>516</v>
      </c>
      <c r="L280"/>
    </row>
    <row r="281" spans="1:12" x14ac:dyDescent="0.35">
      <c r="A281" t="s">
        <v>2963</v>
      </c>
      <c r="B281">
        <v>0</v>
      </c>
      <c r="C281" t="s">
        <v>534</v>
      </c>
      <c r="D281" t="s">
        <v>507</v>
      </c>
      <c r="E281" t="s">
        <v>516</v>
      </c>
      <c r="L281"/>
    </row>
    <row r="282" spans="1:12" x14ac:dyDescent="0.35">
      <c r="A282" t="s">
        <v>2964</v>
      </c>
      <c r="B282">
        <v>0</v>
      </c>
      <c r="C282" t="s">
        <v>534</v>
      </c>
      <c r="D282" t="s">
        <v>507</v>
      </c>
      <c r="E282" t="s">
        <v>516</v>
      </c>
      <c r="L282"/>
    </row>
    <row r="283" spans="1:12" x14ac:dyDescent="0.35">
      <c r="A283" t="s">
        <v>2965</v>
      </c>
      <c r="B283">
        <v>0</v>
      </c>
      <c r="C283" t="s">
        <v>534</v>
      </c>
      <c r="D283" t="s">
        <v>508</v>
      </c>
      <c r="E283" t="s">
        <v>516</v>
      </c>
      <c r="L283"/>
    </row>
    <row r="284" spans="1:12" x14ac:dyDescent="0.35">
      <c r="A284" t="s">
        <v>2966</v>
      </c>
      <c r="B284">
        <v>0</v>
      </c>
      <c r="C284" t="s">
        <v>534</v>
      </c>
      <c r="D284" t="s">
        <v>507</v>
      </c>
      <c r="E284" t="s">
        <v>516</v>
      </c>
      <c r="L284"/>
    </row>
    <row r="285" spans="1:12" x14ac:dyDescent="0.35">
      <c r="A285" t="s">
        <v>2967</v>
      </c>
      <c r="B285">
        <v>0</v>
      </c>
      <c r="C285" t="s">
        <v>534</v>
      </c>
      <c r="D285" t="s">
        <v>509</v>
      </c>
      <c r="E285" t="s">
        <v>516</v>
      </c>
      <c r="L285"/>
    </row>
    <row r="286" spans="1:12" x14ac:dyDescent="0.35">
      <c r="A286" t="s">
        <v>2968</v>
      </c>
      <c r="B286">
        <v>0</v>
      </c>
      <c r="C286" t="s">
        <v>534</v>
      </c>
      <c r="D286" t="s">
        <v>508</v>
      </c>
      <c r="E286" t="s">
        <v>516</v>
      </c>
      <c r="L286"/>
    </row>
    <row r="287" spans="1:12" x14ac:dyDescent="0.35">
      <c r="A287" t="s">
        <v>2969</v>
      </c>
      <c r="B287">
        <v>0</v>
      </c>
      <c r="C287" t="s">
        <v>534</v>
      </c>
      <c r="D287" t="s">
        <v>507</v>
      </c>
      <c r="E287" t="s">
        <v>516</v>
      </c>
      <c r="L287"/>
    </row>
    <row r="288" spans="1:12" x14ac:dyDescent="0.35">
      <c r="A288" t="s">
        <v>2970</v>
      </c>
      <c r="B288">
        <v>0</v>
      </c>
      <c r="C288" t="s">
        <v>534</v>
      </c>
      <c r="D288" t="s">
        <v>507</v>
      </c>
      <c r="E288" t="s">
        <v>516</v>
      </c>
      <c r="L288"/>
    </row>
    <row r="289" spans="1:12" x14ac:dyDescent="0.35">
      <c r="A289" t="s">
        <v>2971</v>
      </c>
      <c r="B289">
        <v>0</v>
      </c>
      <c r="C289" t="s">
        <v>534</v>
      </c>
      <c r="D289" t="s">
        <v>507</v>
      </c>
      <c r="E289" t="s">
        <v>516</v>
      </c>
      <c r="L289"/>
    </row>
    <row r="290" spans="1:12" x14ac:dyDescent="0.35">
      <c r="A290" t="s">
        <v>2972</v>
      </c>
      <c r="B290">
        <v>0</v>
      </c>
      <c r="C290" t="s">
        <v>534</v>
      </c>
      <c r="D290" t="s">
        <v>507</v>
      </c>
      <c r="E290" t="s">
        <v>516</v>
      </c>
      <c r="L290"/>
    </row>
    <row r="291" spans="1:12" x14ac:dyDescent="0.35">
      <c r="A291" t="s">
        <v>2973</v>
      </c>
      <c r="B291">
        <v>0</v>
      </c>
      <c r="C291" t="s">
        <v>534</v>
      </c>
      <c r="D291" t="s">
        <v>507</v>
      </c>
      <c r="E291" t="s">
        <v>516</v>
      </c>
      <c r="L291"/>
    </row>
    <row r="292" spans="1:12" x14ac:dyDescent="0.35">
      <c r="A292" t="s">
        <v>2974</v>
      </c>
      <c r="B292">
        <v>0</v>
      </c>
      <c r="C292" t="s">
        <v>534</v>
      </c>
      <c r="D292" t="s">
        <v>507</v>
      </c>
      <c r="E292" t="s">
        <v>516</v>
      </c>
      <c r="L292"/>
    </row>
    <row r="293" spans="1:12" x14ac:dyDescent="0.35">
      <c r="A293" t="s">
        <v>2975</v>
      </c>
      <c r="B293">
        <v>0</v>
      </c>
      <c r="C293" t="s">
        <v>534</v>
      </c>
      <c r="D293" t="s">
        <v>507</v>
      </c>
      <c r="E293" t="s">
        <v>516</v>
      </c>
      <c r="L293"/>
    </row>
    <row r="294" spans="1:12" x14ac:dyDescent="0.35">
      <c r="A294" t="s">
        <v>2976</v>
      </c>
      <c r="B294">
        <v>0</v>
      </c>
      <c r="C294" t="s">
        <v>534</v>
      </c>
      <c r="D294" t="s">
        <v>507</v>
      </c>
      <c r="E294" t="s">
        <v>516</v>
      </c>
      <c r="L294"/>
    </row>
    <row r="295" spans="1:12" x14ac:dyDescent="0.35">
      <c r="A295" t="s">
        <v>2977</v>
      </c>
      <c r="B295">
        <v>0</v>
      </c>
      <c r="C295" t="s">
        <v>534</v>
      </c>
      <c r="D295" t="s">
        <v>507</v>
      </c>
      <c r="E295" t="s">
        <v>516</v>
      </c>
      <c r="L295"/>
    </row>
    <row r="296" spans="1:12" x14ac:dyDescent="0.35">
      <c r="A296" t="s">
        <v>2978</v>
      </c>
      <c r="B296">
        <v>0</v>
      </c>
      <c r="C296" t="s">
        <v>534</v>
      </c>
      <c r="D296" t="s">
        <v>508</v>
      </c>
      <c r="E296" t="s">
        <v>517</v>
      </c>
      <c r="L296"/>
    </row>
    <row r="297" spans="1:12" x14ac:dyDescent="0.35">
      <c r="A297" t="s">
        <v>2979</v>
      </c>
      <c r="B297">
        <v>0</v>
      </c>
      <c r="C297" t="s">
        <v>534</v>
      </c>
      <c r="D297" t="s">
        <v>507</v>
      </c>
      <c r="E297" t="s">
        <v>516</v>
      </c>
      <c r="L297"/>
    </row>
    <row r="298" spans="1:12" x14ac:dyDescent="0.35">
      <c r="A298" t="s">
        <v>2980</v>
      </c>
      <c r="B298">
        <v>0</v>
      </c>
      <c r="C298" t="s">
        <v>534</v>
      </c>
      <c r="D298" t="s">
        <v>507</v>
      </c>
      <c r="E298" t="s">
        <v>516</v>
      </c>
      <c r="L298"/>
    </row>
    <row r="299" spans="1:12" x14ac:dyDescent="0.35">
      <c r="A299" t="s">
        <v>2981</v>
      </c>
      <c r="B299">
        <v>0</v>
      </c>
      <c r="C299" t="s">
        <v>534</v>
      </c>
      <c r="D299" t="s">
        <v>507</v>
      </c>
      <c r="E299" t="s">
        <v>516</v>
      </c>
      <c r="L299"/>
    </row>
    <row r="300" spans="1:12" x14ac:dyDescent="0.35">
      <c r="A300" t="s">
        <v>2982</v>
      </c>
      <c r="B300">
        <v>0</v>
      </c>
      <c r="C300" t="s">
        <v>534</v>
      </c>
      <c r="D300" t="s">
        <v>507</v>
      </c>
      <c r="E300" t="s">
        <v>516</v>
      </c>
      <c r="L300"/>
    </row>
    <row r="301" spans="1:12" x14ac:dyDescent="0.35">
      <c r="A301" t="s">
        <v>2983</v>
      </c>
      <c r="B301">
        <v>0</v>
      </c>
      <c r="C301" t="s">
        <v>534</v>
      </c>
      <c r="D301" t="s">
        <v>511</v>
      </c>
      <c r="E301" t="s">
        <v>518</v>
      </c>
      <c r="L301"/>
    </row>
    <row r="302" spans="1:12" x14ac:dyDescent="0.35">
      <c r="A302" t="s">
        <v>2984</v>
      </c>
      <c r="B302">
        <v>0</v>
      </c>
      <c r="C302" t="s">
        <v>534</v>
      </c>
      <c r="D302" t="s">
        <v>511</v>
      </c>
      <c r="E302" t="s">
        <v>518</v>
      </c>
      <c r="L302"/>
    </row>
    <row r="303" spans="1:12" x14ac:dyDescent="0.35">
      <c r="A303" t="s">
        <v>2985</v>
      </c>
      <c r="B303">
        <v>0</v>
      </c>
      <c r="C303" t="s">
        <v>534</v>
      </c>
      <c r="D303" t="s">
        <v>511</v>
      </c>
      <c r="E303" t="s">
        <v>518</v>
      </c>
      <c r="L303"/>
    </row>
    <row r="304" spans="1:12" x14ac:dyDescent="0.35">
      <c r="A304" t="s">
        <v>2986</v>
      </c>
      <c r="B304">
        <v>0</v>
      </c>
      <c r="C304" t="s">
        <v>534</v>
      </c>
      <c r="D304" t="s">
        <v>511</v>
      </c>
      <c r="E304" t="s">
        <v>518</v>
      </c>
      <c r="L304"/>
    </row>
    <row r="305" spans="1:12" x14ac:dyDescent="0.35">
      <c r="A305" t="s">
        <v>2987</v>
      </c>
      <c r="B305">
        <v>0</v>
      </c>
      <c r="C305" t="s">
        <v>534</v>
      </c>
      <c r="D305" t="s">
        <v>511</v>
      </c>
      <c r="E305" t="s">
        <v>518</v>
      </c>
      <c r="L305"/>
    </row>
    <row r="306" spans="1:12" x14ac:dyDescent="0.35">
      <c r="A306" t="s">
        <v>2988</v>
      </c>
      <c r="B306">
        <v>0</v>
      </c>
      <c r="C306" t="s">
        <v>534</v>
      </c>
      <c r="D306" t="s">
        <v>511</v>
      </c>
      <c r="E306" t="s">
        <v>518</v>
      </c>
      <c r="L306"/>
    </row>
    <row r="307" spans="1:12" x14ac:dyDescent="0.35">
      <c r="A307" t="s">
        <v>2989</v>
      </c>
      <c r="B307">
        <v>0</v>
      </c>
      <c r="C307" t="s">
        <v>534</v>
      </c>
      <c r="D307" t="s">
        <v>511</v>
      </c>
      <c r="E307" t="s">
        <v>518</v>
      </c>
      <c r="L307"/>
    </row>
    <row r="308" spans="1:12" x14ac:dyDescent="0.35">
      <c r="A308" t="s">
        <v>2990</v>
      </c>
      <c r="B308">
        <v>0</v>
      </c>
      <c r="C308" t="s">
        <v>534</v>
      </c>
      <c r="D308" t="s">
        <v>511</v>
      </c>
      <c r="E308" t="s">
        <v>518</v>
      </c>
      <c r="L308"/>
    </row>
    <row r="309" spans="1:12" x14ac:dyDescent="0.35">
      <c r="A309" t="s">
        <v>2991</v>
      </c>
      <c r="B309">
        <v>0</v>
      </c>
      <c r="C309" t="s">
        <v>534</v>
      </c>
      <c r="D309" t="s">
        <v>511</v>
      </c>
      <c r="E309" t="s">
        <v>518</v>
      </c>
      <c r="L309"/>
    </row>
    <row r="310" spans="1:12" x14ac:dyDescent="0.35">
      <c r="A310" t="s">
        <v>2992</v>
      </c>
      <c r="B310">
        <v>0</v>
      </c>
      <c r="C310" t="s">
        <v>534</v>
      </c>
      <c r="D310" t="s">
        <v>511</v>
      </c>
      <c r="E310" t="s">
        <v>518</v>
      </c>
      <c r="L310"/>
    </row>
    <row r="311" spans="1:12" x14ac:dyDescent="0.35">
      <c r="A311" t="s">
        <v>2993</v>
      </c>
      <c r="B311">
        <v>0</v>
      </c>
      <c r="C311" t="s">
        <v>534</v>
      </c>
      <c r="D311" t="s">
        <v>511</v>
      </c>
      <c r="E311" t="s">
        <v>518</v>
      </c>
      <c r="L311"/>
    </row>
    <row r="312" spans="1:12" x14ac:dyDescent="0.35">
      <c r="A312" t="s">
        <v>2994</v>
      </c>
      <c r="B312">
        <v>0</v>
      </c>
      <c r="C312" t="s">
        <v>534</v>
      </c>
      <c r="D312" t="s">
        <v>511</v>
      </c>
      <c r="E312" t="s">
        <v>518</v>
      </c>
      <c r="L312"/>
    </row>
    <row r="313" spans="1:12" x14ac:dyDescent="0.35">
      <c r="A313" t="s">
        <v>2995</v>
      </c>
      <c r="B313">
        <v>0</v>
      </c>
      <c r="C313" t="s">
        <v>534</v>
      </c>
      <c r="D313" t="s">
        <v>511</v>
      </c>
      <c r="E313" t="s">
        <v>518</v>
      </c>
      <c r="L313"/>
    </row>
    <row r="314" spans="1:12" x14ac:dyDescent="0.35">
      <c r="A314" t="s">
        <v>2996</v>
      </c>
      <c r="B314">
        <v>0</v>
      </c>
      <c r="C314" t="s">
        <v>534</v>
      </c>
      <c r="D314" t="s">
        <v>511</v>
      </c>
      <c r="E314" t="s">
        <v>518</v>
      </c>
      <c r="L314"/>
    </row>
    <row r="315" spans="1:12" x14ac:dyDescent="0.35">
      <c r="A315" t="s">
        <v>2997</v>
      </c>
      <c r="B315">
        <v>0</v>
      </c>
      <c r="C315" t="s">
        <v>534</v>
      </c>
      <c r="D315" t="s">
        <v>511</v>
      </c>
      <c r="E315" t="s">
        <v>518</v>
      </c>
      <c r="L315"/>
    </row>
    <row r="316" spans="1:12" x14ac:dyDescent="0.35">
      <c r="A316" t="s">
        <v>2998</v>
      </c>
      <c r="B316">
        <v>0</v>
      </c>
      <c r="C316" t="s">
        <v>534</v>
      </c>
      <c r="D316" t="s">
        <v>511</v>
      </c>
      <c r="E316" t="s">
        <v>518</v>
      </c>
      <c r="L316"/>
    </row>
    <row r="317" spans="1:12" x14ac:dyDescent="0.35">
      <c r="A317" t="s">
        <v>2999</v>
      </c>
      <c r="B317">
        <v>0</v>
      </c>
      <c r="C317" t="s">
        <v>534</v>
      </c>
      <c r="D317" t="s">
        <v>511</v>
      </c>
      <c r="E317" t="s">
        <v>518</v>
      </c>
      <c r="L317"/>
    </row>
    <row r="318" spans="1:12" x14ac:dyDescent="0.35">
      <c r="A318" t="s">
        <v>3000</v>
      </c>
      <c r="B318">
        <v>0</v>
      </c>
      <c r="C318" t="s">
        <v>534</v>
      </c>
      <c r="D318" t="s">
        <v>511</v>
      </c>
      <c r="E318" t="s">
        <v>518</v>
      </c>
      <c r="L318"/>
    </row>
    <row r="319" spans="1:12" x14ac:dyDescent="0.35">
      <c r="A319" t="s">
        <v>3001</v>
      </c>
      <c r="B319">
        <v>0</v>
      </c>
      <c r="C319" t="s">
        <v>534</v>
      </c>
      <c r="D319" t="s">
        <v>511</v>
      </c>
      <c r="E319" t="s">
        <v>518</v>
      </c>
      <c r="L319"/>
    </row>
    <row r="320" spans="1:12" x14ac:dyDescent="0.35">
      <c r="A320" t="s">
        <v>3002</v>
      </c>
      <c r="B320">
        <v>0</v>
      </c>
      <c r="C320" t="s">
        <v>534</v>
      </c>
      <c r="D320" t="s">
        <v>511</v>
      </c>
      <c r="E320" t="s">
        <v>518</v>
      </c>
      <c r="L320"/>
    </row>
    <row r="321" spans="1:12" x14ac:dyDescent="0.35">
      <c r="A321" t="s">
        <v>3003</v>
      </c>
      <c r="B321">
        <v>0</v>
      </c>
      <c r="C321" t="s">
        <v>534</v>
      </c>
      <c r="D321" t="s">
        <v>511</v>
      </c>
      <c r="E321" t="s">
        <v>518</v>
      </c>
      <c r="L321"/>
    </row>
    <row r="322" spans="1:12" x14ac:dyDescent="0.35">
      <c r="A322" t="s">
        <v>3004</v>
      </c>
      <c r="B322">
        <v>0</v>
      </c>
      <c r="C322" t="s">
        <v>534</v>
      </c>
      <c r="D322" t="s">
        <v>511</v>
      </c>
      <c r="E322" t="s">
        <v>518</v>
      </c>
      <c r="L322"/>
    </row>
    <row r="323" spans="1:12" x14ac:dyDescent="0.35">
      <c r="A323" t="s">
        <v>3005</v>
      </c>
      <c r="B323">
        <v>0</v>
      </c>
      <c r="C323" t="s">
        <v>534</v>
      </c>
      <c r="D323" t="s">
        <v>511</v>
      </c>
      <c r="E323" t="s">
        <v>518</v>
      </c>
      <c r="L323"/>
    </row>
    <row r="324" spans="1:12" x14ac:dyDescent="0.35">
      <c r="A324" t="s">
        <v>3006</v>
      </c>
      <c r="B324">
        <v>0</v>
      </c>
      <c r="C324" t="s">
        <v>534</v>
      </c>
      <c r="D324" t="s">
        <v>511</v>
      </c>
      <c r="E324" t="s">
        <v>518</v>
      </c>
      <c r="L324"/>
    </row>
    <row r="325" spans="1:12" x14ac:dyDescent="0.35">
      <c r="A325" t="s">
        <v>3007</v>
      </c>
      <c r="B325">
        <v>0</v>
      </c>
      <c r="C325" t="s">
        <v>534</v>
      </c>
      <c r="D325" t="s">
        <v>511</v>
      </c>
      <c r="E325" t="s">
        <v>518</v>
      </c>
      <c r="L325"/>
    </row>
    <row r="326" spans="1:12" x14ac:dyDescent="0.35">
      <c r="A326" t="s">
        <v>3008</v>
      </c>
      <c r="B326">
        <v>0</v>
      </c>
      <c r="C326" t="s">
        <v>534</v>
      </c>
      <c r="D326" t="s">
        <v>511</v>
      </c>
      <c r="E326" t="s">
        <v>518</v>
      </c>
      <c r="L326"/>
    </row>
    <row r="327" spans="1:12" x14ac:dyDescent="0.35">
      <c r="A327" t="s">
        <v>3009</v>
      </c>
      <c r="B327">
        <v>0</v>
      </c>
      <c r="C327" t="s">
        <v>534</v>
      </c>
      <c r="D327" t="s">
        <v>511</v>
      </c>
      <c r="E327" t="s">
        <v>518</v>
      </c>
      <c r="L327"/>
    </row>
    <row r="328" spans="1:12" x14ac:dyDescent="0.35">
      <c r="A328" t="s">
        <v>3010</v>
      </c>
      <c r="B328">
        <v>0</v>
      </c>
      <c r="C328" t="s">
        <v>534</v>
      </c>
      <c r="D328" t="s">
        <v>511</v>
      </c>
      <c r="E328" t="s">
        <v>518</v>
      </c>
      <c r="L328"/>
    </row>
    <row r="329" spans="1:12" x14ac:dyDescent="0.35">
      <c r="A329" t="s">
        <v>3011</v>
      </c>
      <c r="B329">
        <v>0</v>
      </c>
      <c r="C329" t="s">
        <v>534</v>
      </c>
      <c r="D329" t="s">
        <v>511</v>
      </c>
      <c r="E329" t="s">
        <v>518</v>
      </c>
      <c r="L329"/>
    </row>
    <row r="330" spans="1:12" x14ac:dyDescent="0.35">
      <c r="A330" t="s">
        <v>3012</v>
      </c>
      <c r="B330">
        <v>0</v>
      </c>
      <c r="C330" t="s">
        <v>534</v>
      </c>
      <c r="D330" t="s">
        <v>511</v>
      </c>
      <c r="E330" t="s">
        <v>518</v>
      </c>
      <c r="L330"/>
    </row>
    <row r="331" spans="1:12" x14ac:dyDescent="0.35">
      <c r="A331" t="s">
        <v>3013</v>
      </c>
      <c r="B331">
        <v>0</v>
      </c>
      <c r="C331" t="s">
        <v>534</v>
      </c>
      <c r="D331" t="s">
        <v>511</v>
      </c>
      <c r="E331" t="s">
        <v>518</v>
      </c>
      <c r="L331"/>
    </row>
    <row r="332" spans="1:12" x14ac:dyDescent="0.35">
      <c r="A332" t="s">
        <v>3014</v>
      </c>
      <c r="B332">
        <v>0</v>
      </c>
      <c r="C332" t="s">
        <v>534</v>
      </c>
      <c r="D332" t="s">
        <v>511</v>
      </c>
      <c r="E332" t="s">
        <v>518</v>
      </c>
      <c r="L332"/>
    </row>
    <row r="333" spans="1:12" x14ac:dyDescent="0.35">
      <c r="A333" t="s">
        <v>3015</v>
      </c>
      <c r="B333">
        <v>0</v>
      </c>
      <c r="C333" t="s">
        <v>534</v>
      </c>
      <c r="D333" t="s">
        <v>511</v>
      </c>
      <c r="E333" t="s">
        <v>518</v>
      </c>
      <c r="L333"/>
    </row>
    <row r="334" spans="1:12" x14ac:dyDescent="0.35">
      <c r="A334" t="s">
        <v>3016</v>
      </c>
      <c r="B334">
        <v>0</v>
      </c>
      <c r="C334" t="s">
        <v>534</v>
      </c>
      <c r="D334" t="s">
        <v>511</v>
      </c>
      <c r="E334" t="s">
        <v>518</v>
      </c>
      <c r="L334"/>
    </row>
    <row r="335" spans="1:12" x14ac:dyDescent="0.35">
      <c r="A335" t="s">
        <v>3017</v>
      </c>
      <c r="B335">
        <v>0</v>
      </c>
      <c r="C335" t="s">
        <v>534</v>
      </c>
      <c r="D335" t="s">
        <v>511</v>
      </c>
      <c r="E335" t="s">
        <v>518</v>
      </c>
      <c r="L335"/>
    </row>
    <row r="336" spans="1:12" x14ac:dyDescent="0.35">
      <c r="A336" t="s">
        <v>3018</v>
      </c>
      <c r="B336">
        <v>0</v>
      </c>
      <c r="C336" t="s">
        <v>534</v>
      </c>
      <c r="D336" t="s">
        <v>511</v>
      </c>
      <c r="E336" t="s">
        <v>518</v>
      </c>
      <c r="L336"/>
    </row>
    <row r="337" spans="1:12" x14ac:dyDescent="0.35">
      <c r="A337" t="s">
        <v>3019</v>
      </c>
      <c r="B337">
        <v>0</v>
      </c>
      <c r="C337" t="s">
        <v>534</v>
      </c>
      <c r="D337" t="s">
        <v>511</v>
      </c>
      <c r="E337" t="s">
        <v>518</v>
      </c>
      <c r="L337"/>
    </row>
    <row r="338" spans="1:12" x14ac:dyDescent="0.35">
      <c r="A338" t="s">
        <v>3020</v>
      </c>
      <c r="B338">
        <v>0</v>
      </c>
      <c r="C338" t="s">
        <v>534</v>
      </c>
      <c r="D338" t="s">
        <v>511</v>
      </c>
      <c r="E338" t="s">
        <v>518</v>
      </c>
      <c r="L338"/>
    </row>
    <row r="339" spans="1:12" x14ac:dyDescent="0.35">
      <c r="A339" t="s">
        <v>3021</v>
      </c>
      <c r="B339">
        <v>0</v>
      </c>
      <c r="C339" t="s">
        <v>534</v>
      </c>
      <c r="D339" t="s">
        <v>511</v>
      </c>
      <c r="E339" t="s">
        <v>518</v>
      </c>
      <c r="L339"/>
    </row>
    <row r="340" spans="1:12" x14ac:dyDescent="0.35">
      <c r="A340" t="s">
        <v>3022</v>
      </c>
      <c r="B340">
        <v>0</v>
      </c>
      <c r="C340" t="s">
        <v>534</v>
      </c>
      <c r="D340" t="s">
        <v>511</v>
      </c>
      <c r="E340" t="s">
        <v>518</v>
      </c>
      <c r="L340"/>
    </row>
    <row r="341" spans="1:12" x14ac:dyDescent="0.35">
      <c r="A341" t="s">
        <v>3023</v>
      </c>
      <c r="B341">
        <v>0</v>
      </c>
      <c r="C341" t="s">
        <v>534</v>
      </c>
      <c r="D341" t="s">
        <v>511</v>
      </c>
      <c r="E341" t="s">
        <v>518</v>
      </c>
      <c r="L341"/>
    </row>
    <row r="342" spans="1:12" x14ac:dyDescent="0.35">
      <c r="A342" t="s">
        <v>3024</v>
      </c>
      <c r="B342">
        <v>0</v>
      </c>
      <c r="C342" t="s">
        <v>534</v>
      </c>
      <c r="D342" t="s">
        <v>511</v>
      </c>
      <c r="E342" t="s">
        <v>518</v>
      </c>
      <c r="L342"/>
    </row>
    <row r="343" spans="1:12" x14ac:dyDescent="0.35">
      <c r="A343" t="s">
        <v>3025</v>
      </c>
      <c r="B343">
        <v>0</v>
      </c>
      <c r="C343" t="s">
        <v>534</v>
      </c>
      <c r="D343" t="s">
        <v>511</v>
      </c>
      <c r="E343" t="s">
        <v>518</v>
      </c>
      <c r="L343"/>
    </row>
    <row r="344" spans="1:12" x14ac:dyDescent="0.35">
      <c r="A344" t="s">
        <v>3026</v>
      </c>
      <c r="B344">
        <v>0</v>
      </c>
      <c r="C344" t="s">
        <v>534</v>
      </c>
      <c r="D344" t="s">
        <v>511</v>
      </c>
      <c r="E344" t="s">
        <v>518</v>
      </c>
      <c r="L344"/>
    </row>
    <row r="345" spans="1:12" x14ac:dyDescent="0.35">
      <c r="A345" t="s">
        <v>3027</v>
      </c>
      <c r="B345">
        <v>0</v>
      </c>
      <c r="C345" t="s">
        <v>534</v>
      </c>
      <c r="D345" t="s">
        <v>511</v>
      </c>
      <c r="E345" t="s">
        <v>518</v>
      </c>
      <c r="L345"/>
    </row>
    <row r="346" spans="1:12" x14ac:dyDescent="0.35">
      <c r="A346" t="s">
        <v>3028</v>
      </c>
      <c r="B346">
        <v>0</v>
      </c>
      <c r="C346" t="s">
        <v>534</v>
      </c>
      <c r="D346" t="s">
        <v>511</v>
      </c>
      <c r="E346" t="s">
        <v>518</v>
      </c>
      <c r="L346"/>
    </row>
    <row r="347" spans="1:12" x14ac:dyDescent="0.35">
      <c r="A347" t="s">
        <v>3029</v>
      </c>
      <c r="B347">
        <v>0</v>
      </c>
      <c r="C347" t="s">
        <v>534</v>
      </c>
      <c r="D347" t="s">
        <v>511</v>
      </c>
      <c r="E347" t="s">
        <v>518</v>
      </c>
      <c r="L347"/>
    </row>
    <row r="348" spans="1:12" x14ac:dyDescent="0.35">
      <c r="A348" t="s">
        <v>3030</v>
      </c>
      <c r="B348">
        <v>0</v>
      </c>
      <c r="C348" t="s">
        <v>534</v>
      </c>
      <c r="D348" t="s">
        <v>511</v>
      </c>
      <c r="E348" t="s">
        <v>518</v>
      </c>
      <c r="L348"/>
    </row>
    <row r="349" spans="1:12" x14ac:dyDescent="0.35">
      <c r="A349" t="s">
        <v>3031</v>
      </c>
      <c r="B349">
        <v>0</v>
      </c>
      <c r="C349" t="s">
        <v>534</v>
      </c>
      <c r="D349" t="s">
        <v>511</v>
      </c>
      <c r="E349" t="s">
        <v>518</v>
      </c>
      <c r="L349"/>
    </row>
    <row r="350" spans="1:12" x14ac:dyDescent="0.35">
      <c r="A350" t="s">
        <v>3032</v>
      </c>
      <c r="B350">
        <v>0</v>
      </c>
      <c r="C350" t="s">
        <v>534</v>
      </c>
      <c r="D350" t="s">
        <v>511</v>
      </c>
      <c r="E350" t="s">
        <v>518</v>
      </c>
      <c r="L350"/>
    </row>
    <row r="351" spans="1:12" x14ac:dyDescent="0.35">
      <c r="A351" t="s">
        <v>3033</v>
      </c>
      <c r="B351">
        <v>0</v>
      </c>
      <c r="C351" t="s">
        <v>534</v>
      </c>
      <c r="D351" t="s">
        <v>511</v>
      </c>
      <c r="E351" t="s">
        <v>518</v>
      </c>
      <c r="L351"/>
    </row>
    <row r="352" spans="1:12" x14ac:dyDescent="0.35">
      <c r="A352" t="s">
        <v>3034</v>
      </c>
      <c r="B352">
        <v>0</v>
      </c>
      <c r="C352" t="s">
        <v>534</v>
      </c>
      <c r="D352" t="s">
        <v>511</v>
      </c>
      <c r="E352" t="s">
        <v>518</v>
      </c>
      <c r="L352"/>
    </row>
    <row r="353" spans="1:12" x14ac:dyDescent="0.35">
      <c r="A353" t="s">
        <v>3035</v>
      </c>
      <c r="B353">
        <v>-3</v>
      </c>
      <c r="C353" t="s">
        <v>535</v>
      </c>
      <c r="D353" t="s">
        <v>507</v>
      </c>
      <c r="E353" t="s">
        <v>516</v>
      </c>
      <c r="L353"/>
    </row>
    <row r="354" spans="1:12" x14ac:dyDescent="0.35">
      <c r="A354" t="s">
        <v>3036</v>
      </c>
      <c r="B354">
        <v>-3</v>
      </c>
      <c r="C354" t="s">
        <v>535</v>
      </c>
      <c r="D354" t="s">
        <v>507</v>
      </c>
      <c r="E354" t="s">
        <v>516</v>
      </c>
      <c r="L354"/>
    </row>
    <row r="355" spans="1:12" x14ac:dyDescent="0.35">
      <c r="A355" t="s">
        <v>3037</v>
      </c>
      <c r="B355">
        <v>-3</v>
      </c>
      <c r="C355" t="s">
        <v>535</v>
      </c>
      <c r="D355" t="s">
        <v>514</v>
      </c>
      <c r="E355" t="s">
        <v>521</v>
      </c>
      <c r="L355"/>
    </row>
    <row r="356" spans="1:12" x14ac:dyDescent="0.35">
      <c r="A356" t="s">
        <v>3038</v>
      </c>
      <c r="B356">
        <v>-3</v>
      </c>
      <c r="C356" t="s">
        <v>535</v>
      </c>
      <c r="D356" t="s">
        <v>507</v>
      </c>
      <c r="E356" t="s">
        <v>516</v>
      </c>
      <c r="L356"/>
    </row>
    <row r="357" spans="1:12" x14ac:dyDescent="0.35">
      <c r="A357" t="s">
        <v>3039</v>
      </c>
      <c r="B357">
        <v>-3</v>
      </c>
      <c r="C357" t="s">
        <v>535</v>
      </c>
      <c r="D357" t="s">
        <v>507</v>
      </c>
      <c r="E357" t="s">
        <v>516</v>
      </c>
      <c r="L357"/>
    </row>
    <row r="358" spans="1:12" x14ac:dyDescent="0.35">
      <c r="A358" t="s">
        <v>3040</v>
      </c>
      <c r="B358">
        <v>0</v>
      </c>
      <c r="C358" t="s">
        <v>535</v>
      </c>
      <c r="D358" t="s">
        <v>507</v>
      </c>
      <c r="E358" t="s">
        <v>516</v>
      </c>
      <c r="L358"/>
    </row>
    <row r="359" spans="1:12" x14ac:dyDescent="0.35">
      <c r="A359" t="s">
        <v>3041</v>
      </c>
      <c r="B359">
        <v>0</v>
      </c>
      <c r="C359" t="s">
        <v>535</v>
      </c>
      <c r="D359" t="s">
        <v>507</v>
      </c>
      <c r="E359" t="s">
        <v>516</v>
      </c>
      <c r="L359"/>
    </row>
    <row r="360" spans="1:12" x14ac:dyDescent="0.35">
      <c r="A360" t="s">
        <v>3042</v>
      </c>
      <c r="B360">
        <v>0</v>
      </c>
      <c r="C360" t="s">
        <v>535</v>
      </c>
      <c r="D360" t="s">
        <v>507</v>
      </c>
      <c r="E360" t="s">
        <v>516</v>
      </c>
      <c r="L360"/>
    </row>
    <row r="361" spans="1:12" x14ac:dyDescent="0.35">
      <c r="A361" t="s">
        <v>3043</v>
      </c>
      <c r="B361">
        <v>0</v>
      </c>
      <c r="C361" t="s">
        <v>535</v>
      </c>
      <c r="D361" t="s">
        <v>507</v>
      </c>
      <c r="E361" t="s">
        <v>516</v>
      </c>
      <c r="L361"/>
    </row>
    <row r="362" spans="1:12" x14ac:dyDescent="0.35">
      <c r="A362" t="s">
        <v>3044</v>
      </c>
      <c r="B362">
        <v>-3</v>
      </c>
      <c r="C362" t="s">
        <v>535</v>
      </c>
      <c r="D362" t="s">
        <v>514</v>
      </c>
      <c r="E362" t="s">
        <v>517</v>
      </c>
      <c r="L362"/>
    </row>
    <row r="363" spans="1:12" x14ac:dyDescent="0.35">
      <c r="A363" t="s">
        <v>3045</v>
      </c>
      <c r="B363">
        <v>-3</v>
      </c>
      <c r="C363" t="s">
        <v>535</v>
      </c>
      <c r="D363" t="s">
        <v>507</v>
      </c>
      <c r="E363" t="s">
        <v>516</v>
      </c>
      <c r="L363"/>
    </row>
    <row r="364" spans="1:12" x14ac:dyDescent="0.35">
      <c r="A364" t="s">
        <v>3046</v>
      </c>
      <c r="B364">
        <v>0</v>
      </c>
      <c r="C364" t="s">
        <v>535</v>
      </c>
      <c r="D364" t="s">
        <v>507</v>
      </c>
      <c r="E364" t="s">
        <v>516</v>
      </c>
      <c r="L364"/>
    </row>
    <row r="365" spans="1:12" x14ac:dyDescent="0.35">
      <c r="A365" t="s">
        <v>3047</v>
      </c>
      <c r="B365">
        <v>-3</v>
      </c>
      <c r="C365" t="s">
        <v>535</v>
      </c>
      <c r="D365" t="s">
        <v>507</v>
      </c>
      <c r="E365" t="s">
        <v>516</v>
      </c>
      <c r="L365"/>
    </row>
    <row r="366" spans="1:12" x14ac:dyDescent="0.35">
      <c r="A366" t="s">
        <v>3048</v>
      </c>
      <c r="B366">
        <v>0</v>
      </c>
      <c r="C366" t="s">
        <v>535</v>
      </c>
      <c r="D366" t="s">
        <v>507</v>
      </c>
      <c r="E366" t="s">
        <v>516</v>
      </c>
      <c r="L366"/>
    </row>
    <row r="367" spans="1:12" x14ac:dyDescent="0.35">
      <c r="A367" t="s">
        <v>3049</v>
      </c>
      <c r="B367">
        <v>-3</v>
      </c>
      <c r="C367" t="s">
        <v>535</v>
      </c>
      <c r="D367" t="s">
        <v>507</v>
      </c>
      <c r="E367" t="s">
        <v>516</v>
      </c>
      <c r="L367"/>
    </row>
    <row r="368" spans="1:12" x14ac:dyDescent="0.35">
      <c r="A368" t="s">
        <v>3050</v>
      </c>
      <c r="B368">
        <v>0</v>
      </c>
      <c r="C368" t="s">
        <v>535</v>
      </c>
      <c r="D368" t="s">
        <v>510</v>
      </c>
      <c r="E368" t="s">
        <v>516</v>
      </c>
      <c r="L368"/>
    </row>
    <row r="369" spans="1:12" x14ac:dyDescent="0.35">
      <c r="A369" t="s">
        <v>3051</v>
      </c>
      <c r="B369">
        <v>-3</v>
      </c>
      <c r="C369" t="s">
        <v>535</v>
      </c>
      <c r="D369" t="s">
        <v>507</v>
      </c>
      <c r="E369" t="s">
        <v>516</v>
      </c>
      <c r="L369"/>
    </row>
    <row r="370" spans="1:12" x14ac:dyDescent="0.35">
      <c r="A370" t="s">
        <v>3052</v>
      </c>
      <c r="B370">
        <v>-3</v>
      </c>
      <c r="C370" t="s">
        <v>535</v>
      </c>
      <c r="D370" t="s">
        <v>507</v>
      </c>
      <c r="E370" t="s">
        <v>516</v>
      </c>
      <c r="L370"/>
    </row>
    <row r="371" spans="1:12" x14ac:dyDescent="0.35">
      <c r="A371" t="s">
        <v>3053</v>
      </c>
      <c r="B371">
        <v>-3</v>
      </c>
      <c r="C371" t="s">
        <v>535</v>
      </c>
      <c r="D371" t="s">
        <v>507</v>
      </c>
      <c r="E371" t="s">
        <v>516</v>
      </c>
      <c r="L371"/>
    </row>
    <row r="372" spans="1:12" x14ac:dyDescent="0.35">
      <c r="A372" t="s">
        <v>3054</v>
      </c>
      <c r="B372">
        <v>0</v>
      </c>
      <c r="C372" t="s">
        <v>535</v>
      </c>
      <c r="D372" t="s">
        <v>507</v>
      </c>
      <c r="E372" t="s">
        <v>516</v>
      </c>
      <c r="L372"/>
    </row>
    <row r="373" spans="1:12" x14ac:dyDescent="0.35">
      <c r="A373" t="s">
        <v>3055</v>
      </c>
      <c r="B373">
        <v>0</v>
      </c>
      <c r="C373" t="s">
        <v>535</v>
      </c>
      <c r="D373" t="s">
        <v>514</v>
      </c>
      <c r="E373" t="s">
        <v>520</v>
      </c>
      <c r="L373"/>
    </row>
    <row r="374" spans="1:12" x14ac:dyDescent="0.35">
      <c r="A374" t="s">
        <v>3056</v>
      </c>
      <c r="B374">
        <v>0</v>
      </c>
      <c r="C374" t="s">
        <v>535</v>
      </c>
      <c r="D374" t="s">
        <v>507</v>
      </c>
      <c r="E374" t="s">
        <v>516</v>
      </c>
      <c r="L374"/>
    </row>
    <row r="375" spans="1:12" x14ac:dyDescent="0.35">
      <c r="A375" t="s">
        <v>3057</v>
      </c>
      <c r="B375">
        <v>0</v>
      </c>
      <c r="C375" t="s">
        <v>535</v>
      </c>
      <c r="D375" t="s">
        <v>507</v>
      </c>
      <c r="E375" t="s">
        <v>516</v>
      </c>
      <c r="L375"/>
    </row>
    <row r="376" spans="1:12" x14ac:dyDescent="0.35">
      <c r="A376" t="s">
        <v>3058</v>
      </c>
      <c r="B376">
        <v>0</v>
      </c>
      <c r="C376" t="s">
        <v>535</v>
      </c>
      <c r="D376" t="s">
        <v>514</v>
      </c>
      <c r="E376" t="s">
        <v>520</v>
      </c>
      <c r="L376"/>
    </row>
    <row r="377" spans="1:12" x14ac:dyDescent="0.35">
      <c r="A377" t="s">
        <v>3059</v>
      </c>
      <c r="B377">
        <v>0</v>
      </c>
      <c r="C377" t="s">
        <v>535</v>
      </c>
      <c r="D377" t="s">
        <v>507</v>
      </c>
      <c r="E377" t="s">
        <v>516</v>
      </c>
      <c r="L377"/>
    </row>
    <row r="378" spans="1:12" x14ac:dyDescent="0.35">
      <c r="A378" t="s">
        <v>3060</v>
      </c>
      <c r="B378">
        <v>0</v>
      </c>
      <c r="C378" t="s">
        <v>535</v>
      </c>
      <c r="D378" t="s">
        <v>507</v>
      </c>
      <c r="E378" t="s">
        <v>516</v>
      </c>
      <c r="L378"/>
    </row>
    <row r="379" spans="1:12" x14ac:dyDescent="0.35">
      <c r="A379" t="s">
        <v>3061</v>
      </c>
      <c r="B379">
        <v>0</v>
      </c>
      <c r="C379" t="s">
        <v>535</v>
      </c>
      <c r="D379" t="s">
        <v>507</v>
      </c>
      <c r="E379" t="s">
        <v>516</v>
      </c>
      <c r="L379"/>
    </row>
    <row r="380" spans="1:12" x14ac:dyDescent="0.35">
      <c r="A380" t="s">
        <v>3062</v>
      </c>
      <c r="B380">
        <v>0</v>
      </c>
      <c r="C380" t="s">
        <v>535</v>
      </c>
      <c r="D380" t="s">
        <v>507</v>
      </c>
      <c r="E380" t="s">
        <v>516</v>
      </c>
      <c r="L380"/>
    </row>
    <row r="381" spans="1:12" x14ac:dyDescent="0.35">
      <c r="A381" t="s">
        <v>3063</v>
      </c>
      <c r="B381">
        <v>0</v>
      </c>
      <c r="C381" t="s">
        <v>535</v>
      </c>
      <c r="D381" t="s">
        <v>507</v>
      </c>
      <c r="E381" t="s">
        <v>516</v>
      </c>
      <c r="L381"/>
    </row>
    <row r="382" spans="1:12" x14ac:dyDescent="0.35">
      <c r="A382" t="s">
        <v>3064</v>
      </c>
      <c r="B382">
        <v>0</v>
      </c>
      <c r="C382" t="s">
        <v>535</v>
      </c>
      <c r="D382" t="s">
        <v>510</v>
      </c>
      <c r="E382" t="s">
        <v>516</v>
      </c>
      <c r="L382"/>
    </row>
    <row r="383" spans="1:12" x14ac:dyDescent="0.35">
      <c r="A383" t="s">
        <v>3065</v>
      </c>
      <c r="B383">
        <v>0</v>
      </c>
      <c r="C383" t="s">
        <v>535</v>
      </c>
      <c r="D383" t="s">
        <v>507</v>
      </c>
      <c r="E383" t="s">
        <v>516</v>
      </c>
      <c r="L383"/>
    </row>
    <row r="384" spans="1:12" x14ac:dyDescent="0.35">
      <c r="A384" t="s">
        <v>3066</v>
      </c>
      <c r="B384">
        <v>0</v>
      </c>
      <c r="C384" t="s">
        <v>535</v>
      </c>
      <c r="D384" t="s">
        <v>507</v>
      </c>
      <c r="E384" t="s">
        <v>516</v>
      </c>
      <c r="L384"/>
    </row>
    <row r="385" spans="1:12" x14ac:dyDescent="0.35">
      <c r="A385" t="s">
        <v>3067</v>
      </c>
      <c r="B385">
        <v>-3</v>
      </c>
      <c r="C385" t="s">
        <v>535</v>
      </c>
      <c r="D385" t="s">
        <v>507</v>
      </c>
      <c r="E385" t="s">
        <v>516</v>
      </c>
      <c r="L385"/>
    </row>
    <row r="386" spans="1:12" x14ac:dyDescent="0.35">
      <c r="A386" t="s">
        <v>3068</v>
      </c>
      <c r="B386">
        <v>0</v>
      </c>
      <c r="C386" t="s">
        <v>535</v>
      </c>
      <c r="D386" t="s">
        <v>507</v>
      </c>
      <c r="E386" t="s">
        <v>516</v>
      </c>
      <c r="L386"/>
    </row>
    <row r="387" spans="1:12" x14ac:dyDescent="0.35">
      <c r="A387" t="s">
        <v>3069</v>
      </c>
      <c r="B387">
        <v>0</v>
      </c>
      <c r="C387" t="s">
        <v>535</v>
      </c>
      <c r="D387" t="s">
        <v>507</v>
      </c>
      <c r="E387" t="s">
        <v>516</v>
      </c>
      <c r="L387"/>
    </row>
    <row r="388" spans="1:12" x14ac:dyDescent="0.35">
      <c r="A388" t="s">
        <v>3070</v>
      </c>
      <c r="B388">
        <v>0</v>
      </c>
      <c r="C388" t="s">
        <v>535</v>
      </c>
      <c r="D388" t="s">
        <v>507</v>
      </c>
      <c r="E388" t="s">
        <v>516</v>
      </c>
      <c r="L388"/>
    </row>
    <row r="389" spans="1:12" x14ac:dyDescent="0.35">
      <c r="A389" t="s">
        <v>3071</v>
      </c>
      <c r="B389">
        <v>-3</v>
      </c>
      <c r="C389" t="s">
        <v>535</v>
      </c>
      <c r="D389" t="s">
        <v>507</v>
      </c>
      <c r="E389" t="s">
        <v>516</v>
      </c>
      <c r="L389"/>
    </row>
    <row r="390" spans="1:12" x14ac:dyDescent="0.35">
      <c r="A390" t="s">
        <v>3072</v>
      </c>
      <c r="B390">
        <v>0</v>
      </c>
      <c r="C390" t="s">
        <v>535</v>
      </c>
      <c r="D390" t="s">
        <v>509</v>
      </c>
      <c r="E390" t="s">
        <v>518</v>
      </c>
      <c r="L390"/>
    </row>
    <row r="391" spans="1:12" x14ac:dyDescent="0.35">
      <c r="A391" t="s">
        <v>3073</v>
      </c>
      <c r="B391">
        <v>-3</v>
      </c>
      <c r="C391" t="s">
        <v>535</v>
      </c>
      <c r="D391" t="s">
        <v>514</v>
      </c>
      <c r="E391" t="s">
        <v>517</v>
      </c>
      <c r="L391"/>
    </row>
    <row r="392" spans="1:12" x14ac:dyDescent="0.35">
      <c r="A392" t="s">
        <v>3074</v>
      </c>
      <c r="B392">
        <v>-3</v>
      </c>
      <c r="C392" t="s">
        <v>535</v>
      </c>
      <c r="D392" t="s">
        <v>507</v>
      </c>
      <c r="E392" t="s">
        <v>516</v>
      </c>
      <c r="L392"/>
    </row>
    <row r="393" spans="1:12" x14ac:dyDescent="0.35">
      <c r="A393" t="s">
        <v>3075</v>
      </c>
      <c r="B393">
        <v>-3</v>
      </c>
      <c r="C393" t="s">
        <v>535</v>
      </c>
      <c r="D393" t="s">
        <v>507</v>
      </c>
      <c r="E393" t="s">
        <v>516</v>
      </c>
      <c r="L393"/>
    </row>
    <row r="394" spans="1:12" x14ac:dyDescent="0.35">
      <c r="A394" t="s">
        <v>3076</v>
      </c>
      <c r="B394">
        <v>-3</v>
      </c>
      <c r="C394" t="s">
        <v>535</v>
      </c>
      <c r="D394" t="s">
        <v>507</v>
      </c>
      <c r="E394" t="s">
        <v>516</v>
      </c>
      <c r="L394"/>
    </row>
    <row r="395" spans="1:12" x14ac:dyDescent="0.35">
      <c r="A395" t="s">
        <v>3077</v>
      </c>
      <c r="B395">
        <v>0</v>
      </c>
      <c r="C395" t="s">
        <v>535</v>
      </c>
      <c r="D395" t="s">
        <v>510</v>
      </c>
      <c r="E395" t="s">
        <v>516</v>
      </c>
      <c r="L395"/>
    </row>
    <row r="396" spans="1:12" x14ac:dyDescent="0.35">
      <c r="A396" t="s">
        <v>3078</v>
      </c>
      <c r="B396">
        <v>-3</v>
      </c>
      <c r="C396" t="s">
        <v>535</v>
      </c>
      <c r="D396" t="s">
        <v>507</v>
      </c>
      <c r="E396" t="s">
        <v>516</v>
      </c>
      <c r="L396"/>
    </row>
    <row r="397" spans="1:12" x14ac:dyDescent="0.35">
      <c r="A397" t="s">
        <v>3079</v>
      </c>
      <c r="B397">
        <v>-3</v>
      </c>
      <c r="C397" t="s">
        <v>535</v>
      </c>
      <c r="D397" t="s">
        <v>507</v>
      </c>
      <c r="E397" t="s">
        <v>516</v>
      </c>
      <c r="L397"/>
    </row>
    <row r="398" spans="1:12" x14ac:dyDescent="0.35">
      <c r="A398" t="s">
        <v>3080</v>
      </c>
      <c r="B398">
        <v>0</v>
      </c>
      <c r="C398" t="s">
        <v>535</v>
      </c>
      <c r="D398" t="s">
        <v>507</v>
      </c>
      <c r="E398" t="s">
        <v>516</v>
      </c>
      <c r="L398"/>
    </row>
    <row r="399" spans="1:12" x14ac:dyDescent="0.35">
      <c r="A399" t="s">
        <v>3081</v>
      </c>
      <c r="B399">
        <v>-3</v>
      </c>
      <c r="C399" t="s">
        <v>535</v>
      </c>
      <c r="D399" t="s">
        <v>507</v>
      </c>
      <c r="E399" t="s">
        <v>516</v>
      </c>
      <c r="L399"/>
    </row>
    <row r="400" spans="1:12" x14ac:dyDescent="0.35">
      <c r="A400" t="s">
        <v>3082</v>
      </c>
      <c r="B400">
        <v>-3</v>
      </c>
      <c r="C400" t="s">
        <v>535</v>
      </c>
      <c r="D400" t="s">
        <v>507</v>
      </c>
      <c r="E400" t="s">
        <v>516</v>
      </c>
      <c r="L400"/>
    </row>
    <row r="401" spans="1:12" x14ac:dyDescent="0.35">
      <c r="A401" t="s">
        <v>3083</v>
      </c>
      <c r="B401">
        <v>-3</v>
      </c>
      <c r="C401" t="s">
        <v>535</v>
      </c>
      <c r="D401" t="s">
        <v>507</v>
      </c>
      <c r="E401" t="s">
        <v>516</v>
      </c>
      <c r="L401"/>
    </row>
    <row r="402" spans="1:12" x14ac:dyDescent="0.35">
      <c r="A402" t="s">
        <v>3084</v>
      </c>
      <c r="B402">
        <v>-3</v>
      </c>
      <c r="C402" t="s">
        <v>535</v>
      </c>
      <c r="D402" t="s">
        <v>507</v>
      </c>
      <c r="E402" t="s">
        <v>516</v>
      </c>
      <c r="L402"/>
    </row>
    <row r="403" spans="1:12" x14ac:dyDescent="0.35">
      <c r="A403" t="s">
        <v>3085</v>
      </c>
      <c r="B403">
        <v>-3</v>
      </c>
      <c r="C403" t="s">
        <v>535</v>
      </c>
      <c r="D403" t="s">
        <v>507</v>
      </c>
      <c r="E403" t="s">
        <v>516</v>
      </c>
      <c r="L403"/>
    </row>
    <row r="404" spans="1:12" x14ac:dyDescent="0.35">
      <c r="A404" t="s">
        <v>3086</v>
      </c>
      <c r="B404">
        <v>-3</v>
      </c>
      <c r="C404" t="s">
        <v>535</v>
      </c>
      <c r="D404" t="s">
        <v>507</v>
      </c>
      <c r="E404" t="s">
        <v>516</v>
      </c>
      <c r="L404"/>
    </row>
    <row r="405" spans="1:12" x14ac:dyDescent="0.35">
      <c r="A405" t="s">
        <v>3087</v>
      </c>
      <c r="B405">
        <v>0</v>
      </c>
      <c r="C405" t="s">
        <v>535</v>
      </c>
      <c r="D405" t="s">
        <v>508</v>
      </c>
      <c r="E405" t="s">
        <v>520</v>
      </c>
      <c r="L405"/>
    </row>
    <row r="406" spans="1:12" x14ac:dyDescent="0.35">
      <c r="A406" t="s">
        <v>3088</v>
      </c>
      <c r="B406">
        <v>0</v>
      </c>
      <c r="C406" t="s">
        <v>535</v>
      </c>
      <c r="D406" t="s">
        <v>514</v>
      </c>
      <c r="E406" t="s">
        <v>520</v>
      </c>
      <c r="L406"/>
    </row>
    <row r="407" spans="1:12" x14ac:dyDescent="0.35">
      <c r="A407" t="s">
        <v>3089</v>
      </c>
      <c r="B407">
        <v>0</v>
      </c>
      <c r="C407" t="s">
        <v>535</v>
      </c>
      <c r="D407" t="s">
        <v>508</v>
      </c>
      <c r="E407" t="s">
        <v>519</v>
      </c>
      <c r="L407"/>
    </row>
    <row r="408" spans="1:12" x14ac:dyDescent="0.35">
      <c r="A408" t="s">
        <v>3090</v>
      </c>
      <c r="B408">
        <v>0</v>
      </c>
      <c r="C408" t="s">
        <v>535</v>
      </c>
      <c r="D408" t="s">
        <v>507</v>
      </c>
      <c r="E408" t="s">
        <v>516</v>
      </c>
      <c r="L408"/>
    </row>
    <row r="409" spans="1:12" x14ac:dyDescent="0.35">
      <c r="A409" t="s">
        <v>3091</v>
      </c>
      <c r="B409">
        <v>0</v>
      </c>
      <c r="C409" t="s">
        <v>535</v>
      </c>
      <c r="D409" t="s">
        <v>507</v>
      </c>
      <c r="E409" t="s">
        <v>516</v>
      </c>
      <c r="L409"/>
    </row>
    <row r="410" spans="1:12" x14ac:dyDescent="0.35">
      <c r="A410" t="s">
        <v>3092</v>
      </c>
      <c r="B410">
        <v>-3</v>
      </c>
      <c r="C410" t="s">
        <v>535</v>
      </c>
      <c r="D410" t="s">
        <v>514</v>
      </c>
      <c r="E410" t="s">
        <v>517</v>
      </c>
      <c r="L410"/>
    </row>
    <row r="411" spans="1:12" x14ac:dyDescent="0.35">
      <c r="A411" t="s">
        <v>3093</v>
      </c>
      <c r="B411">
        <v>0</v>
      </c>
      <c r="C411" t="s">
        <v>535</v>
      </c>
      <c r="D411" t="s">
        <v>508</v>
      </c>
      <c r="E411" t="s">
        <v>516</v>
      </c>
      <c r="L411"/>
    </row>
    <row r="412" spans="1:12" x14ac:dyDescent="0.35">
      <c r="A412" t="s">
        <v>3094</v>
      </c>
      <c r="B412">
        <v>0</v>
      </c>
      <c r="C412" t="s">
        <v>535</v>
      </c>
      <c r="D412" t="s">
        <v>510</v>
      </c>
      <c r="E412" t="s">
        <v>516</v>
      </c>
      <c r="L412"/>
    </row>
    <row r="413" spans="1:12" x14ac:dyDescent="0.35">
      <c r="A413" t="s">
        <v>3095</v>
      </c>
      <c r="B413">
        <v>0</v>
      </c>
      <c r="C413" t="s">
        <v>535</v>
      </c>
      <c r="D413" t="s">
        <v>507</v>
      </c>
      <c r="E413" t="s">
        <v>516</v>
      </c>
      <c r="L413"/>
    </row>
    <row r="414" spans="1:12" x14ac:dyDescent="0.35">
      <c r="A414" t="s">
        <v>3096</v>
      </c>
      <c r="B414">
        <v>0</v>
      </c>
      <c r="C414" t="s">
        <v>535</v>
      </c>
      <c r="D414" t="s">
        <v>507</v>
      </c>
      <c r="E414" t="s">
        <v>516</v>
      </c>
      <c r="L414"/>
    </row>
    <row r="415" spans="1:12" x14ac:dyDescent="0.35">
      <c r="A415" t="s">
        <v>3097</v>
      </c>
      <c r="B415">
        <v>-3</v>
      </c>
      <c r="C415" t="s">
        <v>535</v>
      </c>
      <c r="D415" t="s">
        <v>507</v>
      </c>
      <c r="E415" t="s">
        <v>516</v>
      </c>
      <c r="L415"/>
    </row>
    <row r="416" spans="1:12" x14ac:dyDescent="0.35">
      <c r="A416" t="s">
        <v>3098</v>
      </c>
      <c r="B416">
        <v>0</v>
      </c>
      <c r="C416" t="s">
        <v>535</v>
      </c>
      <c r="D416" t="s">
        <v>507</v>
      </c>
      <c r="E416" t="s">
        <v>516</v>
      </c>
      <c r="L416"/>
    </row>
    <row r="417" spans="1:12" x14ac:dyDescent="0.35">
      <c r="A417" t="s">
        <v>3099</v>
      </c>
      <c r="B417">
        <v>-3</v>
      </c>
      <c r="C417" t="s">
        <v>535</v>
      </c>
      <c r="D417" t="s">
        <v>507</v>
      </c>
      <c r="E417" t="s">
        <v>516</v>
      </c>
      <c r="L417"/>
    </row>
    <row r="418" spans="1:12" x14ac:dyDescent="0.35">
      <c r="A418" t="s">
        <v>3100</v>
      </c>
      <c r="B418">
        <v>0</v>
      </c>
      <c r="C418" t="s">
        <v>535</v>
      </c>
      <c r="D418" t="s">
        <v>507</v>
      </c>
      <c r="E418" t="s">
        <v>516</v>
      </c>
      <c r="L418"/>
    </row>
    <row r="419" spans="1:12" x14ac:dyDescent="0.35">
      <c r="A419" t="s">
        <v>3101</v>
      </c>
      <c r="B419">
        <v>-3</v>
      </c>
      <c r="C419" t="s">
        <v>535</v>
      </c>
      <c r="D419" t="s">
        <v>507</v>
      </c>
      <c r="E419" t="s">
        <v>516</v>
      </c>
      <c r="L419"/>
    </row>
    <row r="420" spans="1:12" x14ac:dyDescent="0.35">
      <c r="A420" t="s">
        <v>3102</v>
      </c>
      <c r="B420">
        <v>0</v>
      </c>
      <c r="C420" t="s">
        <v>535</v>
      </c>
      <c r="D420" t="s">
        <v>507</v>
      </c>
      <c r="E420" t="s">
        <v>516</v>
      </c>
      <c r="L420"/>
    </row>
    <row r="421" spans="1:12" x14ac:dyDescent="0.35">
      <c r="A421" t="s">
        <v>3103</v>
      </c>
      <c r="B421">
        <v>-3</v>
      </c>
      <c r="C421" t="s">
        <v>535</v>
      </c>
      <c r="D421" t="s">
        <v>507</v>
      </c>
      <c r="E421" t="s">
        <v>516</v>
      </c>
      <c r="L421"/>
    </row>
    <row r="422" spans="1:12" x14ac:dyDescent="0.35">
      <c r="A422" t="s">
        <v>3104</v>
      </c>
      <c r="B422">
        <v>0</v>
      </c>
      <c r="C422" t="s">
        <v>535</v>
      </c>
      <c r="D422" t="s">
        <v>507</v>
      </c>
      <c r="E422" t="s">
        <v>516</v>
      </c>
      <c r="L422"/>
    </row>
    <row r="423" spans="1:12" x14ac:dyDescent="0.35">
      <c r="A423" t="s">
        <v>3105</v>
      </c>
      <c r="B423">
        <v>-3</v>
      </c>
      <c r="C423" t="s">
        <v>535</v>
      </c>
      <c r="D423" t="s">
        <v>507</v>
      </c>
      <c r="E423" t="s">
        <v>516</v>
      </c>
      <c r="L423"/>
    </row>
    <row r="424" spans="1:12" x14ac:dyDescent="0.35">
      <c r="A424" t="s">
        <v>3106</v>
      </c>
      <c r="B424">
        <v>0</v>
      </c>
      <c r="C424" t="s">
        <v>535</v>
      </c>
      <c r="D424" t="s">
        <v>507</v>
      </c>
      <c r="E424" t="s">
        <v>516</v>
      </c>
      <c r="L424"/>
    </row>
    <row r="425" spans="1:12" x14ac:dyDescent="0.35">
      <c r="A425" t="s">
        <v>3107</v>
      </c>
      <c r="B425">
        <v>0</v>
      </c>
      <c r="C425" t="s">
        <v>535</v>
      </c>
      <c r="D425" t="s">
        <v>507</v>
      </c>
      <c r="E425" t="s">
        <v>516</v>
      </c>
      <c r="L425"/>
    </row>
    <row r="426" spans="1:12" x14ac:dyDescent="0.35">
      <c r="A426" t="s">
        <v>3506</v>
      </c>
      <c r="B426">
        <v>-3</v>
      </c>
      <c r="C426" t="s">
        <v>535</v>
      </c>
      <c r="D426" t="s">
        <v>507</v>
      </c>
      <c r="E426" t="s">
        <v>516</v>
      </c>
      <c r="L426"/>
    </row>
    <row r="427" spans="1:12" x14ac:dyDescent="0.35">
      <c r="A427" t="s">
        <v>3108</v>
      </c>
      <c r="B427">
        <v>-3</v>
      </c>
      <c r="C427" t="s">
        <v>535</v>
      </c>
      <c r="D427" t="s">
        <v>507</v>
      </c>
      <c r="E427" t="s">
        <v>516</v>
      </c>
      <c r="L427"/>
    </row>
    <row r="428" spans="1:12" x14ac:dyDescent="0.35">
      <c r="A428" t="s">
        <v>3109</v>
      </c>
      <c r="B428">
        <v>0</v>
      </c>
      <c r="C428" t="s">
        <v>535</v>
      </c>
      <c r="D428" t="s">
        <v>507</v>
      </c>
      <c r="E428" t="s">
        <v>516</v>
      </c>
      <c r="L428"/>
    </row>
    <row r="429" spans="1:12" x14ac:dyDescent="0.35">
      <c r="A429" t="s">
        <v>3110</v>
      </c>
      <c r="B429">
        <v>0</v>
      </c>
      <c r="C429" t="s">
        <v>535</v>
      </c>
      <c r="D429" t="s">
        <v>507</v>
      </c>
      <c r="E429" t="s">
        <v>516</v>
      </c>
      <c r="L429"/>
    </row>
    <row r="430" spans="1:12" x14ac:dyDescent="0.35">
      <c r="A430" t="s">
        <v>3111</v>
      </c>
      <c r="B430">
        <v>0</v>
      </c>
      <c r="C430" t="s">
        <v>535</v>
      </c>
      <c r="D430" t="s">
        <v>507</v>
      </c>
      <c r="E430" t="s">
        <v>516</v>
      </c>
      <c r="L430"/>
    </row>
    <row r="431" spans="1:12" x14ac:dyDescent="0.35">
      <c r="A431" t="s">
        <v>3112</v>
      </c>
      <c r="B431">
        <v>0</v>
      </c>
      <c r="C431" t="s">
        <v>535</v>
      </c>
      <c r="D431" t="s">
        <v>507</v>
      </c>
      <c r="E431" t="s">
        <v>516</v>
      </c>
      <c r="L431"/>
    </row>
    <row r="432" spans="1:12" x14ac:dyDescent="0.35">
      <c r="A432" t="s">
        <v>3113</v>
      </c>
      <c r="B432">
        <v>0</v>
      </c>
      <c r="C432" t="s">
        <v>535</v>
      </c>
      <c r="D432" t="s">
        <v>507</v>
      </c>
      <c r="E432" t="s">
        <v>516</v>
      </c>
      <c r="L432"/>
    </row>
    <row r="433" spans="1:12" x14ac:dyDescent="0.35">
      <c r="A433" t="s">
        <v>3114</v>
      </c>
      <c r="B433">
        <v>0</v>
      </c>
      <c r="C433" t="s">
        <v>535</v>
      </c>
      <c r="D433" t="s">
        <v>507</v>
      </c>
      <c r="E433" t="s">
        <v>516</v>
      </c>
      <c r="L433"/>
    </row>
    <row r="434" spans="1:12" x14ac:dyDescent="0.35">
      <c r="A434" t="s">
        <v>3115</v>
      </c>
      <c r="B434">
        <v>0</v>
      </c>
      <c r="C434" t="s">
        <v>535</v>
      </c>
      <c r="D434" t="s">
        <v>507</v>
      </c>
      <c r="E434" t="s">
        <v>516</v>
      </c>
      <c r="L434"/>
    </row>
    <row r="435" spans="1:12" x14ac:dyDescent="0.35">
      <c r="A435" t="s">
        <v>3116</v>
      </c>
      <c r="B435">
        <v>0</v>
      </c>
      <c r="C435" t="s">
        <v>535</v>
      </c>
      <c r="D435" t="s">
        <v>507</v>
      </c>
      <c r="E435" t="s">
        <v>516</v>
      </c>
      <c r="L435"/>
    </row>
    <row r="436" spans="1:12" x14ac:dyDescent="0.35">
      <c r="A436" t="s">
        <v>3117</v>
      </c>
      <c r="B436">
        <v>0</v>
      </c>
      <c r="C436" t="s">
        <v>535</v>
      </c>
      <c r="D436" t="s">
        <v>507</v>
      </c>
      <c r="E436" t="s">
        <v>516</v>
      </c>
      <c r="L436"/>
    </row>
    <row r="437" spans="1:12" x14ac:dyDescent="0.35">
      <c r="A437" t="s">
        <v>3118</v>
      </c>
      <c r="B437">
        <v>-3</v>
      </c>
      <c r="C437" t="s">
        <v>535</v>
      </c>
      <c r="D437" t="s">
        <v>507</v>
      </c>
      <c r="E437" t="s">
        <v>516</v>
      </c>
      <c r="L437"/>
    </row>
    <row r="438" spans="1:12" x14ac:dyDescent="0.35">
      <c r="A438" t="s">
        <v>3119</v>
      </c>
      <c r="B438">
        <v>-3</v>
      </c>
      <c r="C438" t="s">
        <v>535</v>
      </c>
      <c r="D438" t="s">
        <v>507</v>
      </c>
      <c r="E438" t="s">
        <v>516</v>
      </c>
      <c r="L438"/>
    </row>
    <row r="439" spans="1:12" x14ac:dyDescent="0.35">
      <c r="A439" t="s">
        <v>3120</v>
      </c>
      <c r="B439">
        <v>0</v>
      </c>
      <c r="C439" t="s">
        <v>535</v>
      </c>
      <c r="D439" t="s">
        <v>507</v>
      </c>
      <c r="E439" t="s">
        <v>516</v>
      </c>
      <c r="L439"/>
    </row>
    <row r="440" spans="1:12" x14ac:dyDescent="0.35">
      <c r="A440" t="s">
        <v>3121</v>
      </c>
      <c r="B440">
        <v>-3</v>
      </c>
      <c r="C440" t="s">
        <v>535</v>
      </c>
      <c r="D440" t="s">
        <v>507</v>
      </c>
      <c r="E440" t="s">
        <v>516</v>
      </c>
      <c r="L440"/>
    </row>
    <row r="441" spans="1:12" x14ac:dyDescent="0.35">
      <c r="A441" t="s">
        <v>3122</v>
      </c>
      <c r="B441">
        <v>0</v>
      </c>
      <c r="C441" t="s">
        <v>535</v>
      </c>
      <c r="D441" t="s">
        <v>514</v>
      </c>
      <c r="E441" t="s">
        <v>520</v>
      </c>
      <c r="L441"/>
    </row>
    <row r="442" spans="1:12" x14ac:dyDescent="0.35">
      <c r="A442" t="s">
        <v>3123</v>
      </c>
      <c r="B442">
        <v>0</v>
      </c>
      <c r="C442" t="s">
        <v>535</v>
      </c>
      <c r="D442" t="s">
        <v>507</v>
      </c>
      <c r="E442" t="s">
        <v>516</v>
      </c>
      <c r="L442"/>
    </row>
    <row r="443" spans="1:12" x14ac:dyDescent="0.35">
      <c r="A443" t="s">
        <v>3124</v>
      </c>
      <c r="B443">
        <v>0</v>
      </c>
      <c r="C443" t="s">
        <v>535</v>
      </c>
      <c r="D443" t="s">
        <v>507</v>
      </c>
      <c r="E443" t="s">
        <v>516</v>
      </c>
      <c r="L443"/>
    </row>
    <row r="444" spans="1:12" x14ac:dyDescent="0.35">
      <c r="A444" t="s">
        <v>3125</v>
      </c>
      <c r="B444">
        <v>0</v>
      </c>
      <c r="C444" t="s">
        <v>535</v>
      </c>
      <c r="D444" t="s">
        <v>507</v>
      </c>
      <c r="E444" t="s">
        <v>516</v>
      </c>
      <c r="L444"/>
    </row>
    <row r="445" spans="1:12" x14ac:dyDescent="0.35">
      <c r="A445" t="s">
        <v>3126</v>
      </c>
      <c r="B445">
        <v>-3</v>
      </c>
      <c r="C445" t="s">
        <v>535</v>
      </c>
      <c r="D445" t="s">
        <v>507</v>
      </c>
      <c r="E445" t="s">
        <v>516</v>
      </c>
      <c r="L445"/>
    </row>
    <row r="446" spans="1:12" x14ac:dyDescent="0.35">
      <c r="A446" t="s">
        <v>3127</v>
      </c>
      <c r="B446">
        <v>-3</v>
      </c>
      <c r="C446" t="s">
        <v>535</v>
      </c>
      <c r="D446" t="s">
        <v>507</v>
      </c>
      <c r="E446" t="s">
        <v>516</v>
      </c>
      <c r="L446"/>
    </row>
    <row r="447" spans="1:12" x14ac:dyDescent="0.35">
      <c r="A447" t="s">
        <v>3128</v>
      </c>
      <c r="B447">
        <v>0</v>
      </c>
      <c r="C447" t="s">
        <v>535</v>
      </c>
      <c r="D447" t="s">
        <v>514</v>
      </c>
      <c r="E447" t="s">
        <v>517</v>
      </c>
      <c r="L447"/>
    </row>
    <row r="448" spans="1:12" x14ac:dyDescent="0.35">
      <c r="A448" t="s">
        <v>3129</v>
      </c>
      <c r="B448">
        <v>0</v>
      </c>
      <c r="C448" t="s">
        <v>535</v>
      </c>
      <c r="D448" t="s">
        <v>507</v>
      </c>
      <c r="E448" t="s">
        <v>516</v>
      </c>
      <c r="L448"/>
    </row>
    <row r="449" spans="1:12" x14ac:dyDescent="0.35">
      <c r="A449" t="s">
        <v>3130</v>
      </c>
      <c r="B449">
        <v>-3</v>
      </c>
      <c r="C449" t="s">
        <v>535</v>
      </c>
      <c r="D449" t="s">
        <v>507</v>
      </c>
      <c r="E449" t="s">
        <v>516</v>
      </c>
      <c r="L449"/>
    </row>
    <row r="450" spans="1:12" x14ac:dyDescent="0.35">
      <c r="A450" t="s">
        <v>3131</v>
      </c>
      <c r="B450">
        <v>0</v>
      </c>
      <c r="C450" t="s">
        <v>535</v>
      </c>
      <c r="D450" t="s">
        <v>507</v>
      </c>
      <c r="E450" t="s">
        <v>516</v>
      </c>
      <c r="L450"/>
    </row>
    <row r="451" spans="1:12" x14ac:dyDescent="0.35">
      <c r="A451" t="s">
        <v>3132</v>
      </c>
      <c r="B451">
        <v>-3</v>
      </c>
      <c r="C451" t="s">
        <v>535</v>
      </c>
      <c r="D451" t="s">
        <v>507</v>
      </c>
      <c r="E451" t="s">
        <v>516</v>
      </c>
      <c r="L451"/>
    </row>
    <row r="452" spans="1:12" x14ac:dyDescent="0.35">
      <c r="A452" t="s">
        <v>3133</v>
      </c>
      <c r="B452">
        <v>-3</v>
      </c>
      <c r="C452" t="s">
        <v>535</v>
      </c>
      <c r="D452" t="s">
        <v>507</v>
      </c>
      <c r="E452" t="s">
        <v>516</v>
      </c>
      <c r="L452"/>
    </row>
    <row r="453" spans="1:12" x14ac:dyDescent="0.35">
      <c r="A453" t="s">
        <v>3134</v>
      </c>
      <c r="B453">
        <v>0</v>
      </c>
      <c r="C453" t="s">
        <v>534</v>
      </c>
      <c r="D453" t="s">
        <v>511</v>
      </c>
      <c r="E453" t="s">
        <v>516</v>
      </c>
      <c r="L453"/>
    </row>
    <row r="454" spans="1:12" x14ac:dyDescent="0.35">
      <c r="A454" t="s">
        <v>3135</v>
      </c>
      <c r="B454">
        <v>0</v>
      </c>
      <c r="C454" t="s">
        <v>534</v>
      </c>
      <c r="D454" t="s">
        <v>511</v>
      </c>
      <c r="E454" t="s">
        <v>516</v>
      </c>
      <c r="L454"/>
    </row>
    <row r="455" spans="1:12" x14ac:dyDescent="0.35">
      <c r="A455" t="s">
        <v>3136</v>
      </c>
      <c r="B455">
        <v>0</v>
      </c>
      <c r="C455" t="s">
        <v>534</v>
      </c>
      <c r="D455" t="s">
        <v>511</v>
      </c>
      <c r="E455" t="s">
        <v>516</v>
      </c>
      <c r="L455"/>
    </row>
    <row r="456" spans="1:12" x14ac:dyDescent="0.35">
      <c r="A456" t="s">
        <v>3137</v>
      </c>
      <c r="B456">
        <v>0</v>
      </c>
      <c r="C456" t="s">
        <v>534</v>
      </c>
      <c r="D456" t="s">
        <v>511</v>
      </c>
      <c r="E456" t="s">
        <v>516</v>
      </c>
      <c r="L456"/>
    </row>
    <row r="457" spans="1:12" x14ac:dyDescent="0.35">
      <c r="A457" t="s">
        <v>3138</v>
      </c>
      <c r="B457">
        <v>0</v>
      </c>
      <c r="C457" t="s">
        <v>534</v>
      </c>
      <c r="D457" t="s">
        <v>511</v>
      </c>
      <c r="E457" t="s">
        <v>516</v>
      </c>
      <c r="L457"/>
    </row>
    <row r="458" spans="1:12" x14ac:dyDescent="0.35">
      <c r="A458" t="s">
        <v>3139</v>
      </c>
      <c r="B458">
        <v>0</v>
      </c>
      <c r="C458" t="s">
        <v>534</v>
      </c>
      <c r="D458" t="s">
        <v>511</v>
      </c>
      <c r="E458" t="s">
        <v>516</v>
      </c>
      <c r="L458"/>
    </row>
    <row r="459" spans="1:12" x14ac:dyDescent="0.35">
      <c r="A459" t="s">
        <v>3140</v>
      </c>
      <c r="B459">
        <v>0</v>
      </c>
      <c r="C459" t="s">
        <v>534</v>
      </c>
      <c r="D459" t="s">
        <v>511</v>
      </c>
      <c r="E459" t="s">
        <v>516</v>
      </c>
      <c r="L459"/>
    </row>
    <row r="460" spans="1:12" x14ac:dyDescent="0.35">
      <c r="A460" t="s">
        <v>3141</v>
      </c>
      <c r="B460">
        <v>0</v>
      </c>
      <c r="C460" t="s">
        <v>534</v>
      </c>
      <c r="D460" t="s">
        <v>511</v>
      </c>
      <c r="E460" t="s">
        <v>516</v>
      </c>
      <c r="L460"/>
    </row>
    <row r="461" spans="1:12" x14ac:dyDescent="0.35">
      <c r="A461" t="s">
        <v>3142</v>
      </c>
      <c r="B461">
        <v>0</v>
      </c>
      <c r="C461" t="s">
        <v>534</v>
      </c>
      <c r="D461" t="s">
        <v>511</v>
      </c>
      <c r="E461" t="s">
        <v>516</v>
      </c>
      <c r="L461"/>
    </row>
    <row r="462" spans="1:12" x14ac:dyDescent="0.35">
      <c r="A462" t="s">
        <v>3143</v>
      </c>
      <c r="B462">
        <v>0</v>
      </c>
      <c r="C462" t="s">
        <v>534</v>
      </c>
      <c r="D462" t="s">
        <v>511</v>
      </c>
      <c r="E462" t="s">
        <v>516</v>
      </c>
      <c r="L462"/>
    </row>
    <row r="463" spans="1:12" x14ac:dyDescent="0.35">
      <c r="A463" t="s">
        <v>3144</v>
      </c>
      <c r="B463">
        <v>0</v>
      </c>
      <c r="C463" t="s">
        <v>534</v>
      </c>
      <c r="D463" t="s">
        <v>511</v>
      </c>
      <c r="E463" t="s">
        <v>516</v>
      </c>
      <c r="L463"/>
    </row>
    <row r="464" spans="1:12" x14ac:dyDescent="0.35">
      <c r="A464" t="s">
        <v>3145</v>
      </c>
      <c r="B464">
        <v>0</v>
      </c>
      <c r="C464" t="s">
        <v>534</v>
      </c>
      <c r="D464" t="s">
        <v>511</v>
      </c>
      <c r="E464" t="s">
        <v>516</v>
      </c>
      <c r="L464"/>
    </row>
    <row r="465" spans="1:12" x14ac:dyDescent="0.35">
      <c r="A465" t="s">
        <v>3146</v>
      </c>
      <c r="B465">
        <v>0</v>
      </c>
      <c r="C465" t="s">
        <v>534</v>
      </c>
      <c r="D465" t="s">
        <v>511</v>
      </c>
      <c r="E465" t="s">
        <v>516</v>
      </c>
      <c r="L465"/>
    </row>
    <row r="466" spans="1:12" x14ac:dyDescent="0.35">
      <c r="A466" t="s">
        <v>3147</v>
      </c>
      <c r="B466">
        <v>0</v>
      </c>
      <c r="C466" t="s">
        <v>534</v>
      </c>
      <c r="D466" t="s">
        <v>511</v>
      </c>
      <c r="E466" t="s">
        <v>516</v>
      </c>
      <c r="L466"/>
    </row>
    <row r="467" spans="1:12" x14ac:dyDescent="0.35">
      <c r="A467" t="s">
        <v>3148</v>
      </c>
      <c r="B467">
        <v>0</v>
      </c>
      <c r="C467" t="s">
        <v>534</v>
      </c>
      <c r="D467" t="s">
        <v>511</v>
      </c>
      <c r="E467" t="s">
        <v>516</v>
      </c>
      <c r="L467"/>
    </row>
    <row r="468" spans="1:12" x14ac:dyDescent="0.35">
      <c r="A468" t="s">
        <v>3149</v>
      </c>
      <c r="B468">
        <v>0</v>
      </c>
      <c r="C468" t="s">
        <v>534</v>
      </c>
      <c r="D468" t="s">
        <v>511</v>
      </c>
      <c r="E468" t="s">
        <v>516</v>
      </c>
      <c r="L468"/>
    </row>
    <row r="469" spans="1:12" x14ac:dyDescent="0.35">
      <c r="A469" t="s">
        <v>3150</v>
      </c>
      <c r="B469">
        <v>0</v>
      </c>
      <c r="C469" t="s">
        <v>534</v>
      </c>
      <c r="D469" t="s">
        <v>511</v>
      </c>
      <c r="E469" t="s">
        <v>516</v>
      </c>
      <c r="L469"/>
    </row>
    <row r="470" spans="1:12" x14ac:dyDescent="0.35">
      <c r="A470" t="s">
        <v>3151</v>
      </c>
      <c r="B470">
        <v>0</v>
      </c>
      <c r="C470" t="s">
        <v>534</v>
      </c>
      <c r="D470" t="s">
        <v>511</v>
      </c>
      <c r="E470" t="s">
        <v>516</v>
      </c>
      <c r="L470"/>
    </row>
    <row r="471" spans="1:12" x14ac:dyDescent="0.35">
      <c r="A471" t="s">
        <v>3152</v>
      </c>
      <c r="B471">
        <v>0</v>
      </c>
      <c r="C471" t="s">
        <v>534</v>
      </c>
      <c r="D471" t="s">
        <v>511</v>
      </c>
      <c r="E471" t="s">
        <v>516</v>
      </c>
      <c r="L471"/>
    </row>
    <row r="472" spans="1:12" x14ac:dyDescent="0.35">
      <c r="A472" t="s">
        <v>3153</v>
      </c>
      <c r="B472">
        <v>0</v>
      </c>
      <c r="C472" t="s">
        <v>534</v>
      </c>
      <c r="D472" t="s">
        <v>511</v>
      </c>
      <c r="E472" t="s">
        <v>516</v>
      </c>
      <c r="L472"/>
    </row>
    <row r="473" spans="1:12" x14ac:dyDescent="0.35">
      <c r="A473" t="s">
        <v>3154</v>
      </c>
      <c r="B473">
        <v>0</v>
      </c>
      <c r="C473" t="s">
        <v>534</v>
      </c>
      <c r="D473" t="s">
        <v>511</v>
      </c>
      <c r="E473" t="s">
        <v>516</v>
      </c>
      <c r="L473"/>
    </row>
    <row r="474" spans="1:12" x14ac:dyDescent="0.35">
      <c r="A474" t="s">
        <v>3155</v>
      </c>
      <c r="B474">
        <v>0</v>
      </c>
      <c r="C474" t="s">
        <v>534</v>
      </c>
      <c r="D474" t="s">
        <v>511</v>
      </c>
      <c r="E474" t="s">
        <v>516</v>
      </c>
      <c r="L474"/>
    </row>
    <row r="475" spans="1:12" x14ac:dyDescent="0.35">
      <c r="A475" t="s">
        <v>3156</v>
      </c>
      <c r="B475">
        <v>0</v>
      </c>
      <c r="C475" t="s">
        <v>534</v>
      </c>
      <c r="D475" t="s">
        <v>511</v>
      </c>
      <c r="E475" t="s">
        <v>516</v>
      </c>
      <c r="L475"/>
    </row>
    <row r="476" spans="1:12" x14ac:dyDescent="0.35">
      <c r="A476" t="s">
        <v>3157</v>
      </c>
      <c r="B476">
        <v>0</v>
      </c>
      <c r="C476" t="s">
        <v>534</v>
      </c>
      <c r="D476" t="s">
        <v>511</v>
      </c>
      <c r="E476" t="s">
        <v>516</v>
      </c>
      <c r="L476"/>
    </row>
    <row r="477" spans="1:12" x14ac:dyDescent="0.35">
      <c r="A477" t="s">
        <v>3158</v>
      </c>
      <c r="B477">
        <v>0</v>
      </c>
      <c r="C477" t="s">
        <v>534</v>
      </c>
      <c r="D477" t="s">
        <v>511</v>
      </c>
      <c r="E477" t="s">
        <v>516</v>
      </c>
      <c r="L477"/>
    </row>
    <row r="478" spans="1:12" x14ac:dyDescent="0.35">
      <c r="A478" t="s">
        <v>3159</v>
      </c>
      <c r="B478">
        <v>0</v>
      </c>
      <c r="C478" t="s">
        <v>534</v>
      </c>
      <c r="D478" t="s">
        <v>511</v>
      </c>
      <c r="E478" t="s">
        <v>516</v>
      </c>
      <c r="L478"/>
    </row>
    <row r="479" spans="1:12" x14ac:dyDescent="0.35">
      <c r="A479" t="s">
        <v>3160</v>
      </c>
      <c r="B479">
        <v>0</v>
      </c>
      <c r="C479" t="s">
        <v>534</v>
      </c>
      <c r="D479" t="s">
        <v>511</v>
      </c>
      <c r="E479" t="s">
        <v>516</v>
      </c>
      <c r="L479"/>
    </row>
    <row r="480" spans="1:12" x14ac:dyDescent="0.35">
      <c r="A480" t="s">
        <v>3161</v>
      </c>
      <c r="B480">
        <v>0</v>
      </c>
      <c r="C480" t="s">
        <v>534</v>
      </c>
      <c r="D480" t="s">
        <v>511</v>
      </c>
      <c r="E480" t="s">
        <v>516</v>
      </c>
      <c r="L480"/>
    </row>
    <row r="481" spans="1:12" x14ac:dyDescent="0.35">
      <c r="A481" t="s">
        <v>3162</v>
      </c>
      <c r="B481">
        <v>0</v>
      </c>
      <c r="C481" t="s">
        <v>534</v>
      </c>
      <c r="D481" t="s">
        <v>511</v>
      </c>
      <c r="E481" t="s">
        <v>516</v>
      </c>
      <c r="L481"/>
    </row>
    <row r="482" spans="1:12" x14ac:dyDescent="0.35">
      <c r="A482" t="s">
        <v>3163</v>
      </c>
      <c r="B482">
        <v>0</v>
      </c>
      <c r="C482" t="s">
        <v>534</v>
      </c>
      <c r="D482" t="s">
        <v>511</v>
      </c>
      <c r="E482" t="s">
        <v>516</v>
      </c>
      <c r="L482"/>
    </row>
    <row r="483" spans="1:12" x14ac:dyDescent="0.35">
      <c r="A483" t="s">
        <v>3164</v>
      </c>
      <c r="B483">
        <v>0</v>
      </c>
      <c r="C483" t="s">
        <v>534</v>
      </c>
      <c r="D483" t="s">
        <v>511</v>
      </c>
      <c r="E483" t="s">
        <v>516</v>
      </c>
      <c r="L483"/>
    </row>
    <row r="484" spans="1:12" x14ac:dyDescent="0.35">
      <c r="A484" t="s">
        <v>3165</v>
      </c>
      <c r="B484">
        <v>0</v>
      </c>
      <c r="C484" t="s">
        <v>534</v>
      </c>
      <c r="D484" t="s">
        <v>511</v>
      </c>
      <c r="E484" t="s">
        <v>516</v>
      </c>
      <c r="L484"/>
    </row>
    <row r="485" spans="1:12" x14ac:dyDescent="0.35">
      <c r="A485" t="s">
        <v>3166</v>
      </c>
      <c r="B485">
        <v>0</v>
      </c>
      <c r="C485" t="s">
        <v>534</v>
      </c>
      <c r="D485" t="s">
        <v>511</v>
      </c>
      <c r="E485" t="s">
        <v>516</v>
      </c>
      <c r="L485"/>
    </row>
    <row r="486" spans="1:12" x14ac:dyDescent="0.35">
      <c r="A486" t="s">
        <v>3167</v>
      </c>
      <c r="B486">
        <v>0</v>
      </c>
      <c r="C486" t="s">
        <v>534</v>
      </c>
      <c r="D486" t="s">
        <v>511</v>
      </c>
      <c r="E486" t="s">
        <v>516</v>
      </c>
      <c r="L486"/>
    </row>
    <row r="487" spans="1:12" x14ac:dyDescent="0.35">
      <c r="A487" t="s">
        <v>3168</v>
      </c>
      <c r="B487">
        <v>0</v>
      </c>
      <c r="C487" t="s">
        <v>534</v>
      </c>
      <c r="D487" t="s">
        <v>511</v>
      </c>
      <c r="E487" t="s">
        <v>516</v>
      </c>
      <c r="L487"/>
    </row>
    <row r="488" spans="1:12" x14ac:dyDescent="0.35">
      <c r="A488" t="s">
        <v>3169</v>
      </c>
      <c r="B488">
        <v>0</v>
      </c>
      <c r="C488" t="s">
        <v>534</v>
      </c>
      <c r="D488" t="s">
        <v>511</v>
      </c>
      <c r="E488" t="s">
        <v>516</v>
      </c>
      <c r="L488"/>
    </row>
    <row r="489" spans="1:12" x14ac:dyDescent="0.35">
      <c r="A489" t="s">
        <v>3170</v>
      </c>
      <c r="B489">
        <v>0</v>
      </c>
      <c r="C489" t="s">
        <v>534</v>
      </c>
      <c r="D489" t="s">
        <v>511</v>
      </c>
      <c r="E489" t="s">
        <v>516</v>
      </c>
      <c r="L489"/>
    </row>
    <row r="490" spans="1:12" x14ac:dyDescent="0.35">
      <c r="A490" t="s">
        <v>3171</v>
      </c>
      <c r="B490">
        <v>0</v>
      </c>
      <c r="C490" t="s">
        <v>534</v>
      </c>
      <c r="D490" t="s">
        <v>511</v>
      </c>
      <c r="E490" t="s">
        <v>516</v>
      </c>
      <c r="L490"/>
    </row>
    <row r="491" spans="1:12" x14ac:dyDescent="0.35">
      <c r="A491" t="s">
        <v>3172</v>
      </c>
      <c r="B491">
        <v>0</v>
      </c>
      <c r="C491" t="s">
        <v>534</v>
      </c>
      <c r="D491" t="s">
        <v>511</v>
      </c>
      <c r="E491" t="s">
        <v>516</v>
      </c>
      <c r="L491"/>
    </row>
    <row r="492" spans="1:12" x14ac:dyDescent="0.35">
      <c r="A492" t="s">
        <v>3173</v>
      </c>
      <c r="B492">
        <v>0</v>
      </c>
      <c r="C492" t="s">
        <v>534</v>
      </c>
      <c r="D492" t="s">
        <v>511</v>
      </c>
      <c r="E492" t="s">
        <v>516</v>
      </c>
      <c r="L492"/>
    </row>
    <row r="493" spans="1:12" x14ac:dyDescent="0.35">
      <c r="A493" t="s">
        <v>3174</v>
      </c>
      <c r="B493">
        <v>0</v>
      </c>
      <c r="C493" t="s">
        <v>534</v>
      </c>
      <c r="D493" t="s">
        <v>511</v>
      </c>
      <c r="E493" t="s">
        <v>516</v>
      </c>
      <c r="L493"/>
    </row>
    <row r="494" spans="1:12" x14ac:dyDescent="0.35">
      <c r="A494" t="s">
        <v>3175</v>
      </c>
      <c r="B494">
        <v>0</v>
      </c>
      <c r="C494" t="s">
        <v>534</v>
      </c>
      <c r="D494" t="s">
        <v>511</v>
      </c>
      <c r="E494" t="s">
        <v>516</v>
      </c>
      <c r="L494"/>
    </row>
    <row r="495" spans="1:12" x14ac:dyDescent="0.35">
      <c r="A495" t="s">
        <v>3176</v>
      </c>
      <c r="B495">
        <v>0</v>
      </c>
      <c r="C495" t="s">
        <v>534</v>
      </c>
      <c r="D495" t="s">
        <v>511</v>
      </c>
      <c r="E495" t="s">
        <v>516</v>
      </c>
      <c r="L495"/>
    </row>
    <row r="496" spans="1:12" x14ac:dyDescent="0.35">
      <c r="A496" t="s">
        <v>3177</v>
      </c>
      <c r="B496">
        <v>0</v>
      </c>
      <c r="C496" t="s">
        <v>534</v>
      </c>
      <c r="D496" t="s">
        <v>511</v>
      </c>
      <c r="E496" t="s">
        <v>516</v>
      </c>
      <c r="L496"/>
    </row>
    <row r="497" spans="1:12" x14ac:dyDescent="0.35">
      <c r="A497" t="s">
        <v>3178</v>
      </c>
      <c r="B497">
        <v>0</v>
      </c>
      <c r="C497" t="s">
        <v>534</v>
      </c>
      <c r="D497" t="s">
        <v>511</v>
      </c>
      <c r="E497" t="s">
        <v>516</v>
      </c>
      <c r="L497"/>
    </row>
    <row r="498" spans="1:12" x14ac:dyDescent="0.35">
      <c r="A498" t="s">
        <v>3179</v>
      </c>
      <c r="B498">
        <v>0</v>
      </c>
      <c r="C498" t="s">
        <v>534</v>
      </c>
      <c r="D498" t="s">
        <v>511</v>
      </c>
      <c r="E498" t="s">
        <v>516</v>
      </c>
      <c r="L498"/>
    </row>
    <row r="499" spans="1:12" x14ac:dyDescent="0.35">
      <c r="A499" t="s">
        <v>3180</v>
      </c>
      <c r="B499">
        <v>0</v>
      </c>
      <c r="C499" t="s">
        <v>534</v>
      </c>
      <c r="D499" t="s">
        <v>511</v>
      </c>
      <c r="E499" t="s">
        <v>516</v>
      </c>
      <c r="L499"/>
    </row>
    <row r="500" spans="1:12" x14ac:dyDescent="0.35">
      <c r="A500" t="s">
        <v>3181</v>
      </c>
      <c r="B500">
        <v>0</v>
      </c>
      <c r="C500" t="s">
        <v>534</v>
      </c>
      <c r="D500" t="s">
        <v>511</v>
      </c>
      <c r="E500" t="s">
        <v>516</v>
      </c>
      <c r="L500"/>
    </row>
    <row r="501" spans="1:12" x14ac:dyDescent="0.35">
      <c r="A501" t="s">
        <v>3182</v>
      </c>
      <c r="B501">
        <v>0</v>
      </c>
      <c r="C501" t="s">
        <v>534</v>
      </c>
      <c r="D501" t="s">
        <v>511</v>
      </c>
      <c r="E501" t="s">
        <v>516</v>
      </c>
      <c r="L501"/>
    </row>
    <row r="502" spans="1:12" x14ac:dyDescent="0.35">
      <c r="A502" t="s">
        <v>3183</v>
      </c>
      <c r="B502">
        <v>0</v>
      </c>
      <c r="C502" t="s">
        <v>534</v>
      </c>
      <c r="D502" t="s">
        <v>511</v>
      </c>
      <c r="E502" t="s">
        <v>516</v>
      </c>
      <c r="L502"/>
    </row>
    <row r="503" spans="1:12" x14ac:dyDescent="0.35">
      <c r="A503" t="s">
        <v>3184</v>
      </c>
      <c r="B503">
        <v>0</v>
      </c>
      <c r="C503" t="s">
        <v>534</v>
      </c>
      <c r="D503" t="s">
        <v>511</v>
      </c>
      <c r="E503" t="s">
        <v>516</v>
      </c>
      <c r="L503"/>
    </row>
    <row r="504" spans="1:12" x14ac:dyDescent="0.35">
      <c r="A504" t="s">
        <v>3185</v>
      </c>
      <c r="B504">
        <v>0</v>
      </c>
      <c r="C504" t="s">
        <v>534</v>
      </c>
      <c r="D504" t="s">
        <v>511</v>
      </c>
      <c r="E504" t="s">
        <v>516</v>
      </c>
      <c r="L504"/>
    </row>
    <row r="505" spans="1:12" x14ac:dyDescent="0.35">
      <c r="A505" t="s">
        <v>3186</v>
      </c>
      <c r="B505">
        <v>0</v>
      </c>
      <c r="C505" t="s">
        <v>534</v>
      </c>
      <c r="D505" t="s">
        <v>506</v>
      </c>
      <c r="E505" t="s">
        <v>516</v>
      </c>
      <c r="L505"/>
    </row>
    <row r="506" spans="1:12" x14ac:dyDescent="0.35">
      <c r="A506" t="s">
        <v>3187</v>
      </c>
      <c r="B506">
        <v>0</v>
      </c>
      <c r="C506" t="s">
        <v>535</v>
      </c>
      <c r="D506" t="s">
        <v>511</v>
      </c>
      <c r="E506" t="s">
        <v>516</v>
      </c>
      <c r="L506"/>
    </row>
    <row r="507" spans="1:12" x14ac:dyDescent="0.35">
      <c r="A507" t="s">
        <v>3188</v>
      </c>
      <c r="B507">
        <v>0</v>
      </c>
      <c r="C507" t="s">
        <v>536</v>
      </c>
      <c r="D507" t="s">
        <v>511</v>
      </c>
      <c r="E507" t="s">
        <v>520</v>
      </c>
      <c r="L507"/>
    </row>
    <row r="508" spans="1:12" x14ac:dyDescent="0.35">
      <c r="A508" t="s">
        <v>3189</v>
      </c>
      <c r="B508">
        <v>0</v>
      </c>
      <c r="C508" t="s">
        <v>536</v>
      </c>
      <c r="D508" t="s">
        <v>511</v>
      </c>
      <c r="E508" t="s">
        <v>520</v>
      </c>
      <c r="L508"/>
    </row>
    <row r="509" spans="1:12" x14ac:dyDescent="0.35">
      <c r="A509" t="s">
        <v>3190</v>
      </c>
      <c r="B509">
        <v>0</v>
      </c>
      <c r="C509" t="s">
        <v>535</v>
      </c>
      <c r="D509" t="s">
        <v>511</v>
      </c>
      <c r="E509" t="s">
        <v>516</v>
      </c>
      <c r="L509"/>
    </row>
    <row r="510" spans="1:12" x14ac:dyDescent="0.35">
      <c r="A510" t="s">
        <v>3191</v>
      </c>
      <c r="B510">
        <v>0</v>
      </c>
      <c r="C510" t="s">
        <v>535</v>
      </c>
      <c r="D510" t="s">
        <v>511</v>
      </c>
      <c r="E510" t="s">
        <v>516</v>
      </c>
      <c r="L510"/>
    </row>
    <row r="511" spans="1:12" x14ac:dyDescent="0.35">
      <c r="A511" t="s">
        <v>3192</v>
      </c>
      <c r="B511">
        <v>0</v>
      </c>
      <c r="C511" t="s">
        <v>535</v>
      </c>
      <c r="D511" t="s">
        <v>511</v>
      </c>
      <c r="E511" t="s">
        <v>516</v>
      </c>
      <c r="L511"/>
    </row>
    <row r="512" spans="1:12" x14ac:dyDescent="0.35">
      <c r="A512" t="s">
        <v>3193</v>
      </c>
      <c r="B512">
        <v>0</v>
      </c>
      <c r="C512" t="s">
        <v>535</v>
      </c>
      <c r="D512" t="s">
        <v>511</v>
      </c>
      <c r="E512" t="s">
        <v>516</v>
      </c>
      <c r="L512"/>
    </row>
    <row r="513" spans="1:12" x14ac:dyDescent="0.35">
      <c r="A513" t="s">
        <v>3194</v>
      </c>
      <c r="B513">
        <v>0</v>
      </c>
      <c r="C513" t="s">
        <v>535</v>
      </c>
      <c r="D513" t="s">
        <v>511</v>
      </c>
      <c r="E513" t="s">
        <v>516</v>
      </c>
      <c r="L513"/>
    </row>
    <row r="514" spans="1:12" x14ac:dyDescent="0.35">
      <c r="A514" t="s">
        <v>3195</v>
      </c>
      <c r="B514">
        <v>0</v>
      </c>
      <c r="C514" t="s">
        <v>535</v>
      </c>
      <c r="D514" t="s">
        <v>511</v>
      </c>
      <c r="E514" t="s">
        <v>516</v>
      </c>
      <c r="L514"/>
    </row>
    <row r="515" spans="1:12" x14ac:dyDescent="0.35">
      <c r="A515" t="s">
        <v>3196</v>
      </c>
      <c r="B515">
        <v>0</v>
      </c>
      <c r="C515" t="s">
        <v>535</v>
      </c>
      <c r="D515" t="s">
        <v>511</v>
      </c>
      <c r="E515" t="s">
        <v>516</v>
      </c>
      <c r="L515"/>
    </row>
    <row r="516" spans="1:12" x14ac:dyDescent="0.35">
      <c r="A516" t="s">
        <v>3197</v>
      </c>
      <c r="B516">
        <v>0</v>
      </c>
      <c r="C516" t="s">
        <v>535</v>
      </c>
      <c r="D516" t="s">
        <v>511</v>
      </c>
      <c r="E516" t="s">
        <v>516</v>
      </c>
      <c r="L516"/>
    </row>
    <row r="517" spans="1:12" x14ac:dyDescent="0.35">
      <c r="A517" t="s">
        <v>3198</v>
      </c>
      <c r="B517">
        <v>0</v>
      </c>
      <c r="C517" t="s">
        <v>535</v>
      </c>
      <c r="D517" t="s">
        <v>511</v>
      </c>
      <c r="E517" t="s">
        <v>516</v>
      </c>
      <c r="L517"/>
    </row>
    <row r="518" spans="1:12" x14ac:dyDescent="0.35">
      <c r="A518" t="s">
        <v>3199</v>
      </c>
      <c r="B518">
        <v>0</v>
      </c>
      <c r="C518" t="s">
        <v>535</v>
      </c>
      <c r="D518" t="s">
        <v>511</v>
      </c>
      <c r="E518" t="s">
        <v>516</v>
      </c>
      <c r="L518"/>
    </row>
    <row r="519" spans="1:12" x14ac:dyDescent="0.35">
      <c r="A519" t="s">
        <v>3200</v>
      </c>
      <c r="B519">
        <v>0</v>
      </c>
      <c r="C519" t="s">
        <v>536</v>
      </c>
      <c r="D519" t="s">
        <v>511</v>
      </c>
      <c r="E519" t="s">
        <v>520</v>
      </c>
      <c r="L519"/>
    </row>
    <row r="520" spans="1:12" x14ac:dyDescent="0.35">
      <c r="A520" t="s">
        <v>3201</v>
      </c>
      <c r="B520">
        <v>0</v>
      </c>
      <c r="C520" t="s">
        <v>535</v>
      </c>
      <c r="D520" t="s">
        <v>511</v>
      </c>
      <c r="E520" t="s">
        <v>516</v>
      </c>
      <c r="L520"/>
    </row>
    <row r="521" spans="1:12" x14ac:dyDescent="0.35">
      <c r="A521" t="s">
        <v>3202</v>
      </c>
      <c r="B521">
        <v>0</v>
      </c>
      <c r="C521" t="s">
        <v>535</v>
      </c>
      <c r="D521" t="s">
        <v>511</v>
      </c>
      <c r="E521" t="s">
        <v>516</v>
      </c>
      <c r="L521"/>
    </row>
    <row r="522" spans="1:12" x14ac:dyDescent="0.35">
      <c r="A522" t="s">
        <v>3203</v>
      </c>
      <c r="B522">
        <v>0</v>
      </c>
      <c r="C522" t="s">
        <v>535</v>
      </c>
      <c r="D522" t="s">
        <v>511</v>
      </c>
      <c r="E522" t="s">
        <v>516</v>
      </c>
      <c r="L522"/>
    </row>
    <row r="523" spans="1:12" x14ac:dyDescent="0.35">
      <c r="A523" t="s">
        <v>3204</v>
      </c>
      <c r="B523">
        <v>0</v>
      </c>
      <c r="C523" t="s">
        <v>536</v>
      </c>
      <c r="D523" t="s">
        <v>511</v>
      </c>
      <c r="E523" t="s">
        <v>520</v>
      </c>
      <c r="L523"/>
    </row>
    <row r="524" spans="1:12" x14ac:dyDescent="0.35">
      <c r="A524" t="s">
        <v>3205</v>
      </c>
      <c r="B524">
        <v>0</v>
      </c>
      <c r="C524" t="s">
        <v>535</v>
      </c>
      <c r="D524" t="s">
        <v>511</v>
      </c>
      <c r="E524" t="s">
        <v>516</v>
      </c>
      <c r="L524"/>
    </row>
    <row r="525" spans="1:12" x14ac:dyDescent="0.35">
      <c r="A525" t="s">
        <v>3206</v>
      </c>
      <c r="B525">
        <v>0</v>
      </c>
      <c r="C525" t="s">
        <v>535</v>
      </c>
      <c r="D525" t="s">
        <v>511</v>
      </c>
      <c r="E525" t="s">
        <v>516</v>
      </c>
      <c r="L525"/>
    </row>
    <row r="526" spans="1:12" x14ac:dyDescent="0.35">
      <c r="A526" t="s">
        <v>3207</v>
      </c>
      <c r="B526">
        <v>0</v>
      </c>
      <c r="C526" t="s">
        <v>535</v>
      </c>
      <c r="D526" t="s">
        <v>511</v>
      </c>
      <c r="E526" t="s">
        <v>516</v>
      </c>
      <c r="L526"/>
    </row>
    <row r="527" spans="1:12" x14ac:dyDescent="0.35">
      <c r="A527" t="s">
        <v>3208</v>
      </c>
      <c r="B527">
        <v>0</v>
      </c>
      <c r="C527" t="s">
        <v>535</v>
      </c>
      <c r="D527" t="s">
        <v>511</v>
      </c>
      <c r="E527" t="s">
        <v>516</v>
      </c>
      <c r="L527"/>
    </row>
    <row r="528" spans="1:12" x14ac:dyDescent="0.35">
      <c r="A528" t="s">
        <v>3209</v>
      </c>
      <c r="B528">
        <v>0</v>
      </c>
      <c r="C528" t="s">
        <v>536</v>
      </c>
      <c r="D528" t="s">
        <v>511</v>
      </c>
      <c r="E528" t="s">
        <v>520</v>
      </c>
      <c r="L528"/>
    </row>
    <row r="529" spans="1:12" x14ac:dyDescent="0.35">
      <c r="A529" t="s">
        <v>3210</v>
      </c>
      <c r="B529">
        <v>0</v>
      </c>
      <c r="C529" t="s">
        <v>536</v>
      </c>
      <c r="D529" t="s">
        <v>511</v>
      </c>
      <c r="E529" t="s">
        <v>520</v>
      </c>
      <c r="L529"/>
    </row>
    <row r="530" spans="1:12" x14ac:dyDescent="0.35">
      <c r="A530" t="s">
        <v>3211</v>
      </c>
      <c r="B530">
        <v>0</v>
      </c>
      <c r="C530" t="s">
        <v>535</v>
      </c>
      <c r="D530" t="s">
        <v>511</v>
      </c>
      <c r="E530" t="s">
        <v>516</v>
      </c>
      <c r="L530"/>
    </row>
    <row r="531" spans="1:12" x14ac:dyDescent="0.35">
      <c r="A531" t="s">
        <v>3212</v>
      </c>
      <c r="B531">
        <v>0</v>
      </c>
      <c r="C531" t="s">
        <v>535</v>
      </c>
      <c r="D531" t="s">
        <v>511</v>
      </c>
      <c r="E531" t="s">
        <v>516</v>
      </c>
      <c r="L531"/>
    </row>
    <row r="532" spans="1:12" x14ac:dyDescent="0.35">
      <c r="A532" t="s">
        <v>3213</v>
      </c>
      <c r="B532">
        <v>0</v>
      </c>
      <c r="C532" t="s">
        <v>536</v>
      </c>
      <c r="D532" t="s">
        <v>511</v>
      </c>
      <c r="E532" t="s">
        <v>520</v>
      </c>
      <c r="L532"/>
    </row>
    <row r="533" spans="1:12" x14ac:dyDescent="0.35">
      <c r="A533" t="s">
        <v>3214</v>
      </c>
      <c r="B533">
        <v>0</v>
      </c>
      <c r="C533" t="s">
        <v>535</v>
      </c>
      <c r="D533" t="s">
        <v>511</v>
      </c>
      <c r="E533" t="s">
        <v>516</v>
      </c>
      <c r="L533"/>
    </row>
    <row r="534" spans="1:12" x14ac:dyDescent="0.35">
      <c r="A534" t="s">
        <v>3215</v>
      </c>
      <c r="B534">
        <v>0</v>
      </c>
      <c r="C534" t="s">
        <v>535</v>
      </c>
      <c r="D534" t="s">
        <v>511</v>
      </c>
      <c r="E534" t="s">
        <v>516</v>
      </c>
      <c r="L534"/>
    </row>
    <row r="535" spans="1:12" x14ac:dyDescent="0.35">
      <c r="A535" t="s">
        <v>3216</v>
      </c>
      <c r="B535">
        <v>0</v>
      </c>
      <c r="C535" t="s">
        <v>535</v>
      </c>
      <c r="D535" t="s">
        <v>511</v>
      </c>
      <c r="E535" t="s">
        <v>516</v>
      </c>
      <c r="L535"/>
    </row>
    <row r="536" spans="1:12" x14ac:dyDescent="0.35">
      <c r="A536" t="s">
        <v>3217</v>
      </c>
      <c r="B536">
        <v>0</v>
      </c>
      <c r="C536" t="s">
        <v>536</v>
      </c>
      <c r="D536" t="s">
        <v>511</v>
      </c>
      <c r="E536" t="s">
        <v>520</v>
      </c>
      <c r="L536"/>
    </row>
    <row r="537" spans="1:12" x14ac:dyDescent="0.35">
      <c r="A537" t="s">
        <v>3218</v>
      </c>
      <c r="B537">
        <v>0</v>
      </c>
      <c r="C537" t="s">
        <v>535</v>
      </c>
      <c r="D537" t="s">
        <v>511</v>
      </c>
      <c r="E537" t="s">
        <v>516</v>
      </c>
      <c r="L537"/>
    </row>
    <row r="538" spans="1:12" x14ac:dyDescent="0.35">
      <c r="A538" t="s">
        <v>3219</v>
      </c>
      <c r="B538">
        <v>0</v>
      </c>
      <c r="C538" t="s">
        <v>535</v>
      </c>
      <c r="D538" t="s">
        <v>511</v>
      </c>
      <c r="E538" t="s">
        <v>516</v>
      </c>
      <c r="L538"/>
    </row>
    <row r="539" spans="1:12" x14ac:dyDescent="0.35">
      <c r="A539" t="s">
        <v>3220</v>
      </c>
      <c r="B539">
        <v>0</v>
      </c>
      <c r="C539" t="s">
        <v>535</v>
      </c>
      <c r="D539" t="s">
        <v>511</v>
      </c>
      <c r="E539" t="s">
        <v>516</v>
      </c>
      <c r="L539"/>
    </row>
    <row r="540" spans="1:12" x14ac:dyDescent="0.35">
      <c r="A540" t="s">
        <v>3221</v>
      </c>
      <c r="B540">
        <v>0</v>
      </c>
      <c r="C540" t="s">
        <v>535</v>
      </c>
      <c r="D540" t="s">
        <v>511</v>
      </c>
      <c r="E540" t="s">
        <v>516</v>
      </c>
      <c r="L540"/>
    </row>
    <row r="541" spans="1:12" x14ac:dyDescent="0.35">
      <c r="A541" t="s">
        <v>3222</v>
      </c>
      <c r="B541">
        <v>0</v>
      </c>
      <c r="C541" t="s">
        <v>535</v>
      </c>
      <c r="D541" t="s">
        <v>511</v>
      </c>
      <c r="E541" t="s">
        <v>521</v>
      </c>
      <c r="L541"/>
    </row>
    <row r="542" spans="1:12" x14ac:dyDescent="0.35">
      <c r="A542" t="s">
        <v>3223</v>
      </c>
      <c r="B542">
        <v>-3</v>
      </c>
      <c r="C542" t="s">
        <v>536</v>
      </c>
      <c r="D542" t="s">
        <v>511</v>
      </c>
      <c r="E542" t="s">
        <v>520</v>
      </c>
      <c r="L542"/>
    </row>
    <row r="543" spans="1:12" x14ac:dyDescent="0.35">
      <c r="A543" t="s">
        <v>3224</v>
      </c>
      <c r="B543">
        <v>0</v>
      </c>
      <c r="C543" t="s">
        <v>536</v>
      </c>
      <c r="D543" t="s">
        <v>511</v>
      </c>
      <c r="E543" t="s">
        <v>520</v>
      </c>
      <c r="L543"/>
    </row>
    <row r="544" spans="1:12" x14ac:dyDescent="0.35">
      <c r="A544" t="s">
        <v>3225</v>
      </c>
      <c r="B544">
        <v>0</v>
      </c>
      <c r="C544" t="s">
        <v>536</v>
      </c>
      <c r="D544" t="s">
        <v>511</v>
      </c>
      <c r="E544" t="s">
        <v>520</v>
      </c>
      <c r="L544"/>
    </row>
    <row r="545" spans="1:12" x14ac:dyDescent="0.35">
      <c r="A545" t="s">
        <v>3226</v>
      </c>
      <c r="B545">
        <v>0</v>
      </c>
      <c r="C545" t="s">
        <v>535</v>
      </c>
      <c r="D545" t="s">
        <v>511</v>
      </c>
      <c r="E545" t="s">
        <v>516</v>
      </c>
      <c r="L545"/>
    </row>
    <row r="546" spans="1:12" x14ac:dyDescent="0.35">
      <c r="A546" t="s">
        <v>3227</v>
      </c>
      <c r="B546">
        <v>0</v>
      </c>
      <c r="C546" t="s">
        <v>535</v>
      </c>
      <c r="D546" t="s">
        <v>511</v>
      </c>
      <c r="E546" t="s">
        <v>516</v>
      </c>
      <c r="L546"/>
    </row>
    <row r="547" spans="1:12" x14ac:dyDescent="0.35">
      <c r="A547" t="s">
        <v>3494</v>
      </c>
      <c r="B547">
        <v>0</v>
      </c>
      <c r="C547" t="s">
        <v>535</v>
      </c>
      <c r="D547" t="s">
        <v>511</v>
      </c>
      <c r="E547" t="s">
        <v>516</v>
      </c>
      <c r="L547"/>
    </row>
    <row r="548" spans="1:12" x14ac:dyDescent="0.35">
      <c r="A548" t="s">
        <v>3228</v>
      </c>
      <c r="B548">
        <v>0</v>
      </c>
      <c r="C548" t="s">
        <v>535</v>
      </c>
      <c r="D548" t="s">
        <v>511</v>
      </c>
      <c r="E548" t="s">
        <v>516</v>
      </c>
      <c r="L548"/>
    </row>
    <row r="549" spans="1:12" x14ac:dyDescent="0.35">
      <c r="A549" t="s">
        <v>3229</v>
      </c>
      <c r="B549">
        <v>0</v>
      </c>
      <c r="C549" t="s">
        <v>535</v>
      </c>
      <c r="D549" t="s">
        <v>511</v>
      </c>
      <c r="E549" t="s">
        <v>516</v>
      </c>
      <c r="L549"/>
    </row>
    <row r="550" spans="1:12" x14ac:dyDescent="0.35">
      <c r="A550" t="s">
        <v>3230</v>
      </c>
      <c r="B550">
        <v>0</v>
      </c>
      <c r="C550" t="s">
        <v>536</v>
      </c>
      <c r="D550" t="s">
        <v>511</v>
      </c>
      <c r="E550" t="s">
        <v>520</v>
      </c>
      <c r="L550"/>
    </row>
    <row r="551" spans="1:12" x14ac:dyDescent="0.35">
      <c r="A551" t="s">
        <v>3231</v>
      </c>
      <c r="B551">
        <v>0</v>
      </c>
      <c r="C551" t="s">
        <v>535</v>
      </c>
      <c r="D551" t="s">
        <v>511</v>
      </c>
      <c r="E551" t="s">
        <v>516</v>
      </c>
      <c r="L551"/>
    </row>
    <row r="552" spans="1:12" x14ac:dyDescent="0.35">
      <c r="A552" t="s">
        <v>3232</v>
      </c>
      <c r="B552">
        <v>0</v>
      </c>
      <c r="C552" t="s">
        <v>536</v>
      </c>
      <c r="D552" t="s">
        <v>511</v>
      </c>
      <c r="E552" t="s">
        <v>519</v>
      </c>
      <c r="L552"/>
    </row>
    <row r="553" spans="1:12" x14ac:dyDescent="0.35">
      <c r="A553" t="s">
        <v>3233</v>
      </c>
      <c r="B553">
        <v>0</v>
      </c>
      <c r="C553" t="s">
        <v>536</v>
      </c>
      <c r="D553" t="s">
        <v>511</v>
      </c>
      <c r="E553" t="s">
        <v>519</v>
      </c>
      <c r="L553"/>
    </row>
    <row r="554" spans="1:12" x14ac:dyDescent="0.35">
      <c r="A554" t="s">
        <v>3234</v>
      </c>
      <c r="B554">
        <v>0</v>
      </c>
      <c r="C554" t="s">
        <v>535</v>
      </c>
      <c r="D554" t="s">
        <v>511</v>
      </c>
      <c r="E554" t="s">
        <v>521</v>
      </c>
      <c r="L554"/>
    </row>
    <row r="555" spans="1:12" x14ac:dyDescent="0.35">
      <c r="A555" t="s">
        <v>3235</v>
      </c>
      <c r="B555">
        <v>0</v>
      </c>
      <c r="C555" t="s">
        <v>536</v>
      </c>
      <c r="D555" t="s">
        <v>511</v>
      </c>
      <c r="E555" t="s">
        <v>519</v>
      </c>
      <c r="L555"/>
    </row>
    <row r="556" spans="1:12" x14ac:dyDescent="0.35">
      <c r="A556" t="s">
        <v>3236</v>
      </c>
      <c r="B556">
        <v>0</v>
      </c>
      <c r="C556" t="s">
        <v>536</v>
      </c>
      <c r="D556" t="s">
        <v>511</v>
      </c>
      <c r="E556" t="s">
        <v>520</v>
      </c>
      <c r="L556"/>
    </row>
    <row r="557" spans="1:12" x14ac:dyDescent="0.35">
      <c r="A557" t="s">
        <v>3237</v>
      </c>
      <c r="B557">
        <v>0</v>
      </c>
      <c r="C557" t="s">
        <v>535</v>
      </c>
      <c r="D557" t="s">
        <v>511</v>
      </c>
      <c r="E557" t="s">
        <v>516</v>
      </c>
      <c r="L557"/>
    </row>
    <row r="558" spans="1:12" x14ac:dyDescent="0.35">
      <c r="A558" t="s">
        <v>3238</v>
      </c>
      <c r="B558">
        <v>0</v>
      </c>
      <c r="C558" t="s">
        <v>536</v>
      </c>
      <c r="D558" t="s">
        <v>511</v>
      </c>
      <c r="E558" t="s">
        <v>519</v>
      </c>
      <c r="L558"/>
    </row>
    <row r="559" spans="1:12" x14ac:dyDescent="0.35">
      <c r="A559" t="s">
        <v>3239</v>
      </c>
      <c r="B559">
        <v>-3</v>
      </c>
      <c r="C559" t="s">
        <v>535</v>
      </c>
      <c r="D559" t="s">
        <v>511</v>
      </c>
      <c r="E559" t="s">
        <v>516</v>
      </c>
      <c r="L559"/>
    </row>
    <row r="560" spans="1:12" x14ac:dyDescent="0.35">
      <c r="A560" t="s">
        <v>3240</v>
      </c>
      <c r="B560">
        <v>0</v>
      </c>
      <c r="C560" t="s">
        <v>536</v>
      </c>
      <c r="D560" t="s">
        <v>511</v>
      </c>
      <c r="E560" t="s">
        <v>519</v>
      </c>
      <c r="L560"/>
    </row>
    <row r="561" spans="1:12" x14ac:dyDescent="0.35">
      <c r="A561" t="s">
        <v>3241</v>
      </c>
      <c r="B561">
        <v>0</v>
      </c>
      <c r="C561" t="s">
        <v>535</v>
      </c>
      <c r="D561" t="s">
        <v>511</v>
      </c>
      <c r="E561" t="s">
        <v>516</v>
      </c>
      <c r="L561"/>
    </row>
    <row r="562" spans="1:12" x14ac:dyDescent="0.35">
      <c r="A562" t="s">
        <v>3242</v>
      </c>
      <c r="B562">
        <v>0</v>
      </c>
      <c r="C562" t="s">
        <v>535</v>
      </c>
      <c r="D562" t="s">
        <v>511</v>
      </c>
      <c r="E562" t="s">
        <v>516</v>
      </c>
      <c r="L562"/>
    </row>
    <row r="563" spans="1:12" x14ac:dyDescent="0.35">
      <c r="A563" t="s">
        <v>3243</v>
      </c>
      <c r="B563">
        <v>0</v>
      </c>
      <c r="C563" t="s">
        <v>535</v>
      </c>
      <c r="D563" t="s">
        <v>511</v>
      </c>
      <c r="E563" t="s">
        <v>516</v>
      </c>
      <c r="L563"/>
    </row>
    <row r="564" spans="1:12" x14ac:dyDescent="0.35">
      <c r="A564" t="s">
        <v>3244</v>
      </c>
      <c r="B564">
        <v>0</v>
      </c>
      <c r="C564" t="s">
        <v>534</v>
      </c>
      <c r="D564" t="s">
        <v>507</v>
      </c>
      <c r="E564" t="s">
        <v>520</v>
      </c>
      <c r="L564"/>
    </row>
    <row r="565" spans="1:12" x14ac:dyDescent="0.35">
      <c r="A565" t="s">
        <v>3245</v>
      </c>
      <c r="B565">
        <v>0</v>
      </c>
      <c r="C565" t="s">
        <v>534</v>
      </c>
      <c r="D565" t="s">
        <v>507</v>
      </c>
      <c r="E565" t="s">
        <v>520</v>
      </c>
      <c r="L565"/>
    </row>
    <row r="566" spans="1:12" x14ac:dyDescent="0.35">
      <c r="A566" t="s">
        <v>3246</v>
      </c>
      <c r="B566">
        <v>0</v>
      </c>
      <c r="C566" t="s">
        <v>534</v>
      </c>
      <c r="D566" t="s">
        <v>507</v>
      </c>
      <c r="E566" t="s">
        <v>519</v>
      </c>
      <c r="L566"/>
    </row>
    <row r="567" spans="1:12" x14ac:dyDescent="0.35">
      <c r="A567" t="s">
        <v>3247</v>
      </c>
      <c r="B567">
        <v>0</v>
      </c>
      <c r="C567" t="s">
        <v>534</v>
      </c>
      <c r="D567" t="s">
        <v>507</v>
      </c>
      <c r="E567" t="s">
        <v>520</v>
      </c>
      <c r="L567"/>
    </row>
    <row r="568" spans="1:12" x14ac:dyDescent="0.35">
      <c r="A568" t="s">
        <v>3248</v>
      </c>
      <c r="B568">
        <v>0</v>
      </c>
      <c r="C568" t="s">
        <v>534</v>
      </c>
      <c r="D568" t="s">
        <v>510</v>
      </c>
      <c r="E568" t="s">
        <v>517</v>
      </c>
      <c r="L568"/>
    </row>
    <row r="569" spans="1:12" x14ac:dyDescent="0.35">
      <c r="A569" t="s">
        <v>3249</v>
      </c>
      <c r="B569">
        <v>0</v>
      </c>
      <c r="C569" t="s">
        <v>534</v>
      </c>
      <c r="D569" t="s">
        <v>507</v>
      </c>
      <c r="E569" t="s">
        <v>516</v>
      </c>
      <c r="L569"/>
    </row>
    <row r="570" spans="1:12" x14ac:dyDescent="0.35">
      <c r="A570" t="s">
        <v>3250</v>
      </c>
      <c r="B570">
        <v>0</v>
      </c>
      <c r="C570" t="s">
        <v>534</v>
      </c>
      <c r="D570" t="s">
        <v>511</v>
      </c>
      <c r="E570" t="s">
        <v>516</v>
      </c>
      <c r="L570"/>
    </row>
    <row r="571" spans="1:12" x14ac:dyDescent="0.35">
      <c r="A571" t="s">
        <v>3251</v>
      </c>
      <c r="B571">
        <v>0</v>
      </c>
      <c r="C571" t="s">
        <v>534</v>
      </c>
      <c r="D571" t="s">
        <v>511</v>
      </c>
      <c r="E571" t="s">
        <v>516</v>
      </c>
      <c r="L571"/>
    </row>
    <row r="572" spans="1:12" x14ac:dyDescent="0.35">
      <c r="A572" t="s">
        <v>228</v>
      </c>
      <c r="B572">
        <v>0</v>
      </c>
      <c r="C572" t="s">
        <v>534</v>
      </c>
      <c r="D572" t="s">
        <v>513</v>
      </c>
      <c r="E572" t="s">
        <v>518</v>
      </c>
      <c r="L572"/>
    </row>
    <row r="573" spans="1:12" x14ac:dyDescent="0.35">
      <c r="A573" t="s">
        <v>212</v>
      </c>
      <c r="B573">
        <v>0</v>
      </c>
      <c r="C573" t="s">
        <v>534</v>
      </c>
      <c r="D573" t="s">
        <v>513</v>
      </c>
      <c r="E573" t="s">
        <v>520</v>
      </c>
      <c r="L573"/>
    </row>
    <row r="574" spans="1:12" x14ac:dyDescent="0.35">
      <c r="A574" t="s">
        <v>213</v>
      </c>
      <c r="B574">
        <v>0</v>
      </c>
      <c r="C574" t="s">
        <v>534</v>
      </c>
      <c r="D574" t="s">
        <v>513</v>
      </c>
      <c r="E574" t="s">
        <v>517</v>
      </c>
      <c r="L574"/>
    </row>
    <row r="575" spans="1:12" x14ac:dyDescent="0.35">
      <c r="A575" t="s">
        <v>214</v>
      </c>
      <c r="B575">
        <v>0</v>
      </c>
      <c r="C575" t="s">
        <v>534</v>
      </c>
      <c r="D575" t="s">
        <v>513</v>
      </c>
      <c r="E575" t="s">
        <v>519</v>
      </c>
      <c r="L575"/>
    </row>
    <row r="576" spans="1:12" x14ac:dyDescent="0.35">
      <c r="A576" t="s">
        <v>215</v>
      </c>
      <c r="B576">
        <v>0</v>
      </c>
      <c r="C576" t="s">
        <v>534</v>
      </c>
      <c r="D576" t="s">
        <v>513</v>
      </c>
      <c r="E576" t="s">
        <v>521</v>
      </c>
      <c r="L576"/>
    </row>
    <row r="577" spans="1:12" x14ac:dyDescent="0.35">
      <c r="A577" t="s">
        <v>216</v>
      </c>
      <c r="B577">
        <v>0</v>
      </c>
      <c r="C577" t="s">
        <v>534</v>
      </c>
      <c r="D577" t="s">
        <v>513</v>
      </c>
      <c r="E577" t="s">
        <v>522</v>
      </c>
      <c r="L577"/>
    </row>
    <row r="578" spans="1:12" x14ac:dyDescent="0.35">
      <c r="A578" t="s">
        <v>217</v>
      </c>
      <c r="B578">
        <v>0</v>
      </c>
      <c r="C578" t="s">
        <v>534</v>
      </c>
      <c r="D578" t="s">
        <v>513</v>
      </c>
      <c r="E578" t="s">
        <v>524</v>
      </c>
      <c r="L578"/>
    </row>
    <row r="579" spans="1:12" x14ac:dyDescent="0.35">
      <c r="A579" t="s">
        <v>218</v>
      </c>
      <c r="B579">
        <v>0</v>
      </c>
      <c r="C579" t="s">
        <v>534</v>
      </c>
      <c r="D579" t="s">
        <v>513</v>
      </c>
      <c r="E579" t="s">
        <v>529</v>
      </c>
      <c r="L579"/>
    </row>
    <row r="580" spans="1:12" x14ac:dyDescent="0.35">
      <c r="A580" t="s">
        <v>219</v>
      </c>
      <c r="B580">
        <v>0</v>
      </c>
      <c r="C580" t="s">
        <v>534</v>
      </c>
      <c r="D580" t="s">
        <v>513</v>
      </c>
      <c r="E580" t="s">
        <v>530</v>
      </c>
      <c r="L580"/>
    </row>
    <row r="581" spans="1:12" x14ac:dyDescent="0.35">
      <c r="A581" t="s">
        <v>220</v>
      </c>
      <c r="B581">
        <v>0</v>
      </c>
      <c r="C581" t="s">
        <v>534</v>
      </c>
      <c r="D581" t="s">
        <v>513</v>
      </c>
      <c r="E581" t="s">
        <v>523</v>
      </c>
      <c r="L581"/>
    </row>
    <row r="582" spans="1:12" x14ac:dyDescent="0.35">
      <c r="A582" t="s">
        <v>221</v>
      </c>
      <c r="B582">
        <v>0</v>
      </c>
      <c r="C582" t="s">
        <v>534</v>
      </c>
      <c r="D582" t="s">
        <v>513</v>
      </c>
      <c r="E582" t="s">
        <v>523</v>
      </c>
      <c r="L582"/>
    </row>
    <row r="583" spans="1:12" x14ac:dyDescent="0.35">
      <c r="A583" t="s">
        <v>222</v>
      </c>
      <c r="B583">
        <v>0</v>
      </c>
      <c r="C583" t="s">
        <v>534</v>
      </c>
      <c r="D583" t="s">
        <v>513</v>
      </c>
      <c r="E583" t="s">
        <v>517</v>
      </c>
      <c r="L583"/>
    </row>
    <row r="584" spans="1:12" x14ac:dyDescent="0.35">
      <c r="A584" t="s">
        <v>223</v>
      </c>
      <c r="B584">
        <v>0</v>
      </c>
      <c r="C584" t="s">
        <v>534</v>
      </c>
      <c r="D584" t="s">
        <v>513</v>
      </c>
      <c r="E584" t="s">
        <v>517</v>
      </c>
      <c r="L584"/>
    </row>
    <row r="585" spans="1:12" x14ac:dyDescent="0.35">
      <c r="A585" t="s">
        <v>224</v>
      </c>
      <c r="B585">
        <v>0</v>
      </c>
      <c r="C585" t="s">
        <v>534</v>
      </c>
      <c r="D585" t="s">
        <v>512</v>
      </c>
      <c r="E585" t="s">
        <v>516</v>
      </c>
      <c r="L585"/>
    </row>
    <row r="586" spans="1:12" x14ac:dyDescent="0.35">
      <c r="A586" t="s">
        <v>225</v>
      </c>
      <c r="B586">
        <v>0</v>
      </c>
      <c r="C586" t="s">
        <v>534</v>
      </c>
      <c r="D586" t="s">
        <v>513</v>
      </c>
      <c r="E586" t="s">
        <v>525</v>
      </c>
      <c r="L586"/>
    </row>
    <row r="587" spans="1:12" x14ac:dyDescent="0.35">
      <c r="A587" t="s">
        <v>3252</v>
      </c>
      <c r="B587">
        <v>0</v>
      </c>
      <c r="C587" t="s">
        <v>534</v>
      </c>
      <c r="D587" t="s">
        <v>507</v>
      </c>
      <c r="E587" t="s">
        <v>517</v>
      </c>
      <c r="L587"/>
    </row>
    <row r="588" spans="1:12" x14ac:dyDescent="0.35">
      <c r="A588" t="s">
        <v>3253</v>
      </c>
      <c r="B588">
        <v>0</v>
      </c>
      <c r="C588" t="s">
        <v>534</v>
      </c>
      <c r="D588" t="s">
        <v>507</v>
      </c>
      <c r="E588" t="s">
        <v>517</v>
      </c>
      <c r="L588"/>
    </row>
    <row r="589" spans="1:12" x14ac:dyDescent="0.35">
      <c r="A589" t="s">
        <v>3254</v>
      </c>
      <c r="B589">
        <v>0</v>
      </c>
      <c r="C589" t="s">
        <v>534</v>
      </c>
      <c r="D589" t="s">
        <v>507</v>
      </c>
      <c r="E589" t="s">
        <v>517</v>
      </c>
      <c r="L589"/>
    </row>
    <row r="590" spans="1:12" x14ac:dyDescent="0.35">
      <c r="A590" t="s">
        <v>3255</v>
      </c>
      <c r="B590">
        <v>0</v>
      </c>
      <c r="C590" t="s">
        <v>534</v>
      </c>
      <c r="D590" t="s">
        <v>507</v>
      </c>
      <c r="E590" t="s">
        <v>517</v>
      </c>
      <c r="L590"/>
    </row>
    <row r="591" spans="1:12" x14ac:dyDescent="0.35">
      <c r="A591" t="s">
        <v>3256</v>
      </c>
      <c r="B591">
        <v>0</v>
      </c>
      <c r="C591" t="s">
        <v>534</v>
      </c>
      <c r="D591" t="s">
        <v>507</v>
      </c>
      <c r="E591" t="s">
        <v>517</v>
      </c>
      <c r="L591"/>
    </row>
    <row r="592" spans="1:12" x14ac:dyDescent="0.35">
      <c r="A592" t="s">
        <v>3257</v>
      </c>
      <c r="B592">
        <v>-3</v>
      </c>
      <c r="C592" t="s">
        <v>534</v>
      </c>
      <c r="D592" t="s">
        <v>507</v>
      </c>
      <c r="E592" t="s">
        <v>517</v>
      </c>
      <c r="L592"/>
    </row>
    <row r="593" spans="1:12" x14ac:dyDescent="0.35">
      <c r="A593" t="s">
        <v>3258</v>
      </c>
      <c r="B593">
        <v>0</v>
      </c>
      <c r="C593" t="s">
        <v>534</v>
      </c>
      <c r="D593" t="s">
        <v>507</v>
      </c>
      <c r="E593" t="s">
        <v>517</v>
      </c>
      <c r="L593"/>
    </row>
    <row r="594" spans="1:12" x14ac:dyDescent="0.35">
      <c r="A594" t="s">
        <v>3259</v>
      </c>
      <c r="B594">
        <v>0</v>
      </c>
      <c r="C594" t="s">
        <v>534</v>
      </c>
      <c r="D594" t="s">
        <v>507</v>
      </c>
      <c r="E594" t="s">
        <v>517</v>
      </c>
      <c r="L594"/>
    </row>
    <row r="595" spans="1:12" x14ac:dyDescent="0.35">
      <c r="A595" t="s">
        <v>3260</v>
      </c>
      <c r="B595">
        <v>0</v>
      </c>
      <c r="C595" t="s">
        <v>534</v>
      </c>
      <c r="D595" t="s">
        <v>507</v>
      </c>
      <c r="E595" t="s">
        <v>517</v>
      </c>
      <c r="L595"/>
    </row>
    <row r="596" spans="1:12" x14ac:dyDescent="0.35">
      <c r="A596" t="s">
        <v>3261</v>
      </c>
      <c r="B596">
        <v>0</v>
      </c>
      <c r="C596" t="s">
        <v>534</v>
      </c>
      <c r="D596" t="s">
        <v>507</v>
      </c>
      <c r="E596" t="s">
        <v>517</v>
      </c>
      <c r="L596"/>
    </row>
    <row r="597" spans="1:12" x14ac:dyDescent="0.35">
      <c r="A597" t="s">
        <v>3262</v>
      </c>
      <c r="B597">
        <v>0</v>
      </c>
      <c r="C597" t="s">
        <v>534</v>
      </c>
      <c r="D597" t="s">
        <v>514</v>
      </c>
      <c r="E597" t="s">
        <v>518</v>
      </c>
      <c r="L597"/>
    </row>
    <row r="598" spans="1:12" x14ac:dyDescent="0.35">
      <c r="A598" t="s">
        <v>3263</v>
      </c>
      <c r="B598">
        <v>0</v>
      </c>
      <c r="C598" t="s">
        <v>534</v>
      </c>
      <c r="D598" t="s">
        <v>514</v>
      </c>
      <c r="E598" t="s">
        <v>518</v>
      </c>
      <c r="L598"/>
    </row>
    <row r="599" spans="1:12" x14ac:dyDescent="0.35">
      <c r="A599" t="s">
        <v>3264</v>
      </c>
      <c r="B599">
        <v>0</v>
      </c>
      <c r="C599" t="s">
        <v>534</v>
      </c>
      <c r="D599" t="s">
        <v>514</v>
      </c>
      <c r="E599" t="s">
        <v>516</v>
      </c>
      <c r="L599"/>
    </row>
    <row r="600" spans="1:12" x14ac:dyDescent="0.35">
      <c r="A600" t="s">
        <v>3265</v>
      </c>
      <c r="B600">
        <v>0</v>
      </c>
      <c r="C600" t="s">
        <v>534</v>
      </c>
      <c r="D600" t="s">
        <v>514</v>
      </c>
      <c r="E600" t="s">
        <v>519</v>
      </c>
      <c r="L600"/>
    </row>
    <row r="601" spans="1:12" x14ac:dyDescent="0.35">
      <c r="A601" t="s">
        <v>3266</v>
      </c>
      <c r="B601">
        <v>0</v>
      </c>
      <c r="C601" t="s">
        <v>534</v>
      </c>
      <c r="D601" t="s">
        <v>514</v>
      </c>
      <c r="E601" t="s">
        <v>516</v>
      </c>
      <c r="L601"/>
    </row>
    <row r="602" spans="1:12" x14ac:dyDescent="0.35">
      <c r="A602" t="s">
        <v>3267</v>
      </c>
      <c r="B602">
        <v>0</v>
      </c>
      <c r="C602" t="s">
        <v>534</v>
      </c>
      <c r="D602" t="s">
        <v>514</v>
      </c>
      <c r="E602" t="s">
        <v>516</v>
      </c>
      <c r="L602"/>
    </row>
    <row r="603" spans="1:12" x14ac:dyDescent="0.35">
      <c r="A603" t="s">
        <v>3268</v>
      </c>
      <c r="B603">
        <v>0</v>
      </c>
      <c r="C603" t="s">
        <v>534</v>
      </c>
      <c r="D603" t="s">
        <v>507</v>
      </c>
      <c r="E603" t="s">
        <v>516</v>
      </c>
      <c r="L603"/>
    </row>
    <row r="604" spans="1:12" x14ac:dyDescent="0.35">
      <c r="A604" t="s">
        <v>3269</v>
      </c>
      <c r="B604">
        <v>-3</v>
      </c>
      <c r="C604" t="s">
        <v>535</v>
      </c>
      <c r="D604" t="s">
        <v>507</v>
      </c>
      <c r="E604" t="s">
        <v>516</v>
      </c>
      <c r="L604"/>
    </row>
    <row r="605" spans="1:12" x14ac:dyDescent="0.35">
      <c r="A605" t="s">
        <v>3270</v>
      </c>
      <c r="B605">
        <v>0</v>
      </c>
      <c r="C605" t="s">
        <v>535</v>
      </c>
      <c r="D605" t="s">
        <v>514</v>
      </c>
      <c r="E605" t="s">
        <v>520</v>
      </c>
      <c r="L605"/>
    </row>
    <row r="606" spans="1:12" x14ac:dyDescent="0.35">
      <c r="A606" t="s">
        <v>3271</v>
      </c>
      <c r="B606">
        <v>-3</v>
      </c>
      <c r="C606" t="s">
        <v>535</v>
      </c>
      <c r="D606" t="s">
        <v>507</v>
      </c>
      <c r="E606" t="s">
        <v>516</v>
      </c>
      <c r="L606"/>
    </row>
    <row r="607" spans="1:12" x14ac:dyDescent="0.35">
      <c r="A607" t="s">
        <v>3272</v>
      </c>
      <c r="B607">
        <v>0</v>
      </c>
      <c r="C607" t="s">
        <v>535</v>
      </c>
      <c r="D607" t="s">
        <v>507</v>
      </c>
      <c r="E607" t="s">
        <v>516</v>
      </c>
      <c r="L607"/>
    </row>
    <row r="608" spans="1:12" x14ac:dyDescent="0.35">
      <c r="A608" t="s">
        <v>3273</v>
      </c>
      <c r="B608">
        <v>0</v>
      </c>
      <c r="C608" t="s">
        <v>535</v>
      </c>
      <c r="D608" t="s">
        <v>507</v>
      </c>
      <c r="E608" t="s">
        <v>516</v>
      </c>
      <c r="L608"/>
    </row>
    <row r="609" spans="1:12" x14ac:dyDescent="0.35">
      <c r="A609" t="s">
        <v>3274</v>
      </c>
      <c r="B609">
        <v>0</v>
      </c>
      <c r="C609" t="s">
        <v>535</v>
      </c>
      <c r="D609" t="s">
        <v>507</v>
      </c>
      <c r="E609" t="s">
        <v>516</v>
      </c>
      <c r="L609"/>
    </row>
    <row r="610" spans="1:12" x14ac:dyDescent="0.35">
      <c r="A610" t="s">
        <v>3275</v>
      </c>
      <c r="B610">
        <v>0</v>
      </c>
      <c r="C610" t="s">
        <v>535</v>
      </c>
      <c r="D610" t="s">
        <v>507</v>
      </c>
      <c r="E610" t="s">
        <v>516</v>
      </c>
      <c r="L610"/>
    </row>
    <row r="611" spans="1:12" x14ac:dyDescent="0.35">
      <c r="A611" t="s">
        <v>3276</v>
      </c>
      <c r="B611">
        <v>-3</v>
      </c>
      <c r="C611" t="s">
        <v>535</v>
      </c>
      <c r="D611" t="s">
        <v>507</v>
      </c>
      <c r="E611" t="s">
        <v>516</v>
      </c>
      <c r="L611"/>
    </row>
    <row r="612" spans="1:12" x14ac:dyDescent="0.35">
      <c r="A612" t="s">
        <v>3277</v>
      </c>
      <c r="B612">
        <v>0</v>
      </c>
      <c r="C612" t="s">
        <v>535</v>
      </c>
      <c r="D612" t="s">
        <v>507</v>
      </c>
      <c r="E612" t="s">
        <v>516</v>
      </c>
      <c r="L612"/>
    </row>
    <row r="613" spans="1:12" x14ac:dyDescent="0.35">
      <c r="A613" t="s">
        <v>3278</v>
      </c>
      <c r="B613">
        <v>0</v>
      </c>
      <c r="C613" t="s">
        <v>535</v>
      </c>
      <c r="D613" t="s">
        <v>514</v>
      </c>
      <c r="E613" t="s">
        <v>517</v>
      </c>
      <c r="L613"/>
    </row>
    <row r="614" spans="1:12" x14ac:dyDescent="0.35">
      <c r="A614" t="s">
        <v>3279</v>
      </c>
      <c r="B614">
        <v>0</v>
      </c>
      <c r="C614" t="s">
        <v>535</v>
      </c>
      <c r="D614" t="s">
        <v>507</v>
      </c>
      <c r="E614" t="s">
        <v>516</v>
      </c>
      <c r="L614"/>
    </row>
    <row r="615" spans="1:12" x14ac:dyDescent="0.35">
      <c r="A615" t="s">
        <v>3280</v>
      </c>
      <c r="B615">
        <v>0</v>
      </c>
      <c r="C615" t="s">
        <v>535</v>
      </c>
      <c r="D615" t="s">
        <v>507</v>
      </c>
      <c r="E615" t="s">
        <v>516</v>
      </c>
      <c r="L615"/>
    </row>
    <row r="616" spans="1:12" x14ac:dyDescent="0.35">
      <c r="A616" t="s">
        <v>3281</v>
      </c>
      <c r="B616">
        <v>0</v>
      </c>
      <c r="C616" t="s">
        <v>535</v>
      </c>
      <c r="D616" t="s">
        <v>507</v>
      </c>
      <c r="E616" t="s">
        <v>516</v>
      </c>
      <c r="L616"/>
    </row>
    <row r="617" spans="1:12" x14ac:dyDescent="0.35">
      <c r="A617" t="s">
        <v>3282</v>
      </c>
      <c r="B617">
        <v>0</v>
      </c>
      <c r="C617" t="s">
        <v>535</v>
      </c>
      <c r="D617" t="s">
        <v>507</v>
      </c>
      <c r="E617" t="s">
        <v>516</v>
      </c>
      <c r="L617"/>
    </row>
    <row r="618" spans="1:12" x14ac:dyDescent="0.35">
      <c r="A618" t="s">
        <v>3283</v>
      </c>
      <c r="B618">
        <v>0</v>
      </c>
      <c r="C618" t="s">
        <v>536</v>
      </c>
      <c r="D618" t="s">
        <v>511</v>
      </c>
      <c r="E618" t="s">
        <v>520</v>
      </c>
      <c r="L618"/>
    </row>
    <row r="619" spans="1:12" x14ac:dyDescent="0.35">
      <c r="A619" t="s">
        <v>3284</v>
      </c>
      <c r="B619">
        <v>0</v>
      </c>
      <c r="C619" t="s">
        <v>536</v>
      </c>
      <c r="D619" t="s">
        <v>511</v>
      </c>
      <c r="E619" t="s">
        <v>520</v>
      </c>
      <c r="L619"/>
    </row>
    <row r="620" spans="1:12" x14ac:dyDescent="0.35">
      <c r="A620" t="s">
        <v>3285</v>
      </c>
      <c r="B620">
        <v>-3</v>
      </c>
      <c r="C620" t="s">
        <v>535</v>
      </c>
      <c r="D620" t="s">
        <v>511</v>
      </c>
      <c r="E620" t="s">
        <v>516</v>
      </c>
      <c r="L620"/>
    </row>
    <row r="621" spans="1:12" x14ac:dyDescent="0.35">
      <c r="A621" t="s">
        <v>3286</v>
      </c>
      <c r="B621">
        <v>0</v>
      </c>
      <c r="C621" t="s">
        <v>535</v>
      </c>
      <c r="D621" t="s">
        <v>511</v>
      </c>
      <c r="E621" t="s">
        <v>516</v>
      </c>
      <c r="L621"/>
    </row>
    <row r="622" spans="1:12" x14ac:dyDescent="0.35">
      <c r="A622" t="s">
        <v>3287</v>
      </c>
      <c r="B622">
        <v>0</v>
      </c>
      <c r="C622" t="s">
        <v>535</v>
      </c>
      <c r="D622" t="s">
        <v>511</v>
      </c>
      <c r="E622" t="s">
        <v>516</v>
      </c>
      <c r="L622"/>
    </row>
    <row r="623" spans="1:12" x14ac:dyDescent="0.35">
      <c r="A623" t="s">
        <v>3529</v>
      </c>
      <c r="B623">
        <v>0</v>
      </c>
      <c r="C623" t="s">
        <v>535</v>
      </c>
      <c r="D623" t="s">
        <v>511</v>
      </c>
      <c r="E623" t="s">
        <v>516</v>
      </c>
      <c r="L623"/>
    </row>
    <row r="624" spans="1:12" x14ac:dyDescent="0.35">
      <c r="A624" t="s">
        <v>3289</v>
      </c>
      <c r="B624">
        <v>0</v>
      </c>
      <c r="C624" t="s">
        <v>535</v>
      </c>
      <c r="D624" t="s">
        <v>511</v>
      </c>
      <c r="E624" t="s">
        <v>516</v>
      </c>
      <c r="L624"/>
    </row>
    <row r="625" spans="1:12" x14ac:dyDescent="0.35">
      <c r="A625" t="s">
        <v>3290</v>
      </c>
      <c r="B625">
        <v>0</v>
      </c>
      <c r="C625" t="s">
        <v>535</v>
      </c>
      <c r="D625" t="s">
        <v>511</v>
      </c>
      <c r="E625" t="s">
        <v>516</v>
      </c>
      <c r="L625"/>
    </row>
    <row r="626" spans="1:12" x14ac:dyDescent="0.35">
      <c r="A626" t="s">
        <v>3291</v>
      </c>
      <c r="B626">
        <v>0</v>
      </c>
      <c r="C626" t="s">
        <v>535</v>
      </c>
      <c r="D626" t="s">
        <v>511</v>
      </c>
      <c r="E626" t="s">
        <v>516</v>
      </c>
      <c r="L626"/>
    </row>
    <row r="627" spans="1:12" x14ac:dyDescent="0.35">
      <c r="A627" t="s">
        <v>3292</v>
      </c>
      <c r="B627">
        <v>0</v>
      </c>
      <c r="C627" t="s">
        <v>536</v>
      </c>
      <c r="D627" t="s">
        <v>511</v>
      </c>
      <c r="E627" t="s">
        <v>520</v>
      </c>
      <c r="L627"/>
    </row>
    <row r="628" spans="1:12" x14ac:dyDescent="0.35">
      <c r="A628" t="s">
        <v>3293</v>
      </c>
      <c r="B628">
        <v>0</v>
      </c>
      <c r="C628" t="s">
        <v>536</v>
      </c>
      <c r="D628" t="s">
        <v>511</v>
      </c>
      <c r="E628" t="s">
        <v>520</v>
      </c>
      <c r="L628"/>
    </row>
    <row r="629" spans="1:12" x14ac:dyDescent="0.35">
      <c r="A629" t="s">
        <v>3294</v>
      </c>
      <c r="B629">
        <v>0</v>
      </c>
      <c r="C629" t="s">
        <v>535</v>
      </c>
      <c r="D629" t="s">
        <v>514</v>
      </c>
      <c r="E629" t="s">
        <v>520</v>
      </c>
      <c r="L629"/>
    </row>
    <row r="630" spans="1:12" x14ac:dyDescent="0.35">
      <c r="A630" t="s">
        <v>3295</v>
      </c>
      <c r="B630">
        <v>0</v>
      </c>
      <c r="C630" t="s">
        <v>535</v>
      </c>
      <c r="D630" t="s">
        <v>514</v>
      </c>
      <c r="E630" t="s">
        <v>520</v>
      </c>
      <c r="L630"/>
    </row>
    <row r="631" spans="1:12" x14ac:dyDescent="0.35">
      <c r="A631" t="s">
        <v>3296</v>
      </c>
      <c r="B631">
        <v>-3</v>
      </c>
      <c r="C631" t="s">
        <v>535</v>
      </c>
      <c r="D631" t="s">
        <v>507</v>
      </c>
      <c r="E631" t="s">
        <v>516</v>
      </c>
      <c r="L631"/>
    </row>
    <row r="632" spans="1:12" x14ac:dyDescent="0.35">
      <c r="A632" t="s">
        <v>3297</v>
      </c>
      <c r="B632">
        <v>0</v>
      </c>
      <c r="C632" t="s">
        <v>535</v>
      </c>
      <c r="D632" t="s">
        <v>508</v>
      </c>
      <c r="E632" t="s">
        <v>516</v>
      </c>
      <c r="L632"/>
    </row>
    <row r="633" spans="1:12" x14ac:dyDescent="0.35">
      <c r="A633" t="s">
        <v>3298</v>
      </c>
      <c r="B633">
        <v>0</v>
      </c>
      <c r="C633" t="s">
        <v>535</v>
      </c>
      <c r="D633" t="s">
        <v>507</v>
      </c>
      <c r="E633" t="s">
        <v>516</v>
      </c>
      <c r="L633"/>
    </row>
    <row r="634" spans="1:12" x14ac:dyDescent="0.35">
      <c r="A634" t="s">
        <v>3299</v>
      </c>
      <c r="B634">
        <v>0</v>
      </c>
      <c r="C634" t="s">
        <v>535</v>
      </c>
      <c r="D634" t="s">
        <v>508</v>
      </c>
      <c r="E634" t="s">
        <v>516</v>
      </c>
      <c r="L634"/>
    </row>
    <row r="635" spans="1:12" x14ac:dyDescent="0.35">
      <c r="A635" t="s">
        <v>3300</v>
      </c>
      <c r="B635">
        <v>0</v>
      </c>
      <c r="C635" t="s">
        <v>535</v>
      </c>
      <c r="D635" t="s">
        <v>507</v>
      </c>
      <c r="E635" t="s">
        <v>516</v>
      </c>
      <c r="L635"/>
    </row>
    <row r="636" spans="1:12" x14ac:dyDescent="0.35">
      <c r="A636" t="s">
        <v>3301</v>
      </c>
      <c r="B636">
        <v>0</v>
      </c>
      <c r="C636" t="s">
        <v>535</v>
      </c>
      <c r="D636" t="s">
        <v>514</v>
      </c>
      <c r="E636" t="s">
        <v>520</v>
      </c>
      <c r="L636"/>
    </row>
    <row r="637" spans="1:12" x14ac:dyDescent="0.35">
      <c r="A637" t="s">
        <v>3302</v>
      </c>
      <c r="B637">
        <v>-3</v>
      </c>
      <c r="C637" t="s">
        <v>535</v>
      </c>
      <c r="D637" t="s">
        <v>507</v>
      </c>
      <c r="E637" t="s">
        <v>516</v>
      </c>
      <c r="L637"/>
    </row>
    <row r="638" spans="1:12" x14ac:dyDescent="0.35">
      <c r="A638" t="s">
        <v>3303</v>
      </c>
      <c r="B638">
        <v>-3</v>
      </c>
      <c r="C638" t="s">
        <v>535</v>
      </c>
      <c r="D638" t="s">
        <v>507</v>
      </c>
      <c r="E638" t="s">
        <v>516</v>
      </c>
      <c r="L638"/>
    </row>
    <row r="639" spans="1:12" x14ac:dyDescent="0.35">
      <c r="A639" t="s">
        <v>3304</v>
      </c>
      <c r="B639">
        <v>-3</v>
      </c>
      <c r="C639" t="s">
        <v>535</v>
      </c>
      <c r="D639" t="s">
        <v>507</v>
      </c>
      <c r="E639" t="s">
        <v>516</v>
      </c>
      <c r="L639"/>
    </row>
    <row r="640" spans="1:12" x14ac:dyDescent="0.35">
      <c r="A640" t="s">
        <v>3305</v>
      </c>
      <c r="B640">
        <v>-3</v>
      </c>
      <c r="C640" t="s">
        <v>535</v>
      </c>
      <c r="D640" t="s">
        <v>507</v>
      </c>
      <c r="E640" t="s">
        <v>516</v>
      </c>
      <c r="L640"/>
    </row>
    <row r="641" spans="1:12" x14ac:dyDescent="0.35">
      <c r="A641" t="s">
        <v>3306</v>
      </c>
      <c r="B641">
        <v>0</v>
      </c>
      <c r="C641" t="s">
        <v>535</v>
      </c>
      <c r="D641" t="s">
        <v>514</v>
      </c>
      <c r="E641" t="s">
        <v>520</v>
      </c>
      <c r="L641"/>
    </row>
    <row r="642" spans="1:12" x14ac:dyDescent="0.35">
      <c r="A642" t="s">
        <v>3307</v>
      </c>
      <c r="B642">
        <v>0</v>
      </c>
      <c r="C642" t="s">
        <v>535</v>
      </c>
      <c r="D642" t="s">
        <v>507</v>
      </c>
      <c r="E642" t="s">
        <v>516</v>
      </c>
      <c r="L642"/>
    </row>
    <row r="643" spans="1:12" x14ac:dyDescent="0.35">
      <c r="A643" t="s">
        <v>3308</v>
      </c>
      <c r="B643">
        <v>-3</v>
      </c>
      <c r="C643" t="s">
        <v>534</v>
      </c>
      <c r="D643" t="s">
        <v>507</v>
      </c>
      <c r="E643" t="s">
        <v>517</v>
      </c>
      <c r="L643"/>
    </row>
    <row r="644" spans="1:12" x14ac:dyDescent="0.35">
      <c r="A644" t="s">
        <v>3309</v>
      </c>
      <c r="B644">
        <v>-3</v>
      </c>
      <c r="C644" t="s">
        <v>534</v>
      </c>
      <c r="D644" t="s">
        <v>507</v>
      </c>
      <c r="E644" t="s">
        <v>517</v>
      </c>
      <c r="L644"/>
    </row>
    <row r="645" spans="1:12" x14ac:dyDescent="0.35">
      <c r="A645" t="s">
        <v>3310</v>
      </c>
      <c r="B645">
        <v>0</v>
      </c>
      <c r="C645" t="s">
        <v>536</v>
      </c>
      <c r="D645" t="s">
        <v>511</v>
      </c>
      <c r="E645" t="s">
        <v>520</v>
      </c>
      <c r="L645"/>
    </row>
    <row r="646" spans="1:12" x14ac:dyDescent="0.35">
      <c r="A646" t="s">
        <v>3311</v>
      </c>
      <c r="B646">
        <v>0</v>
      </c>
      <c r="C646" t="s">
        <v>535</v>
      </c>
      <c r="D646" t="s">
        <v>511</v>
      </c>
      <c r="E646" t="s">
        <v>521</v>
      </c>
      <c r="L646"/>
    </row>
    <row r="647" spans="1:12" x14ac:dyDescent="0.35">
      <c r="A647" t="s">
        <v>3312</v>
      </c>
      <c r="B647">
        <v>0</v>
      </c>
      <c r="C647" t="s">
        <v>535</v>
      </c>
      <c r="D647" t="s">
        <v>511</v>
      </c>
      <c r="E647" t="s">
        <v>516</v>
      </c>
      <c r="L647"/>
    </row>
    <row r="648" spans="1:12" x14ac:dyDescent="0.35">
      <c r="A648" t="s">
        <v>3313</v>
      </c>
      <c r="B648">
        <v>0</v>
      </c>
      <c r="C648" t="s">
        <v>536</v>
      </c>
      <c r="D648" t="s">
        <v>511</v>
      </c>
      <c r="E648" t="s">
        <v>520</v>
      </c>
      <c r="L648"/>
    </row>
    <row r="649" spans="1:12" x14ac:dyDescent="0.35">
      <c r="A649" t="s">
        <v>75</v>
      </c>
      <c r="B649">
        <v>0</v>
      </c>
      <c r="C649" t="s">
        <v>534</v>
      </c>
      <c r="D649" t="s">
        <v>507</v>
      </c>
      <c r="E649" t="s">
        <v>521</v>
      </c>
      <c r="L649"/>
    </row>
    <row r="650" spans="1:12" x14ac:dyDescent="0.35">
      <c r="A650" t="s">
        <v>74</v>
      </c>
      <c r="B650">
        <v>0</v>
      </c>
      <c r="C650" t="s">
        <v>534</v>
      </c>
      <c r="D650" t="s">
        <v>507</v>
      </c>
      <c r="E650" t="s">
        <v>521</v>
      </c>
      <c r="L650"/>
    </row>
    <row r="651" spans="1:12" x14ac:dyDescent="0.35">
      <c r="A651" t="s">
        <v>76</v>
      </c>
      <c r="B651">
        <v>0</v>
      </c>
      <c r="C651" t="s">
        <v>534</v>
      </c>
      <c r="D651" t="s">
        <v>507</v>
      </c>
      <c r="E651" t="s">
        <v>521</v>
      </c>
      <c r="L651"/>
    </row>
    <row r="652" spans="1:12" x14ac:dyDescent="0.35">
      <c r="A652" t="s">
        <v>77</v>
      </c>
      <c r="B652">
        <v>0</v>
      </c>
      <c r="C652" t="s">
        <v>534</v>
      </c>
      <c r="D652" t="s">
        <v>507</v>
      </c>
      <c r="E652" t="s">
        <v>521</v>
      </c>
      <c r="L652"/>
    </row>
    <row r="653" spans="1:12" x14ac:dyDescent="0.35">
      <c r="A653" t="s">
        <v>78</v>
      </c>
      <c r="B653">
        <v>0</v>
      </c>
      <c r="C653" t="s">
        <v>534</v>
      </c>
      <c r="D653" t="s">
        <v>507</v>
      </c>
      <c r="E653" t="s">
        <v>521</v>
      </c>
      <c r="L653"/>
    </row>
    <row r="654" spans="1:12" x14ac:dyDescent="0.35">
      <c r="A654" t="s">
        <v>79</v>
      </c>
      <c r="B654">
        <v>0</v>
      </c>
      <c r="C654" t="s">
        <v>534</v>
      </c>
      <c r="D654" t="s">
        <v>507</v>
      </c>
      <c r="E654" t="s">
        <v>521</v>
      </c>
      <c r="L654"/>
    </row>
    <row r="655" spans="1:12" x14ac:dyDescent="0.35">
      <c r="A655" t="s">
        <v>80</v>
      </c>
      <c r="B655">
        <v>0</v>
      </c>
      <c r="C655" t="s">
        <v>534</v>
      </c>
      <c r="D655" t="s">
        <v>513</v>
      </c>
      <c r="E655" t="s">
        <v>524</v>
      </c>
      <c r="L655"/>
    </row>
    <row r="656" spans="1:12" x14ac:dyDescent="0.35">
      <c r="A656" t="s">
        <v>81</v>
      </c>
      <c r="B656">
        <v>0</v>
      </c>
      <c r="C656" t="s">
        <v>534</v>
      </c>
      <c r="D656" t="s">
        <v>513</v>
      </c>
      <c r="E656" t="s">
        <v>518</v>
      </c>
      <c r="L656"/>
    </row>
    <row r="657" spans="1:12" x14ac:dyDescent="0.35">
      <c r="A657" t="s">
        <v>82</v>
      </c>
      <c r="B657">
        <v>0</v>
      </c>
      <c r="C657" t="s">
        <v>534</v>
      </c>
      <c r="D657" t="s">
        <v>513</v>
      </c>
      <c r="E657" t="s">
        <v>525</v>
      </c>
      <c r="L657"/>
    </row>
    <row r="658" spans="1:12" x14ac:dyDescent="0.35">
      <c r="A658" t="s">
        <v>83</v>
      </c>
      <c r="B658">
        <v>0</v>
      </c>
      <c r="C658" t="s">
        <v>534</v>
      </c>
      <c r="D658" t="s">
        <v>513</v>
      </c>
      <c r="E658" t="s">
        <v>532</v>
      </c>
      <c r="L658"/>
    </row>
    <row r="659" spans="1:12" x14ac:dyDescent="0.35">
      <c r="A659" t="s">
        <v>154</v>
      </c>
      <c r="B659">
        <v>0</v>
      </c>
      <c r="C659" t="s">
        <v>534</v>
      </c>
      <c r="D659" t="s">
        <v>513</v>
      </c>
      <c r="E659" t="s">
        <v>524</v>
      </c>
      <c r="L659"/>
    </row>
    <row r="660" spans="1:12" x14ac:dyDescent="0.35">
      <c r="A660" t="s">
        <v>155</v>
      </c>
      <c r="B660">
        <v>0</v>
      </c>
      <c r="C660" t="s">
        <v>534</v>
      </c>
      <c r="D660" t="s">
        <v>513</v>
      </c>
      <c r="E660" t="s">
        <v>518</v>
      </c>
      <c r="L660"/>
    </row>
    <row r="661" spans="1:12" x14ac:dyDescent="0.35">
      <c r="A661" t="s">
        <v>156</v>
      </c>
      <c r="B661">
        <v>0</v>
      </c>
      <c r="C661" t="s">
        <v>534</v>
      </c>
      <c r="D661" t="s">
        <v>513</v>
      </c>
      <c r="E661" t="s">
        <v>531</v>
      </c>
      <c r="L661"/>
    </row>
    <row r="662" spans="1:12" x14ac:dyDescent="0.35">
      <c r="A662" t="s">
        <v>157</v>
      </c>
      <c r="B662">
        <v>0</v>
      </c>
      <c r="C662" t="s">
        <v>534</v>
      </c>
      <c r="D662" t="s">
        <v>513</v>
      </c>
      <c r="E662" t="s">
        <v>526</v>
      </c>
      <c r="L662"/>
    </row>
    <row r="663" spans="1:12" x14ac:dyDescent="0.35">
      <c r="A663" t="s">
        <v>158</v>
      </c>
      <c r="B663">
        <v>0</v>
      </c>
      <c r="C663" t="s">
        <v>534</v>
      </c>
      <c r="D663" t="s">
        <v>513</v>
      </c>
      <c r="E663" t="s">
        <v>527</v>
      </c>
      <c r="L663"/>
    </row>
    <row r="664" spans="1:12" x14ac:dyDescent="0.35">
      <c r="A664" t="s">
        <v>159</v>
      </c>
      <c r="B664">
        <v>0</v>
      </c>
      <c r="C664" t="s">
        <v>534</v>
      </c>
      <c r="D664" t="s">
        <v>513</v>
      </c>
      <c r="E664" t="s">
        <v>517</v>
      </c>
      <c r="L664"/>
    </row>
    <row r="665" spans="1:12" x14ac:dyDescent="0.35">
      <c r="A665" t="s">
        <v>160</v>
      </c>
      <c r="B665">
        <v>0</v>
      </c>
      <c r="C665" t="s">
        <v>534</v>
      </c>
      <c r="D665" t="s">
        <v>513</v>
      </c>
      <c r="E665" t="s">
        <v>523</v>
      </c>
      <c r="L665"/>
    </row>
    <row r="666" spans="1:12" x14ac:dyDescent="0.35">
      <c r="A666" t="s">
        <v>161</v>
      </c>
      <c r="B666">
        <v>0</v>
      </c>
      <c r="C666" t="s">
        <v>534</v>
      </c>
      <c r="D666" t="s">
        <v>513</v>
      </c>
      <c r="E666" t="s">
        <v>524</v>
      </c>
      <c r="L666"/>
    </row>
    <row r="667" spans="1:12" x14ac:dyDescent="0.35">
      <c r="A667" t="s">
        <v>162</v>
      </c>
      <c r="B667">
        <v>0</v>
      </c>
      <c r="C667" t="s">
        <v>534</v>
      </c>
      <c r="D667" t="s">
        <v>513</v>
      </c>
      <c r="E667" t="s">
        <v>518</v>
      </c>
      <c r="L667"/>
    </row>
    <row r="668" spans="1:12" x14ac:dyDescent="0.35">
      <c r="A668" t="s">
        <v>163</v>
      </c>
      <c r="B668">
        <v>0</v>
      </c>
      <c r="C668" t="s">
        <v>534</v>
      </c>
      <c r="D668" t="s">
        <v>513</v>
      </c>
      <c r="E668" t="s">
        <v>528</v>
      </c>
      <c r="L668"/>
    </row>
    <row r="669" spans="1:12" x14ac:dyDescent="0.35">
      <c r="A669" t="s">
        <v>164</v>
      </c>
      <c r="B669">
        <v>0</v>
      </c>
      <c r="C669" t="s">
        <v>534</v>
      </c>
      <c r="D669" t="s">
        <v>513</v>
      </c>
      <c r="E669" t="s">
        <v>525</v>
      </c>
      <c r="L669"/>
    </row>
    <row r="670" spans="1:12" x14ac:dyDescent="0.35">
      <c r="A670" t="s">
        <v>165</v>
      </c>
      <c r="B670">
        <v>0</v>
      </c>
      <c r="C670" t="s">
        <v>534</v>
      </c>
      <c r="D670" t="s">
        <v>513</v>
      </c>
      <c r="E670" t="s">
        <v>527</v>
      </c>
      <c r="L670"/>
    </row>
    <row r="671" spans="1:12" x14ac:dyDescent="0.35">
      <c r="A671" t="s">
        <v>166</v>
      </c>
      <c r="B671">
        <v>0</v>
      </c>
      <c r="C671" t="s">
        <v>534</v>
      </c>
      <c r="D671" t="s">
        <v>513</v>
      </c>
      <c r="E671" t="s">
        <v>517</v>
      </c>
      <c r="L671"/>
    </row>
    <row r="672" spans="1:12" x14ac:dyDescent="0.35">
      <c r="A672" t="s">
        <v>167</v>
      </c>
      <c r="B672">
        <v>0</v>
      </c>
      <c r="C672" t="s">
        <v>534</v>
      </c>
      <c r="D672" t="s">
        <v>513</v>
      </c>
      <c r="E672" t="s">
        <v>517</v>
      </c>
      <c r="L672"/>
    </row>
    <row r="673" spans="1:12" x14ac:dyDescent="0.35">
      <c r="A673" t="s">
        <v>168</v>
      </c>
      <c r="B673">
        <v>0</v>
      </c>
      <c r="C673" t="s">
        <v>534</v>
      </c>
      <c r="D673" t="s">
        <v>513</v>
      </c>
      <c r="E673" t="s">
        <v>523</v>
      </c>
      <c r="L673"/>
    </row>
    <row r="674" spans="1:12" x14ac:dyDescent="0.35">
      <c r="A674" t="s">
        <v>169</v>
      </c>
      <c r="B674">
        <v>0</v>
      </c>
      <c r="C674" t="s">
        <v>534</v>
      </c>
      <c r="D674" t="s">
        <v>513</v>
      </c>
      <c r="E674" t="s">
        <v>524</v>
      </c>
      <c r="L674"/>
    </row>
    <row r="675" spans="1:12" x14ac:dyDescent="0.35">
      <c r="A675" t="s">
        <v>170</v>
      </c>
      <c r="B675">
        <v>0</v>
      </c>
      <c r="C675" t="s">
        <v>534</v>
      </c>
      <c r="D675" t="s">
        <v>513</v>
      </c>
      <c r="E675" t="s">
        <v>530</v>
      </c>
      <c r="L675"/>
    </row>
    <row r="676" spans="1:12" x14ac:dyDescent="0.35">
      <c r="A676" t="s">
        <v>171</v>
      </c>
      <c r="B676">
        <v>0</v>
      </c>
      <c r="C676" t="s">
        <v>534</v>
      </c>
      <c r="D676" t="s">
        <v>513</v>
      </c>
      <c r="E676" t="s">
        <v>518</v>
      </c>
      <c r="L676"/>
    </row>
    <row r="677" spans="1:12" x14ac:dyDescent="0.35">
      <c r="A677" t="s">
        <v>172</v>
      </c>
      <c r="B677">
        <v>0</v>
      </c>
      <c r="C677" t="s">
        <v>534</v>
      </c>
      <c r="D677" t="s">
        <v>513</v>
      </c>
      <c r="E677" t="s">
        <v>528</v>
      </c>
      <c r="L677"/>
    </row>
    <row r="678" spans="1:12" x14ac:dyDescent="0.35">
      <c r="A678" t="s">
        <v>173</v>
      </c>
      <c r="B678">
        <v>0</v>
      </c>
      <c r="C678" t="s">
        <v>534</v>
      </c>
      <c r="D678" t="s">
        <v>513</v>
      </c>
      <c r="E678" t="s">
        <v>525</v>
      </c>
      <c r="L678"/>
    </row>
    <row r="679" spans="1:12" x14ac:dyDescent="0.35">
      <c r="A679" t="s">
        <v>174</v>
      </c>
      <c r="B679">
        <v>0</v>
      </c>
      <c r="C679" t="s">
        <v>534</v>
      </c>
      <c r="D679" t="s">
        <v>513</v>
      </c>
      <c r="E679" t="s">
        <v>529</v>
      </c>
      <c r="L679"/>
    </row>
    <row r="680" spans="1:12" x14ac:dyDescent="0.35">
      <c r="A680" t="s">
        <v>175</v>
      </c>
      <c r="B680">
        <v>0</v>
      </c>
      <c r="C680" t="s">
        <v>534</v>
      </c>
      <c r="D680" t="s">
        <v>513</v>
      </c>
      <c r="E680" t="s">
        <v>517</v>
      </c>
      <c r="L680"/>
    </row>
    <row r="681" spans="1:12" x14ac:dyDescent="0.35">
      <c r="A681" t="s">
        <v>176</v>
      </c>
      <c r="B681">
        <v>0</v>
      </c>
      <c r="C681" t="s">
        <v>534</v>
      </c>
      <c r="D681" t="s">
        <v>513</v>
      </c>
      <c r="E681" t="s">
        <v>517</v>
      </c>
      <c r="L681"/>
    </row>
    <row r="682" spans="1:12" x14ac:dyDescent="0.35">
      <c r="A682" t="s">
        <v>177</v>
      </c>
      <c r="B682">
        <v>0</v>
      </c>
      <c r="C682" t="s">
        <v>534</v>
      </c>
      <c r="D682" t="s">
        <v>513</v>
      </c>
      <c r="E682" t="s">
        <v>523</v>
      </c>
      <c r="L682"/>
    </row>
    <row r="683" spans="1:12" x14ac:dyDescent="0.35">
      <c r="A683" t="s">
        <v>178</v>
      </c>
      <c r="B683">
        <v>0</v>
      </c>
      <c r="C683" t="s">
        <v>534</v>
      </c>
      <c r="D683" t="s">
        <v>513</v>
      </c>
      <c r="E683" t="s">
        <v>523</v>
      </c>
      <c r="L683"/>
    </row>
    <row r="684" spans="1:12" x14ac:dyDescent="0.35">
      <c r="A684" t="s">
        <v>179</v>
      </c>
      <c r="B684">
        <v>0</v>
      </c>
      <c r="C684" t="s">
        <v>534</v>
      </c>
      <c r="D684" t="s">
        <v>513</v>
      </c>
      <c r="E684" t="s">
        <v>517</v>
      </c>
      <c r="L684"/>
    </row>
    <row r="685" spans="1:12" x14ac:dyDescent="0.35">
      <c r="A685" t="s">
        <v>180</v>
      </c>
      <c r="B685">
        <v>0</v>
      </c>
      <c r="C685" t="s">
        <v>534</v>
      </c>
      <c r="D685" t="s">
        <v>513</v>
      </c>
      <c r="E685" t="s">
        <v>521</v>
      </c>
      <c r="L685"/>
    </row>
    <row r="686" spans="1:12" x14ac:dyDescent="0.35">
      <c r="A686" t="s">
        <v>181</v>
      </c>
      <c r="B686">
        <v>0</v>
      </c>
      <c r="C686" t="s">
        <v>534</v>
      </c>
      <c r="D686" t="s">
        <v>513</v>
      </c>
      <c r="E686" t="s">
        <v>519</v>
      </c>
      <c r="L686"/>
    </row>
    <row r="687" spans="1:12" x14ac:dyDescent="0.35">
      <c r="A687" t="s">
        <v>182</v>
      </c>
      <c r="B687">
        <v>0</v>
      </c>
      <c r="C687" t="s">
        <v>534</v>
      </c>
      <c r="D687" t="s">
        <v>513</v>
      </c>
      <c r="E687" t="s">
        <v>524</v>
      </c>
      <c r="L687"/>
    </row>
    <row r="688" spans="1:12" x14ac:dyDescent="0.35">
      <c r="A688" t="s">
        <v>183</v>
      </c>
      <c r="B688">
        <v>0</v>
      </c>
      <c r="C688" t="s">
        <v>534</v>
      </c>
      <c r="D688" t="s">
        <v>513</v>
      </c>
      <c r="E688" t="s">
        <v>530</v>
      </c>
      <c r="L688"/>
    </row>
    <row r="689" spans="1:12" x14ac:dyDescent="0.35">
      <c r="A689" t="s">
        <v>184</v>
      </c>
      <c r="B689">
        <v>0</v>
      </c>
      <c r="C689" t="s">
        <v>534</v>
      </c>
      <c r="D689" t="s">
        <v>513</v>
      </c>
      <c r="E689" t="s">
        <v>518</v>
      </c>
      <c r="L689"/>
    </row>
    <row r="690" spans="1:12" x14ac:dyDescent="0.35">
      <c r="A690" t="s">
        <v>185</v>
      </c>
      <c r="B690">
        <v>0</v>
      </c>
      <c r="C690" t="s">
        <v>534</v>
      </c>
      <c r="D690" t="s">
        <v>513</v>
      </c>
      <c r="E690" t="s">
        <v>520</v>
      </c>
      <c r="L690"/>
    </row>
    <row r="691" spans="1:12" x14ac:dyDescent="0.35">
      <c r="A691" t="s">
        <v>186</v>
      </c>
      <c r="B691">
        <v>0</v>
      </c>
      <c r="C691" t="s">
        <v>534</v>
      </c>
      <c r="D691" t="s">
        <v>513</v>
      </c>
      <c r="E691" t="s">
        <v>525</v>
      </c>
      <c r="L691"/>
    </row>
    <row r="692" spans="1:12" x14ac:dyDescent="0.35">
      <c r="A692" t="s">
        <v>187</v>
      </c>
      <c r="B692">
        <v>0</v>
      </c>
      <c r="C692" t="s">
        <v>534</v>
      </c>
      <c r="D692" t="s">
        <v>513</v>
      </c>
      <c r="E692" t="s">
        <v>529</v>
      </c>
      <c r="L692"/>
    </row>
    <row r="693" spans="1:12" x14ac:dyDescent="0.35">
      <c r="A693" t="s">
        <v>188</v>
      </c>
      <c r="B693">
        <v>0</v>
      </c>
      <c r="C693" t="s">
        <v>534</v>
      </c>
      <c r="D693" t="s">
        <v>513</v>
      </c>
      <c r="E693" t="s">
        <v>517</v>
      </c>
      <c r="L693"/>
    </row>
    <row r="694" spans="1:12" x14ac:dyDescent="0.35">
      <c r="A694" t="s">
        <v>189</v>
      </c>
      <c r="B694">
        <v>0</v>
      </c>
      <c r="C694" t="s">
        <v>534</v>
      </c>
      <c r="D694" t="s">
        <v>513</v>
      </c>
      <c r="E694" t="s">
        <v>517</v>
      </c>
      <c r="L694"/>
    </row>
    <row r="695" spans="1:12" x14ac:dyDescent="0.35">
      <c r="A695" t="s">
        <v>190</v>
      </c>
      <c r="B695">
        <v>0</v>
      </c>
      <c r="C695" t="s">
        <v>534</v>
      </c>
      <c r="D695" t="s">
        <v>513</v>
      </c>
      <c r="E695" t="s">
        <v>523</v>
      </c>
      <c r="L695"/>
    </row>
    <row r="696" spans="1:12" x14ac:dyDescent="0.35">
      <c r="A696" t="s">
        <v>191</v>
      </c>
      <c r="B696">
        <v>0</v>
      </c>
      <c r="C696" t="s">
        <v>534</v>
      </c>
      <c r="D696" t="s">
        <v>513</v>
      </c>
      <c r="E696" t="s">
        <v>523</v>
      </c>
      <c r="L696"/>
    </row>
    <row r="697" spans="1:12" x14ac:dyDescent="0.35">
      <c r="A697" t="s">
        <v>192</v>
      </c>
      <c r="B697">
        <v>0</v>
      </c>
      <c r="C697" t="s">
        <v>534</v>
      </c>
      <c r="D697" t="s">
        <v>513</v>
      </c>
      <c r="E697" t="s">
        <v>517</v>
      </c>
      <c r="L697"/>
    </row>
    <row r="698" spans="1:12" x14ac:dyDescent="0.35">
      <c r="A698" t="s">
        <v>193</v>
      </c>
      <c r="B698">
        <v>0</v>
      </c>
      <c r="C698" t="s">
        <v>534</v>
      </c>
      <c r="D698" t="s">
        <v>513</v>
      </c>
      <c r="E698" t="s">
        <v>521</v>
      </c>
      <c r="L698"/>
    </row>
    <row r="699" spans="1:12" x14ac:dyDescent="0.35">
      <c r="A699" t="s">
        <v>194</v>
      </c>
      <c r="B699">
        <v>0</v>
      </c>
      <c r="C699" t="s">
        <v>534</v>
      </c>
      <c r="D699" t="s">
        <v>513</v>
      </c>
      <c r="E699" t="s">
        <v>519</v>
      </c>
      <c r="L699"/>
    </row>
    <row r="700" spans="1:12" x14ac:dyDescent="0.35">
      <c r="A700" t="s">
        <v>195</v>
      </c>
      <c r="B700">
        <v>0</v>
      </c>
      <c r="C700" t="s">
        <v>534</v>
      </c>
      <c r="D700" t="s">
        <v>513</v>
      </c>
      <c r="E700" t="s">
        <v>522</v>
      </c>
      <c r="L700"/>
    </row>
    <row r="701" spans="1:12" x14ac:dyDescent="0.35">
      <c r="A701" t="s">
        <v>196</v>
      </c>
      <c r="B701">
        <v>0</v>
      </c>
      <c r="C701" t="s">
        <v>534</v>
      </c>
      <c r="D701" t="s">
        <v>512</v>
      </c>
      <c r="E701" t="s">
        <v>516</v>
      </c>
      <c r="L701"/>
    </row>
    <row r="702" spans="1:12" x14ac:dyDescent="0.35">
      <c r="A702" t="s">
        <v>197</v>
      </c>
      <c r="B702">
        <v>0</v>
      </c>
      <c r="C702" t="s">
        <v>534</v>
      </c>
      <c r="D702" t="s">
        <v>513</v>
      </c>
      <c r="E702" t="s">
        <v>524</v>
      </c>
      <c r="L702"/>
    </row>
    <row r="703" spans="1:12" x14ac:dyDescent="0.35">
      <c r="A703" t="s">
        <v>198</v>
      </c>
      <c r="B703">
        <v>0</v>
      </c>
      <c r="C703" t="s">
        <v>534</v>
      </c>
      <c r="D703" t="s">
        <v>513</v>
      </c>
      <c r="E703" t="s">
        <v>530</v>
      </c>
      <c r="L703"/>
    </row>
    <row r="704" spans="1:12" x14ac:dyDescent="0.35">
      <c r="A704" t="s">
        <v>199</v>
      </c>
      <c r="B704">
        <v>0</v>
      </c>
      <c r="C704" t="s">
        <v>534</v>
      </c>
      <c r="D704" t="s">
        <v>513</v>
      </c>
      <c r="E704" t="s">
        <v>518</v>
      </c>
      <c r="L704"/>
    </row>
    <row r="705" spans="1:12" x14ac:dyDescent="0.35">
      <c r="A705" t="s">
        <v>200</v>
      </c>
      <c r="B705">
        <v>0</v>
      </c>
      <c r="C705" t="s">
        <v>534</v>
      </c>
      <c r="D705" t="s">
        <v>513</v>
      </c>
      <c r="E705" t="s">
        <v>520</v>
      </c>
      <c r="L705"/>
    </row>
    <row r="706" spans="1:12" x14ac:dyDescent="0.35">
      <c r="A706" t="s">
        <v>201</v>
      </c>
      <c r="B706">
        <v>0</v>
      </c>
      <c r="C706" t="s">
        <v>534</v>
      </c>
      <c r="D706" t="s">
        <v>513</v>
      </c>
      <c r="E706" t="s">
        <v>525</v>
      </c>
      <c r="L706"/>
    </row>
    <row r="707" spans="1:12" x14ac:dyDescent="0.35">
      <c r="A707" t="s">
        <v>202</v>
      </c>
      <c r="B707">
        <v>0</v>
      </c>
      <c r="C707" t="s">
        <v>534</v>
      </c>
      <c r="D707" t="s">
        <v>513</v>
      </c>
      <c r="E707" t="s">
        <v>529</v>
      </c>
      <c r="L707"/>
    </row>
    <row r="708" spans="1:12" x14ac:dyDescent="0.35">
      <c r="A708" t="s">
        <v>203</v>
      </c>
      <c r="B708">
        <v>0</v>
      </c>
      <c r="C708" t="s">
        <v>534</v>
      </c>
      <c r="D708" t="s">
        <v>513</v>
      </c>
      <c r="E708" t="s">
        <v>517</v>
      </c>
      <c r="L708"/>
    </row>
    <row r="709" spans="1:12" x14ac:dyDescent="0.35">
      <c r="A709" t="s">
        <v>204</v>
      </c>
      <c r="B709">
        <v>0</v>
      </c>
      <c r="C709" t="s">
        <v>534</v>
      </c>
      <c r="D709" t="s">
        <v>513</v>
      </c>
      <c r="E709" t="s">
        <v>517</v>
      </c>
      <c r="L709"/>
    </row>
    <row r="710" spans="1:12" x14ac:dyDescent="0.35">
      <c r="A710" t="s">
        <v>205</v>
      </c>
      <c r="B710">
        <v>0</v>
      </c>
      <c r="C710" t="s">
        <v>534</v>
      </c>
      <c r="D710" t="s">
        <v>513</v>
      </c>
      <c r="E710" t="s">
        <v>523</v>
      </c>
      <c r="L710"/>
    </row>
    <row r="711" spans="1:12" x14ac:dyDescent="0.35">
      <c r="A711" t="s">
        <v>206</v>
      </c>
      <c r="B711">
        <v>0</v>
      </c>
      <c r="C711" t="s">
        <v>534</v>
      </c>
      <c r="D711" t="s">
        <v>513</v>
      </c>
      <c r="E711" t="s">
        <v>523</v>
      </c>
      <c r="L711"/>
    </row>
    <row r="712" spans="1:12" x14ac:dyDescent="0.35">
      <c r="A712" t="s">
        <v>207</v>
      </c>
      <c r="B712">
        <v>0</v>
      </c>
      <c r="C712" t="s">
        <v>534</v>
      </c>
      <c r="D712" t="s">
        <v>513</v>
      </c>
      <c r="E712" t="s">
        <v>517</v>
      </c>
      <c r="L712"/>
    </row>
    <row r="713" spans="1:12" x14ac:dyDescent="0.35">
      <c r="A713" t="s">
        <v>208</v>
      </c>
      <c r="B713">
        <v>0</v>
      </c>
      <c r="C713" t="s">
        <v>534</v>
      </c>
      <c r="D713" t="s">
        <v>513</v>
      </c>
      <c r="E713" t="s">
        <v>521</v>
      </c>
      <c r="L713"/>
    </row>
    <row r="714" spans="1:12" x14ac:dyDescent="0.35">
      <c r="A714" t="s">
        <v>209</v>
      </c>
      <c r="B714">
        <v>0</v>
      </c>
      <c r="C714" t="s">
        <v>534</v>
      </c>
      <c r="D714" t="s">
        <v>513</v>
      </c>
      <c r="E714" t="s">
        <v>519</v>
      </c>
      <c r="L714"/>
    </row>
    <row r="715" spans="1:12" x14ac:dyDescent="0.35">
      <c r="A715" t="s">
        <v>210</v>
      </c>
      <c r="B715">
        <v>0</v>
      </c>
      <c r="C715" t="s">
        <v>534</v>
      </c>
      <c r="D715" t="s">
        <v>513</v>
      </c>
      <c r="E715" t="s">
        <v>522</v>
      </c>
      <c r="L715"/>
    </row>
    <row r="716" spans="1:12" x14ac:dyDescent="0.35">
      <c r="A716" t="s">
        <v>211</v>
      </c>
      <c r="B716">
        <v>0</v>
      </c>
      <c r="C716" t="s">
        <v>534</v>
      </c>
      <c r="D716" t="s">
        <v>512</v>
      </c>
      <c r="E716" t="s">
        <v>516</v>
      </c>
      <c r="L716"/>
    </row>
    <row r="717" spans="1:12" x14ac:dyDescent="0.35">
      <c r="A717" t="s">
        <v>226</v>
      </c>
      <c r="B717">
        <v>0</v>
      </c>
      <c r="C717" t="s">
        <v>534</v>
      </c>
      <c r="D717" t="s">
        <v>513</v>
      </c>
      <c r="E717" t="s">
        <v>537</v>
      </c>
      <c r="L717"/>
    </row>
    <row r="718" spans="1:12" x14ac:dyDescent="0.35">
      <c r="A718" t="s">
        <v>227</v>
      </c>
      <c r="B718">
        <v>0</v>
      </c>
      <c r="C718" t="s">
        <v>534</v>
      </c>
      <c r="D718" t="s">
        <v>513</v>
      </c>
      <c r="E718" t="s">
        <v>537</v>
      </c>
      <c r="L718"/>
    </row>
    <row r="719" spans="1:12" x14ac:dyDescent="0.35">
      <c r="A719" t="s">
        <v>84</v>
      </c>
      <c r="B719">
        <v>0</v>
      </c>
      <c r="C719" t="s">
        <v>534</v>
      </c>
      <c r="D719" t="s">
        <v>513</v>
      </c>
      <c r="E719" t="s">
        <v>516</v>
      </c>
      <c r="L719"/>
    </row>
    <row r="720" spans="1:12" x14ac:dyDescent="0.35">
      <c r="A720" t="s">
        <v>85</v>
      </c>
      <c r="B720">
        <v>0</v>
      </c>
      <c r="C720" t="s">
        <v>534</v>
      </c>
      <c r="D720" t="s">
        <v>513</v>
      </c>
      <c r="E720" t="s">
        <v>516</v>
      </c>
      <c r="L720"/>
    </row>
    <row r="721" spans="1:12" x14ac:dyDescent="0.35">
      <c r="A721" t="s">
        <v>86</v>
      </c>
      <c r="B721">
        <v>0</v>
      </c>
      <c r="C721" t="s">
        <v>534</v>
      </c>
      <c r="D721" t="s">
        <v>513</v>
      </c>
      <c r="E721" t="s">
        <v>516</v>
      </c>
      <c r="L721"/>
    </row>
    <row r="722" spans="1:12" x14ac:dyDescent="0.35">
      <c r="A722" t="s">
        <v>87</v>
      </c>
      <c r="B722">
        <v>0</v>
      </c>
      <c r="C722" t="s">
        <v>534</v>
      </c>
      <c r="D722" t="s">
        <v>513</v>
      </c>
      <c r="E722" t="s">
        <v>516</v>
      </c>
      <c r="L722"/>
    </row>
    <row r="723" spans="1:12" x14ac:dyDescent="0.35">
      <c r="A723" t="s">
        <v>88</v>
      </c>
      <c r="B723">
        <v>0</v>
      </c>
      <c r="C723" t="s">
        <v>534</v>
      </c>
      <c r="D723" t="s">
        <v>513</v>
      </c>
      <c r="E723" t="s">
        <v>516</v>
      </c>
      <c r="L723"/>
    </row>
    <row r="724" spans="1:12" x14ac:dyDescent="0.35">
      <c r="A724" t="s">
        <v>89</v>
      </c>
      <c r="B724">
        <v>0</v>
      </c>
      <c r="C724" t="s">
        <v>534</v>
      </c>
      <c r="D724" t="s">
        <v>513</v>
      </c>
      <c r="E724" t="s">
        <v>516</v>
      </c>
      <c r="L724"/>
    </row>
    <row r="725" spans="1:12" x14ac:dyDescent="0.35">
      <c r="A725" t="s">
        <v>90</v>
      </c>
      <c r="B725">
        <v>0</v>
      </c>
      <c r="C725" t="s">
        <v>534</v>
      </c>
      <c r="D725" t="s">
        <v>513</v>
      </c>
      <c r="E725" t="s">
        <v>516</v>
      </c>
      <c r="L725"/>
    </row>
    <row r="726" spans="1:12" x14ac:dyDescent="0.35">
      <c r="A726" t="s">
        <v>91</v>
      </c>
      <c r="B726">
        <v>0</v>
      </c>
      <c r="C726" t="s">
        <v>534</v>
      </c>
      <c r="D726" t="s">
        <v>513</v>
      </c>
      <c r="E726" t="s">
        <v>516</v>
      </c>
      <c r="L726"/>
    </row>
    <row r="727" spans="1:12" x14ac:dyDescent="0.35">
      <c r="A727" t="s">
        <v>92</v>
      </c>
      <c r="B727">
        <v>0</v>
      </c>
      <c r="C727" t="s">
        <v>534</v>
      </c>
      <c r="D727" t="s">
        <v>513</v>
      </c>
      <c r="E727" t="s">
        <v>516</v>
      </c>
      <c r="L727"/>
    </row>
    <row r="728" spans="1:12" x14ac:dyDescent="0.35">
      <c r="A728" t="s">
        <v>93</v>
      </c>
      <c r="B728">
        <v>0</v>
      </c>
      <c r="C728" t="s">
        <v>534</v>
      </c>
      <c r="D728" t="s">
        <v>513</v>
      </c>
      <c r="E728" t="s">
        <v>3620</v>
      </c>
      <c r="L728"/>
    </row>
    <row r="729" spans="1:12" x14ac:dyDescent="0.35">
      <c r="A729" t="s">
        <v>94</v>
      </c>
      <c r="B729">
        <v>0</v>
      </c>
      <c r="C729" t="s">
        <v>534</v>
      </c>
      <c r="D729" t="s">
        <v>513</v>
      </c>
      <c r="E729" t="s">
        <v>516</v>
      </c>
      <c r="L729"/>
    </row>
    <row r="730" spans="1:12" x14ac:dyDescent="0.35">
      <c r="A730" t="s">
        <v>95</v>
      </c>
      <c r="B730">
        <v>0</v>
      </c>
      <c r="C730" t="s">
        <v>534</v>
      </c>
      <c r="D730" t="s">
        <v>513</v>
      </c>
      <c r="E730" t="s">
        <v>516</v>
      </c>
      <c r="L730"/>
    </row>
    <row r="731" spans="1:12" x14ac:dyDescent="0.35">
      <c r="A731" t="s">
        <v>96</v>
      </c>
      <c r="B731">
        <v>0</v>
      </c>
      <c r="C731" t="s">
        <v>534</v>
      </c>
      <c r="D731" t="s">
        <v>513</v>
      </c>
      <c r="E731" t="s">
        <v>516</v>
      </c>
      <c r="L731"/>
    </row>
    <row r="732" spans="1:12" x14ac:dyDescent="0.35">
      <c r="A732" t="s">
        <v>97</v>
      </c>
      <c r="B732">
        <v>0</v>
      </c>
      <c r="C732" t="s">
        <v>534</v>
      </c>
      <c r="D732" t="s">
        <v>513</v>
      </c>
      <c r="E732" t="s">
        <v>516</v>
      </c>
      <c r="L732"/>
    </row>
    <row r="733" spans="1:12" x14ac:dyDescent="0.35">
      <c r="A733" t="s">
        <v>98</v>
      </c>
      <c r="B733">
        <v>0</v>
      </c>
      <c r="C733" t="s">
        <v>534</v>
      </c>
      <c r="D733" t="s">
        <v>513</v>
      </c>
      <c r="E733" t="s">
        <v>516</v>
      </c>
      <c r="L733"/>
    </row>
    <row r="734" spans="1:12" x14ac:dyDescent="0.35">
      <c r="A734" t="s">
        <v>99</v>
      </c>
      <c r="B734">
        <v>0</v>
      </c>
      <c r="C734" t="s">
        <v>534</v>
      </c>
      <c r="D734" t="s">
        <v>513</v>
      </c>
      <c r="E734" t="s">
        <v>516</v>
      </c>
      <c r="L734"/>
    </row>
    <row r="735" spans="1:12" x14ac:dyDescent="0.35">
      <c r="A735" t="s">
        <v>100</v>
      </c>
      <c r="B735">
        <v>0</v>
      </c>
      <c r="C735" t="s">
        <v>534</v>
      </c>
      <c r="D735" t="s">
        <v>513</v>
      </c>
      <c r="E735" t="s">
        <v>516</v>
      </c>
      <c r="L735"/>
    </row>
    <row r="736" spans="1:12" x14ac:dyDescent="0.35">
      <c r="A736" t="s">
        <v>101</v>
      </c>
      <c r="B736">
        <v>0</v>
      </c>
      <c r="C736" t="s">
        <v>534</v>
      </c>
      <c r="D736" t="s">
        <v>513</v>
      </c>
      <c r="E736" t="s">
        <v>516</v>
      </c>
      <c r="L736"/>
    </row>
    <row r="737" spans="1:12" x14ac:dyDescent="0.35">
      <c r="A737" t="s">
        <v>102</v>
      </c>
      <c r="B737">
        <v>0</v>
      </c>
      <c r="C737" t="s">
        <v>534</v>
      </c>
      <c r="D737" t="s">
        <v>513</v>
      </c>
      <c r="E737" t="s">
        <v>516</v>
      </c>
      <c r="L737"/>
    </row>
    <row r="738" spans="1:12" x14ac:dyDescent="0.35">
      <c r="A738" t="s">
        <v>103</v>
      </c>
      <c r="B738">
        <v>0</v>
      </c>
      <c r="C738" t="s">
        <v>534</v>
      </c>
      <c r="D738" t="s">
        <v>513</v>
      </c>
      <c r="E738" t="s">
        <v>516</v>
      </c>
      <c r="L738"/>
    </row>
    <row r="739" spans="1:12" x14ac:dyDescent="0.35">
      <c r="A739" t="s">
        <v>104</v>
      </c>
      <c r="B739">
        <v>0</v>
      </c>
      <c r="C739" t="s">
        <v>534</v>
      </c>
      <c r="D739" t="s">
        <v>513</v>
      </c>
      <c r="E739" t="s">
        <v>516</v>
      </c>
      <c r="L739"/>
    </row>
    <row r="740" spans="1:12" x14ac:dyDescent="0.35">
      <c r="A740" t="s">
        <v>105</v>
      </c>
      <c r="B740">
        <v>0</v>
      </c>
      <c r="C740" t="s">
        <v>534</v>
      </c>
      <c r="D740" t="s">
        <v>513</v>
      </c>
      <c r="E740" t="s">
        <v>3620</v>
      </c>
      <c r="L740"/>
    </row>
    <row r="741" spans="1:12" x14ac:dyDescent="0.35">
      <c r="A741" t="s">
        <v>106</v>
      </c>
      <c r="B741">
        <v>0</v>
      </c>
      <c r="C741" t="s">
        <v>534</v>
      </c>
      <c r="D741" t="s">
        <v>513</v>
      </c>
      <c r="E741" t="s">
        <v>516</v>
      </c>
      <c r="L741"/>
    </row>
    <row r="742" spans="1:12" x14ac:dyDescent="0.35">
      <c r="A742" t="s">
        <v>107</v>
      </c>
      <c r="B742">
        <v>0</v>
      </c>
      <c r="C742" t="s">
        <v>534</v>
      </c>
      <c r="D742" t="s">
        <v>513</v>
      </c>
      <c r="E742" t="s">
        <v>516</v>
      </c>
      <c r="L742"/>
    </row>
    <row r="743" spans="1:12" x14ac:dyDescent="0.35">
      <c r="A743" t="s">
        <v>108</v>
      </c>
      <c r="B743">
        <v>0</v>
      </c>
      <c r="C743" t="s">
        <v>534</v>
      </c>
      <c r="D743" t="s">
        <v>513</v>
      </c>
      <c r="E743" t="s">
        <v>3620</v>
      </c>
      <c r="L743"/>
    </row>
    <row r="744" spans="1:12" x14ac:dyDescent="0.35">
      <c r="A744" t="s">
        <v>109</v>
      </c>
      <c r="B744">
        <v>0</v>
      </c>
      <c r="C744" t="s">
        <v>534</v>
      </c>
      <c r="D744" t="s">
        <v>513</v>
      </c>
      <c r="E744" t="s">
        <v>3620</v>
      </c>
      <c r="L744"/>
    </row>
    <row r="745" spans="1:12" x14ac:dyDescent="0.35">
      <c r="A745" t="s">
        <v>110</v>
      </c>
      <c r="B745">
        <v>0</v>
      </c>
      <c r="C745" t="s">
        <v>534</v>
      </c>
      <c r="D745" t="s">
        <v>513</v>
      </c>
      <c r="E745" t="s">
        <v>3620</v>
      </c>
      <c r="L745"/>
    </row>
    <row r="746" spans="1:12" x14ac:dyDescent="0.35">
      <c r="A746" t="s">
        <v>111</v>
      </c>
      <c r="B746">
        <v>0</v>
      </c>
      <c r="C746" t="s">
        <v>534</v>
      </c>
      <c r="D746" t="s">
        <v>513</v>
      </c>
      <c r="E746" t="s">
        <v>516</v>
      </c>
      <c r="L746"/>
    </row>
    <row r="747" spans="1:12" x14ac:dyDescent="0.35">
      <c r="A747" t="s">
        <v>112</v>
      </c>
      <c r="B747">
        <v>0</v>
      </c>
      <c r="C747" t="s">
        <v>534</v>
      </c>
      <c r="D747" t="s">
        <v>513</v>
      </c>
      <c r="E747" t="s">
        <v>516</v>
      </c>
      <c r="L747"/>
    </row>
    <row r="748" spans="1:12" x14ac:dyDescent="0.35">
      <c r="A748" t="s">
        <v>113</v>
      </c>
      <c r="B748">
        <v>0</v>
      </c>
      <c r="C748" t="s">
        <v>534</v>
      </c>
      <c r="D748" t="s">
        <v>513</v>
      </c>
      <c r="E748" t="s">
        <v>516</v>
      </c>
      <c r="L748"/>
    </row>
    <row r="749" spans="1:12" x14ac:dyDescent="0.35">
      <c r="A749" t="s">
        <v>114</v>
      </c>
      <c r="B749">
        <v>0</v>
      </c>
      <c r="C749" t="s">
        <v>534</v>
      </c>
      <c r="D749" t="s">
        <v>513</v>
      </c>
      <c r="E749" t="s">
        <v>516</v>
      </c>
      <c r="L749"/>
    </row>
    <row r="750" spans="1:12" x14ac:dyDescent="0.35">
      <c r="A750" t="s">
        <v>115</v>
      </c>
      <c r="B750">
        <v>0</v>
      </c>
      <c r="C750" t="s">
        <v>534</v>
      </c>
      <c r="D750" t="s">
        <v>513</v>
      </c>
      <c r="E750" t="s">
        <v>516</v>
      </c>
      <c r="L750"/>
    </row>
    <row r="751" spans="1:12" x14ac:dyDescent="0.35">
      <c r="A751" t="s">
        <v>116</v>
      </c>
      <c r="B751">
        <v>0</v>
      </c>
      <c r="C751" t="s">
        <v>534</v>
      </c>
      <c r="D751" t="s">
        <v>513</v>
      </c>
      <c r="E751" t="s">
        <v>516</v>
      </c>
      <c r="L751"/>
    </row>
    <row r="752" spans="1:12" x14ac:dyDescent="0.35">
      <c r="A752" t="s">
        <v>117</v>
      </c>
      <c r="B752">
        <v>0</v>
      </c>
      <c r="C752" t="s">
        <v>534</v>
      </c>
      <c r="D752" t="s">
        <v>513</v>
      </c>
      <c r="E752" t="s">
        <v>516</v>
      </c>
      <c r="L752"/>
    </row>
    <row r="753" spans="1:12" x14ac:dyDescent="0.35">
      <c r="A753" t="s">
        <v>118</v>
      </c>
      <c r="B753">
        <v>0</v>
      </c>
      <c r="C753" t="s">
        <v>534</v>
      </c>
      <c r="D753" t="s">
        <v>513</v>
      </c>
      <c r="E753" t="s">
        <v>516</v>
      </c>
      <c r="L753"/>
    </row>
    <row r="754" spans="1:12" x14ac:dyDescent="0.35">
      <c r="A754" t="s">
        <v>3655</v>
      </c>
      <c r="B754">
        <v>0</v>
      </c>
      <c r="C754" t="s">
        <v>534</v>
      </c>
      <c r="D754" t="s">
        <v>513</v>
      </c>
      <c r="E754" t="s">
        <v>516</v>
      </c>
      <c r="L754"/>
    </row>
    <row r="755" spans="1:12" x14ac:dyDescent="0.35">
      <c r="A755" t="s">
        <v>119</v>
      </c>
      <c r="B755">
        <v>0</v>
      </c>
      <c r="C755" t="s">
        <v>534</v>
      </c>
      <c r="D755" t="s">
        <v>513</v>
      </c>
      <c r="E755" t="s">
        <v>516</v>
      </c>
      <c r="L755"/>
    </row>
    <row r="756" spans="1:12" x14ac:dyDescent="0.35">
      <c r="A756" t="s">
        <v>120</v>
      </c>
      <c r="B756">
        <v>0</v>
      </c>
      <c r="C756" t="s">
        <v>534</v>
      </c>
      <c r="D756" t="s">
        <v>513</v>
      </c>
      <c r="E756" t="s">
        <v>516</v>
      </c>
      <c r="L756"/>
    </row>
    <row r="757" spans="1:12" x14ac:dyDescent="0.35">
      <c r="A757" t="s">
        <v>121</v>
      </c>
      <c r="B757">
        <v>0</v>
      </c>
      <c r="C757" t="s">
        <v>534</v>
      </c>
      <c r="D757" t="s">
        <v>513</v>
      </c>
      <c r="E757" t="s">
        <v>517</v>
      </c>
      <c r="L757"/>
    </row>
    <row r="758" spans="1:12" x14ac:dyDescent="0.35">
      <c r="A758" t="s">
        <v>122</v>
      </c>
      <c r="B758">
        <v>0</v>
      </c>
      <c r="C758" t="s">
        <v>534</v>
      </c>
      <c r="D758" t="s">
        <v>513</v>
      </c>
      <c r="E758" t="s">
        <v>517</v>
      </c>
      <c r="L758"/>
    </row>
    <row r="759" spans="1:12" x14ac:dyDescent="0.35">
      <c r="A759" t="s">
        <v>123</v>
      </c>
      <c r="B759">
        <v>0</v>
      </c>
      <c r="C759" t="s">
        <v>534</v>
      </c>
      <c r="D759" t="s">
        <v>513</v>
      </c>
      <c r="E759" t="s">
        <v>516</v>
      </c>
      <c r="L759"/>
    </row>
    <row r="760" spans="1:12" x14ac:dyDescent="0.35">
      <c r="A760" t="s">
        <v>124</v>
      </c>
      <c r="B760">
        <v>0</v>
      </c>
      <c r="C760" t="s">
        <v>534</v>
      </c>
      <c r="D760" t="s">
        <v>513</v>
      </c>
      <c r="E760" t="s">
        <v>516</v>
      </c>
      <c r="L760"/>
    </row>
    <row r="761" spans="1:12" x14ac:dyDescent="0.35">
      <c r="A761" t="s">
        <v>125</v>
      </c>
      <c r="B761">
        <v>0</v>
      </c>
      <c r="C761" t="s">
        <v>534</v>
      </c>
      <c r="D761" t="s">
        <v>513</v>
      </c>
      <c r="E761" t="s">
        <v>516</v>
      </c>
      <c r="L761"/>
    </row>
    <row r="762" spans="1:12" x14ac:dyDescent="0.35">
      <c r="A762" t="s">
        <v>126</v>
      </c>
      <c r="B762">
        <v>0</v>
      </c>
      <c r="C762" t="s">
        <v>534</v>
      </c>
      <c r="D762" t="s">
        <v>513</v>
      </c>
      <c r="E762" t="s">
        <v>516</v>
      </c>
      <c r="L762"/>
    </row>
    <row r="763" spans="1:12" x14ac:dyDescent="0.35">
      <c r="A763" t="s">
        <v>127</v>
      </c>
      <c r="B763">
        <v>0</v>
      </c>
      <c r="C763" t="s">
        <v>534</v>
      </c>
      <c r="D763" t="s">
        <v>513</v>
      </c>
      <c r="E763" t="s">
        <v>516</v>
      </c>
      <c r="L763"/>
    </row>
    <row r="764" spans="1:12" x14ac:dyDescent="0.35">
      <c r="A764" t="s">
        <v>128</v>
      </c>
      <c r="B764">
        <v>0</v>
      </c>
      <c r="C764" t="s">
        <v>534</v>
      </c>
      <c r="D764" t="s">
        <v>513</v>
      </c>
      <c r="E764" t="s">
        <v>516</v>
      </c>
      <c r="L764"/>
    </row>
    <row r="765" spans="1:12" x14ac:dyDescent="0.35">
      <c r="A765" t="s">
        <v>129</v>
      </c>
      <c r="B765">
        <v>0</v>
      </c>
      <c r="C765" t="s">
        <v>534</v>
      </c>
      <c r="D765" t="s">
        <v>513</v>
      </c>
      <c r="E765" t="s">
        <v>516</v>
      </c>
      <c r="L765"/>
    </row>
    <row r="766" spans="1:12" x14ac:dyDescent="0.35">
      <c r="A766" t="s">
        <v>130</v>
      </c>
      <c r="B766">
        <v>0</v>
      </c>
      <c r="C766" t="s">
        <v>534</v>
      </c>
      <c r="D766" t="s">
        <v>513</v>
      </c>
      <c r="E766" t="s">
        <v>516</v>
      </c>
      <c r="L766"/>
    </row>
    <row r="767" spans="1:12" x14ac:dyDescent="0.35">
      <c r="A767" t="s">
        <v>131</v>
      </c>
      <c r="B767">
        <v>0</v>
      </c>
      <c r="C767" t="s">
        <v>534</v>
      </c>
      <c r="D767" t="s">
        <v>513</v>
      </c>
      <c r="E767" t="s">
        <v>516</v>
      </c>
      <c r="L767"/>
    </row>
    <row r="768" spans="1:12" x14ac:dyDescent="0.35">
      <c r="A768" t="s">
        <v>132</v>
      </c>
      <c r="B768">
        <v>0</v>
      </c>
      <c r="C768" t="s">
        <v>534</v>
      </c>
      <c r="D768" t="s">
        <v>513</v>
      </c>
      <c r="E768" t="s">
        <v>516</v>
      </c>
      <c r="L768"/>
    </row>
    <row r="769" spans="1:12" x14ac:dyDescent="0.35">
      <c r="A769" t="s">
        <v>133</v>
      </c>
      <c r="B769">
        <v>0</v>
      </c>
      <c r="C769" t="s">
        <v>534</v>
      </c>
      <c r="D769" t="s">
        <v>513</v>
      </c>
      <c r="E769" t="s">
        <v>516</v>
      </c>
      <c r="L769"/>
    </row>
    <row r="770" spans="1:12" x14ac:dyDescent="0.35">
      <c r="A770" t="s">
        <v>134</v>
      </c>
      <c r="B770">
        <v>0</v>
      </c>
      <c r="C770" t="s">
        <v>534</v>
      </c>
      <c r="D770" t="s">
        <v>513</v>
      </c>
      <c r="E770" t="s">
        <v>516</v>
      </c>
      <c r="L770"/>
    </row>
    <row r="771" spans="1:12" x14ac:dyDescent="0.35">
      <c r="A771" t="s">
        <v>135</v>
      </c>
      <c r="B771">
        <v>0</v>
      </c>
      <c r="C771" t="s">
        <v>534</v>
      </c>
      <c r="D771" t="s">
        <v>513</v>
      </c>
      <c r="E771" t="s">
        <v>516</v>
      </c>
      <c r="L771"/>
    </row>
    <row r="772" spans="1:12" x14ac:dyDescent="0.35">
      <c r="A772" t="s">
        <v>136</v>
      </c>
      <c r="B772">
        <v>0</v>
      </c>
      <c r="C772" t="s">
        <v>534</v>
      </c>
      <c r="D772" t="s">
        <v>513</v>
      </c>
      <c r="E772" t="s">
        <v>516</v>
      </c>
      <c r="L772"/>
    </row>
    <row r="773" spans="1:12" x14ac:dyDescent="0.35">
      <c r="A773" t="s">
        <v>137</v>
      </c>
      <c r="B773">
        <v>0</v>
      </c>
      <c r="C773" t="s">
        <v>534</v>
      </c>
      <c r="D773" t="s">
        <v>513</v>
      </c>
      <c r="E773" t="s">
        <v>516</v>
      </c>
      <c r="L773"/>
    </row>
    <row r="774" spans="1:12" x14ac:dyDescent="0.35">
      <c r="A774" t="s">
        <v>138</v>
      </c>
      <c r="B774">
        <v>0</v>
      </c>
      <c r="C774" t="s">
        <v>534</v>
      </c>
      <c r="D774" t="s">
        <v>513</v>
      </c>
      <c r="E774" t="s">
        <v>516</v>
      </c>
      <c r="L774"/>
    </row>
    <row r="775" spans="1:12" x14ac:dyDescent="0.35">
      <c r="A775" t="s">
        <v>139</v>
      </c>
      <c r="B775">
        <v>0</v>
      </c>
      <c r="C775" t="s">
        <v>534</v>
      </c>
      <c r="D775" t="s">
        <v>513</v>
      </c>
      <c r="E775" t="s">
        <v>516</v>
      </c>
      <c r="L775"/>
    </row>
    <row r="776" spans="1:12" x14ac:dyDescent="0.35">
      <c r="A776" t="s">
        <v>140</v>
      </c>
      <c r="B776">
        <v>0</v>
      </c>
      <c r="C776" t="s">
        <v>534</v>
      </c>
      <c r="D776" t="s">
        <v>513</v>
      </c>
      <c r="E776" t="s">
        <v>516</v>
      </c>
      <c r="L776"/>
    </row>
    <row r="777" spans="1:12" x14ac:dyDescent="0.35">
      <c r="A777" t="s">
        <v>141</v>
      </c>
      <c r="B777">
        <v>0</v>
      </c>
      <c r="C777" t="s">
        <v>534</v>
      </c>
      <c r="D777" t="s">
        <v>513</v>
      </c>
      <c r="E777" t="s">
        <v>516</v>
      </c>
      <c r="L777"/>
    </row>
    <row r="778" spans="1:12" x14ac:dyDescent="0.35">
      <c r="A778" t="s">
        <v>142</v>
      </c>
      <c r="B778">
        <v>0</v>
      </c>
      <c r="C778" t="s">
        <v>534</v>
      </c>
      <c r="D778" t="s">
        <v>513</v>
      </c>
      <c r="E778" t="s">
        <v>516</v>
      </c>
      <c r="L778"/>
    </row>
    <row r="779" spans="1:12" x14ac:dyDescent="0.35">
      <c r="A779" t="s">
        <v>143</v>
      </c>
      <c r="B779">
        <v>0</v>
      </c>
      <c r="C779" t="s">
        <v>534</v>
      </c>
      <c r="D779" t="s">
        <v>513</v>
      </c>
      <c r="E779" t="s">
        <v>516</v>
      </c>
      <c r="L779"/>
    </row>
    <row r="780" spans="1:12" x14ac:dyDescent="0.35">
      <c r="A780" t="s">
        <v>144</v>
      </c>
      <c r="B780">
        <v>0</v>
      </c>
      <c r="C780" t="s">
        <v>534</v>
      </c>
      <c r="D780" t="s">
        <v>513</v>
      </c>
      <c r="E780" t="s">
        <v>516</v>
      </c>
      <c r="L780"/>
    </row>
    <row r="781" spans="1:12" x14ac:dyDescent="0.35">
      <c r="A781" t="s">
        <v>145</v>
      </c>
      <c r="B781">
        <v>0</v>
      </c>
      <c r="C781" t="s">
        <v>534</v>
      </c>
      <c r="D781" t="s">
        <v>513</v>
      </c>
      <c r="E781" t="s">
        <v>516</v>
      </c>
      <c r="L781"/>
    </row>
    <row r="782" spans="1:12" x14ac:dyDescent="0.35">
      <c r="A782" t="s">
        <v>146</v>
      </c>
      <c r="B782">
        <v>0</v>
      </c>
      <c r="C782" t="s">
        <v>534</v>
      </c>
      <c r="D782" t="s">
        <v>513</v>
      </c>
      <c r="E782" t="s">
        <v>3620</v>
      </c>
      <c r="L782"/>
    </row>
    <row r="783" spans="1:12" x14ac:dyDescent="0.35">
      <c r="A783" t="s">
        <v>147</v>
      </c>
      <c r="B783">
        <v>0</v>
      </c>
      <c r="C783" t="s">
        <v>534</v>
      </c>
      <c r="D783" t="s">
        <v>513</v>
      </c>
      <c r="E783" t="s">
        <v>3620</v>
      </c>
      <c r="L783"/>
    </row>
    <row r="784" spans="1:12" x14ac:dyDescent="0.35">
      <c r="A784" t="s">
        <v>148</v>
      </c>
      <c r="B784">
        <v>0</v>
      </c>
      <c r="C784" t="s">
        <v>534</v>
      </c>
      <c r="D784" t="s">
        <v>513</v>
      </c>
      <c r="E784" t="s">
        <v>516</v>
      </c>
      <c r="L784"/>
    </row>
    <row r="785" spans="1:12" x14ac:dyDescent="0.35">
      <c r="A785" t="s">
        <v>149</v>
      </c>
      <c r="B785">
        <v>0</v>
      </c>
      <c r="C785" t="s">
        <v>534</v>
      </c>
      <c r="D785" t="s">
        <v>513</v>
      </c>
      <c r="E785" t="s">
        <v>516</v>
      </c>
      <c r="L785"/>
    </row>
    <row r="786" spans="1:12" x14ac:dyDescent="0.35">
      <c r="A786" t="s">
        <v>150</v>
      </c>
      <c r="B786">
        <v>0</v>
      </c>
      <c r="C786" t="s">
        <v>534</v>
      </c>
      <c r="D786" t="s">
        <v>513</v>
      </c>
      <c r="E786" t="s">
        <v>516</v>
      </c>
      <c r="L786"/>
    </row>
    <row r="787" spans="1:12" x14ac:dyDescent="0.35">
      <c r="A787" t="s">
        <v>151</v>
      </c>
      <c r="B787">
        <v>0</v>
      </c>
      <c r="C787" t="s">
        <v>534</v>
      </c>
      <c r="D787" t="s">
        <v>513</v>
      </c>
      <c r="E787" t="s">
        <v>516</v>
      </c>
      <c r="L787"/>
    </row>
    <row r="788" spans="1:12" x14ac:dyDescent="0.35">
      <c r="A788" t="s">
        <v>152</v>
      </c>
      <c r="B788">
        <v>0</v>
      </c>
      <c r="C788" t="s">
        <v>534</v>
      </c>
      <c r="D788" t="s">
        <v>513</v>
      </c>
      <c r="E788" t="s">
        <v>516</v>
      </c>
      <c r="L788"/>
    </row>
    <row r="789" spans="1:12" x14ac:dyDescent="0.35">
      <c r="A789" t="s">
        <v>153</v>
      </c>
      <c r="B789">
        <v>0</v>
      </c>
      <c r="C789" t="s">
        <v>534</v>
      </c>
      <c r="D789" t="s">
        <v>513</v>
      </c>
      <c r="E789" t="s">
        <v>516</v>
      </c>
      <c r="L789"/>
    </row>
    <row r="790" spans="1:12" x14ac:dyDescent="0.35">
      <c r="A790" t="s">
        <v>3314</v>
      </c>
      <c r="B790">
        <v>0</v>
      </c>
      <c r="C790" t="s">
        <v>534</v>
      </c>
      <c r="D790" t="s">
        <v>507</v>
      </c>
      <c r="E790" t="s">
        <v>516</v>
      </c>
    </row>
    <row r="791" spans="1:12" x14ac:dyDescent="0.35">
      <c r="A791" t="s">
        <v>3315</v>
      </c>
      <c r="B791">
        <v>0</v>
      </c>
      <c r="C791" t="s">
        <v>534</v>
      </c>
      <c r="D791" t="s">
        <v>514</v>
      </c>
      <c r="E791" t="s">
        <v>516</v>
      </c>
    </row>
    <row r="792" spans="1:12" x14ac:dyDescent="0.35">
      <c r="A792" t="s">
        <v>3316</v>
      </c>
      <c r="B792">
        <v>0</v>
      </c>
      <c r="C792" t="s">
        <v>535</v>
      </c>
      <c r="D792" t="s">
        <v>506</v>
      </c>
      <c r="E792" t="s">
        <v>517</v>
      </c>
    </row>
    <row r="793" spans="1:12" x14ac:dyDescent="0.35">
      <c r="A793" t="s">
        <v>3317</v>
      </c>
      <c r="B793">
        <v>0</v>
      </c>
      <c r="C793" t="s">
        <v>534</v>
      </c>
      <c r="D793" t="s">
        <v>514</v>
      </c>
      <c r="E793" t="s">
        <v>517</v>
      </c>
    </row>
    <row r="794" spans="1:12" x14ac:dyDescent="0.35">
      <c r="A794" t="s">
        <v>3318</v>
      </c>
      <c r="B794">
        <v>0</v>
      </c>
      <c r="C794" t="s">
        <v>534</v>
      </c>
      <c r="D794" t="s">
        <v>507</v>
      </c>
      <c r="E794" t="s">
        <v>517</v>
      </c>
    </row>
    <row r="795" spans="1:12" x14ac:dyDescent="0.35">
      <c r="A795" t="s">
        <v>3319</v>
      </c>
      <c r="B795">
        <v>0</v>
      </c>
      <c r="C795" t="s">
        <v>534</v>
      </c>
      <c r="D795" t="s">
        <v>514</v>
      </c>
      <c r="E795" t="s">
        <v>516</v>
      </c>
    </row>
    <row r="796" spans="1:12" x14ac:dyDescent="0.35">
      <c r="A796" t="s">
        <v>3496</v>
      </c>
      <c r="B796">
        <v>0</v>
      </c>
      <c r="C796" t="s">
        <v>534</v>
      </c>
      <c r="D796" t="s">
        <v>514</v>
      </c>
      <c r="E796" t="s">
        <v>516</v>
      </c>
    </row>
    <row r="797" spans="1:12" x14ac:dyDescent="0.35">
      <c r="A797" t="s">
        <v>3320</v>
      </c>
      <c r="B797">
        <v>0</v>
      </c>
      <c r="C797" t="s">
        <v>534</v>
      </c>
      <c r="D797" t="s">
        <v>510</v>
      </c>
      <c r="E797" t="s">
        <v>516</v>
      </c>
    </row>
    <row r="798" spans="1:12" x14ac:dyDescent="0.35">
      <c r="A798" t="s">
        <v>3321</v>
      </c>
      <c r="B798">
        <v>0</v>
      </c>
      <c r="C798" t="s">
        <v>534</v>
      </c>
      <c r="D798" t="s">
        <v>510</v>
      </c>
      <c r="E798" t="s">
        <v>516</v>
      </c>
    </row>
    <row r="799" spans="1:12" x14ac:dyDescent="0.35">
      <c r="A799" t="s">
        <v>3322</v>
      </c>
      <c r="B799">
        <v>0</v>
      </c>
      <c r="C799" t="s">
        <v>535</v>
      </c>
      <c r="D799" t="s">
        <v>507</v>
      </c>
      <c r="E799" t="s">
        <v>516</v>
      </c>
    </row>
    <row r="800" spans="1:12" x14ac:dyDescent="0.35">
      <c r="A800" t="s">
        <v>3323</v>
      </c>
      <c r="B800">
        <v>0</v>
      </c>
      <c r="C800" t="s">
        <v>534</v>
      </c>
      <c r="D800" t="s">
        <v>507</v>
      </c>
      <c r="E800" t="s">
        <v>516</v>
      </c>
    </row>
    <row r="801" spans="1:5" x14ac:dyDescent="0.35">
      <c r="A801" t="s">
        <v>3324</v>
      </c>
      <c r="B801">
        <v>0</v>
      </c>
      <c r="C801" t="s">
        <v>534</v>
      </c>
      <c r="D801" t="s">
        <v>507</v>
      </c>
      <c r="E801" t="s">
        <v>516</v>
      </c>
    </row>
    <row r="802" spans="1:5" x14ac:dyDescent="0.35">
      <c r="A802" t="s">
        <v>3325</v>
      </c>
      <c r="B802">
        <v>0</v>
      </c>
      <c r="C802" t="s">
        <v>534</v>
      </c>
      <c r="D802" t="s">
        <v>507</v>
      </c>
      <c r="E802" t="s">
        <v>516</v>
      </c>
    </row>
    <row r="803" spans="1:5" x14ac:dyDescent="0.35">
      <c r="A803" t="s">
        <v>3326</v>
      </c>
      <c r="B803">
        <v>0</v>
      </c>
      <c r="C803" t="s">
        <v>535</v>
      </c>
      <c r="D803" t="s">
        <v>507</v>
      </c>
      <c r="E803" t="s">
        <v>516</v>
      </c>
    </row>
    <row r="804" spans="1:5" x14ac:dyDescent="0.35">
      <c r="A804" t="s">
        <v>3327</v>
      </c>
      <c r="B804">
        <v>0</v>
      </c>
      <c r="C804" t="s">
        <v>534</v>
      </c>
      <c r="D804" t="s">
        <v>511</v>
      </c>
      <c r="E804" t="s">
        <v>518</v>
      </c>
    </row>
    <row r="805" spans="1:5" x14ac:dyDescent="0.35">
      <c r="A805" t="s">
        <v>1752</v>
      </c>
      <c r="B805">
        <v>0</v>
      </c>
      <c r="C805" t="s">
        <v>534</v>
      </c>
      <c r="D805" t="s">
        <v>513</v>
      </c>
      <c r="E805" t="s">
        <v>516</v>
      </c>
    </row>
    <row r="806" spans="1:5" x14ac:dyDescent="0.35">
      <c r="A806" t="s">
        <v>1753</v>
      </c>
      <c r="B806">
        <v>0</v>
      </c>
      <c r="C806" t="s">
        <v>534</v>
      </c>
      <c r="D806" t="s">
        <v>513</v>
      </c>
      <c r="E806" t="s">
        <v>516</v>
      </c>
    </row>
    <row r="807" spans="1:5" x14ac:dyDescent="0.35">
      <c r="A807" t="s">
        <v>1737</v>
      </c>
      <c r="B807">
        <v>0</v>
      </c>
      <c r="C807" t="s">
        <v>534</v>
      </c>
      <c r="D807" t="s">
        <v>513</v>
      </c>
      <c r="E807" t="s">
        <v>1746</v>
      </c>
    </row>
    <row r="808" spans="1:5" x14ac:dyDescent="0.35">
      <c r="A808" t="s">
        <v>1732</v>
      </c>
      <c r="B808">
        <v>0</v>
      </c>
      <c r="C808" t="s">
        <v>534</v>
      </c>
      <c r="D808" t="s">
        <v>513</v>
      </c>
      <c r="E808" t="s">
        <v>1746</v>
      </c>
    </row>
    <row r="809" spans="1:5" x14ac:dyDescent="0.35">
      <c r="A809" t="s">
        <v>1733</v>
      </c>
      <c r="B809">
        <v>0</v>
      </c>
      <c r="C809" t="s">
        <v>534</v>
      </c>
      <c r="D809" t="s">
        <v>513</v>
      </c>
      <c r="E809" t="s">
        <v>1746</v>
      </c>
    </row>
    <row r="810" spans="1:5" x14ac:dyDescent="0.35">
      <c r="A810" t="s">
        <v>1734</v>
      </c>
      <c r="B810">
        <v>0</v>
      </c>
      <c r="C810" t="s">
        <v>534</v>
      </c>
      <c r="D810" t="s">
        <v>513</v>
      </c>
      <c r="E810" t="s">
        <v>1746</v>
      </c>
    </row>
    <row r="811" spans="1:5" x14ac:dyDescent="0.35">
      <c r="A811" t="s">
        <v>1735</v>
      </c>
      <c r="B811">
        <v>0</v>
      </c>
      <c r="C811" t="s">
        <v>534</v>
      </c>
      <c r="D811" t="s">
        <v>513</v>
      </c>
      <c r="E811" t="s">
        <v>1746</v>
      </c>
    </row>
    <row r="812" spans="1:5" x14ac:dyDescent="0.35">
      <c r="A812" t="s">
        <v>1736</v>
      </c>
      <c r="B812">
        <v>0</v>
      </c>
      <c r="C812" t="s">
        <v>534</v>
      </c>
      <c r="D812" t="s">
        <v>513</v>
      </c>
      <c r="E812" t="s">
        <v>1746</v>
      </c>
    </row>
    <row r="813" spans="1:5" x14ac:dyDescent="0.35">
      <c r="A813" t="s">
        <v>1756</v>
      </c>
      <c r="B813">
        <v>0</v>
      </c>
      <c r="C813" t="s">
        <v>534</v>
      </c>
      <c r="D813" t="s">
        <v>513</v>
      </c>
      <c r="E813" t="s">
        <v>1746</v>
      </c>
    </row>
    <row r="814" spans="1:5" x14ac:dyDescent="0.35">
      <c r="A814" t="s">
        <v>3328</v>
      </c>
      <c r="B814">
        <v>0</v>
      </c>
      <c r="C814" t="s">
        <v>535</v>
      </c>
      <c r="D814" t="s">
        <v>510</v>
      </c>
      <c r="E814" t="s">
        <v>516</v>
      </c>
    </row>
    <row r="815" spans="1:5" x14ac:dyDescent="0.35">
      <c r="A815" t="s">
        <v>3329</v>
      </c>
      <c r="B815">
        <v>0</v>
      </c>
      <c r="C815" t="s">
        <v>534</v>
      </c>
      <c r="D815" t="s">
        <v>511</v>
      </c>
      <c r="E815" t="s">
        <v>518</v>
      </c>
    </row>
    <row r="816" spans="1:5" x14ac:dyDescent="0.35">
      <c r="A816" t="s">
        <v>3330</v>
      </c>
      <c r="B816">
        <v>0</v>
      </c>
      <c r="C816" t="s">
        <v>534</v>
      </c>
      <c r="D816" t="s">
        <v>511</v>
      </c>
      <c r="E816" t="s">
        <v>518</v>
      </c>
    </row>
    <row r="817" spans="1:5" x14ac:dyDescent="0.35">
      <c r="A817" t="s">
        <v>3331</v>
      </c>
      <c r="B817">
        <v>0</v>
      </c>
      <c r="C817" t="s">
        <v>534</v>
      </c>
      <c r="D817" t="s">
        <v>511</v>
      </c>
      <c r="E817" t="s">
        <v>518</v>
      </c>
    </row>
    <row r="818" spans="1:5" x14ac:dyDescent="0.35">
      <c r="A818" t="s">
        <v>3332</v>
      </c>
      <c r="B818">
        <v>0</v>
      </c>
      <c r="C818" t="s">
        <v>534</v>
      </c>
      <c r="D818" t="s">
        <v>511</v>
      </c>
      <c r="E818" t="s">
        <v>518</v>
      </c>
    </row>
    <row r="819" spans="1:5" x14ac:dyDescent="0.35">
      <c r="A819" t="s">
        <v>3333</v>
      </c>
      <c r="B819">
        <v>0</v>
      </c>
      <c r="C819" t="s">
        <v>534</v>
      </c>
      <c r="D819" t="s">
        <v>511</v>
      </c>
      <c r="E819" t="s">
        <v>518</v>
      </c>
    </row>
    <row r="820" spans="1:5" x14ac:dyDescent="0.35">
      <c r="A820" t="s">
        <v>3334</v>
      </c>
      <c r="B820">
        <v>0</v>
      </c>
      <c r="C820" t="s">
        <v>534</v>
      </c>
      <c r="D820" t="s">
        <v>511</v>
      </c>
      <c r="E820" t="s">
        <v>518</v>
      </c>
    </row>
    <row r="821" spans="1:5" x14ac:dyDescent="0.35">
      <c r="A821" t="s">
        <v>3335</v>
      </c>
      <c r="B821">
        <v>0</v>
      </c>
      <c r="C821" t="s">
        <v>534</v>
      </c>
      <c r="D821" t="s">
        <v>511</v>
      </c>
      <c r="E821" t="s">
        <v>518</v>
      </c>
    </row>
    <row r="822" spans="1:5" x14ac:dyDescent="0.35">
      <c r="A822" t="s">
        <v>3336</v>
      </c>
      <c r="B822">
        <v>0</v>
      </c>
      <c r="C822" t="s">
        <v>534</v>
      </c>
      <c r="D822" t="s">
        <v>511</v>
      </c>
      <c r="E822" t="s">
        <v>516</v>
      </c>
    </row>
    <row r="823" spans="1:5" x14ac:dyDescent="0.35">
      <c r="A823" t="s">
        <v>3337</v>
      </c>
      <c r="B823">
        <v>0</v>
      </c>
      <c r="C823" t="s">
        <v>534</v>
      </c>
      <c r="D823" t="s">
        <v>511</v>
      </c>
      <c r="E823" t="s">
        <v>516</v>
      </c>
    </row>
    <row r="824" spans="1:5" x14ac:dyDescent="0.35">
      <c r="A824" t="s">
        <v>3338</v>
      </c>
      <c r="B824">
        <v>0</v>
      </c>
      <c r="C824" t="s">
        <v>534</v>
      </c>
      <c r="D824" t="s">
        <v>507</v>
      </c>
      <c r="E824" t="s">
        <v>516</v>
      </c>
    </row>
    <row r="825" spans="1:5" x14ac:dyDescent="0.35">
      <c r="A825" t="s">
        <v>3339</v>
      </c>
      <c r="B825">
        <v>0</v>
      </c>
      <c r="C825" t="s">
        <v>534</v>
      </c>
      <c r="D825" t="s">
        <v>510</v>
      </c>
      <c r="E825" t="s">
        <v>516</v>
      </c>
    </row>
    <row r="826" spans="1:5" x14ac:dyDescent="0.35">
      <c r="A826" t="s">
        <v>3663</v>
      </c>
      <c r="B826">
        <v>0</v>
      </c>
      <c r="C826" t="s">
        <v>534</v>
      </c>
      <c r="D826" t="s">
        <v>510</v>
      </c>
      <c r="E826" t="s">
        <v>516</v>
      </c>
    </row>
    <row r="827" spans="1:5" x14ac:dyDescent="0.35">
      <c r="A827" t="s">
        <v>3340</v>
      </c>
      <c r="B827">
        <v>0</v>
      </c>
      <c r="C827" t="s">
        <v>534</v>
      </c>
      <c r="D827" t="s">
        <v>514</v>
      </c>
      <c r="E827" t="s">
        <v>516</v>
      </c>
    </row>
    <row r="828" spans="1:5" x14ac:dyDescent="0.35">
      <c r="A828" t="s">
        <v>3341</v>
      </c>
      <c r="B828">
        <v>0</v>
      </c>
      <c r="C828" t="s">
        <v>534</v>
      </c>
      <c r="D828" t="s">
        <v>511</v>
      </c>
      <c r="E828" t="s">
        <v>516</v>
      </c>
    </row>
    <row r="829" spans="1:5" x14ac:dyDescent="0.35">
      <c r="A829" t="s">
        <v>3342</v>
      </c>
      <c r="B829">
        <v>0</v>
      </c>
      <c r="C829" t="s">
        <v>534</v>
      </c>
      <c r="D829" t="s">
        <v>511</v>
      </c>
      <c r="E829" t="s">
        <v>516</v>
      </c>
    </row>
    <row r="830" spans="1:5" x14ac:dyDescent="0.35">
      <c r="A830" t="s">
        <v>3343</v>
      </c>
      <c r="B830">
        <v>0</v>
      </c>
      <c r="C830" t="s">
        <v>534</v>
      </c>
      <c r="D830" t="s">
        <v>511</v>
      </c>
      <c r="E830" t="s">
        <v>516</v>
      </c>
    </row>
    <row r="831" spans="1:5" x14ac:dyDescent="0.35">
      <c r="A831" t="s">
        <v>3344</v>
      </c>
      <c r="B831">
        <v>0</v>
      </c>
      <c r="C831" t="s">
        <v>534</v>
      </c>
      <c r="D831" t="s">
        <v>511</v>
      </c>
      <c r="E831" t="s">
        <v>516</v>
      </c>
    </row>
    <row r="832" spans="1:5" x14ac:dyDescent="0.35">
      <c r="A832" t="s">
        <v>3345</v>
      </c>
      <c r="B832">
        <v>0</v>
      </c>
      <c r="C832" t="s">
        <v>534</v>
      </c>
      <c r="D832" t="s">
        <v>511</v>
      </c>
      <c r="E832" t="s">
        <v>518</v>
      </c>
    </row>
    <row r="833" spans="1:5" x14ac:dyDescent="0.35">
      <c r="A833" t="s">
        <v>3346</v>
      </c>
      <c r="B833">
        <v>0</v>
      </c>
      <c r="C833" t="s">
        <v>534</v>
      </c>
      <c r="D833" t="s">
        <v>511</v>
      </c>
      <c r="E833" t="s">
        <v>518</v>
      </c>
    </row>
    <row r="834" spans="1:5" x14ac:dyDescent="0.35">
      <c r="A834" t="s">
        <v>3347</v>
      </c>
      <c r="B834">
        <v>0</v>
      </c>
      <c r="C834" t="s">
        <v>534</v>
      </c>
      <c r="D834" t="s">
        <v>514</v>
      </c>
      <c r="E834" t="s">
        <v>518</v>
      </c>
    </row>
    <row r="835" spans="1:5" x14ac:dyDescent="0.35">
      <c r="A835" t="s">
        <v>3348</v>
      </c>
      <c r="B835">
        <v>0</v>
      </c>
      <c r="C835" t="s">
        <v>534</v>
      </c>
      <c r="D835" t="s">
        <v>514</v>
      </c>
      <c r="E835" t="s">
        <v>518</v>
      </c>
    </row>
    <row r="836" spans="1:5" x14ac:dyDescent="0.35">
      <c r="A836" t="s">
        <v>3349</v>
      </c>
      <c r="B836">
        <v>0</v>
      </c>
      <c r="C836" t="s">
        <v>534</v>
      </c>
      <c r="D836" t="s">
        <v>514</v>
      </c>
      <c r="E836" t="s">
        <v>516</v>
      </c>
    </row>
    <row r="837" spans="1:5" x14ac:dyDescent="0.35">
      <c r="A837" t="s">
        <v>3350</v>
      </c>
      <c r="B837">
        <v>0</v>
      </c>
      <c r="C837" t="s">
        <v>534</v>
      </c>
      <c r="D837" t="s">
        <v>514</v>
      </c>
      <c r="E837" t="s">
        <v>516</v>
      </c>
    </row>
    <row r="838" spans="1:5" x14ac:dyDescent="0.35">
      <c r="A838" t="s">
        <v>3351</v>
      </c>
      <c r="B838">
        <v>0</v>
      </c>
      <c r="C838" t="s">
        <v>534</v>
      </c>
      <c r="D838" t="s">
        <v>514</v>
      </c>
      <c r="E838" t="s">
        <v>516</v>
      </c>
    </row>
    <row r="839" spans="1:5" x14ac:dyDescent="0.35">
      <c r="A839" t="s">
        <v>3352</v>
      </c>
      <c r="B839">
        <v>0</v>
      </c>
      <c r="C839" t="s">
        <v>534</v>
      </c>
      <c r="D839" t="s">
        <v>514</v>
      </c>
      <c r="E839" t="s">
        <v>516</v>
      </c>
    </row>
    <row r="840" spans="1:5" x14ac:dyDescent="0.35">
      <c r="A840" t="s">
        <v>3353</v>
      </c>
      <c r="B840">
        <v>0</v>
      </c>
      <c r="C840" t="s">
        <v>534</v>
      </c>
      <c r="D840" t="s">
        <v>514</v>
      </c>
      <c r="E840" t="s">
        <v>518</v>
      </c>
    </row>
    <row r="841" spans="1:5" x14ac:dyDescent="0.35">
      <c r="A841" s="2" t="s">
        <v>3354</v>
      </c>
      <c r="B841">
        <v>0</v>
      </c>
      <c r="C841" t="s">
        <v>534</v>
      </c>
      <c r="D841" t="s">
        <v>514</v>
      </c>
      <c r="E841" t="s">
        <v>516</v>
      </c>
    </row>
    <row r="842" spans="1:5" x14ac:dyDescent="0.35">
      <c r="A842" s="2" t="s">
        <v>3355</v>
      </c>
      <c r="B842">
        <v>0</v>
      </c>
      <c r="C842" t="s">
        <v>534</v>
      </c>
      <c r="D842" t="s">
        <v>514</v>
      </c>
      <c r="E842" t="s">
        <v>516</v>
      </c>
    </row>
    <row r="843" spans="1:5" x14ac:dyDescent="0.35">
      <c r="A843" s="2" t="s">
        <v>3356</v>
      </c>
      <c r="B843">
        <v>0</v>
      </c>
      <c r="C843" t="s">
        <v>534</v>
      </c>
      <c r="D843" t="s">
        <v>514</v>
      </c>
      <c r="E843" t="s">
        <v>518</v>
      </c>
    </row>
    <row r="844" spans="1:5" x14ac:dyDescent="0.35">
      <c r="A844" s="2" t="s">
        <v>3357</v>
      </c>
      <c r="B844">
        <v>0</v>
      </c>
      <c r="C844" t="s">
        <v>534</v>
      </c>
      <c r="D844" t="s">
        <v>514</v>
      </c>
      <c r="E844" t="s">
        <v>516</v>
      </c>
    </row>
    <row r="845" spans="1:5" x14ac:dyDescent="0.35">
      <c r="A845" s="2" t="s">
        <v>3358</v>
      </c>
      <c r="B845">
        <v>0</v>
      </c>
      <c r="C845" t="s">
        <v>534</v>
      </c>
      <c r="D845" t="s">
        <v>507</v>
      </c>
      <c r="E845" t="s">
        <v>516</v>
      </c>
    </row>
    <row r="846" spans="1:5" x14ac:dyDescent="0.35">
      <c r="A846" s="2" t="s">
        <v>3359</v>
      </c>
      <c r="B846">
        <v>0</v>
      </c>
      <c r="C846" t="s">
        <v>534</v>
      </c>
      <c r="D846" t="s">
        <v>507</v>
      </c>
      <c r="E846" t="s">
        <v>516</v>
      </c>
    </row>
    <row r="847" spans="1:5" x14ac:dyDescent="0.35">
      <c r="A847" s="2" t="s">
        <v>3360</v>
      </c>
      <c r="B847">
        <v>0</v>
      </c>
      <c r="C847" t="s">
        <v>534</v>
      </c>
      <c r="D847" t="s">
        <v>507</v>
      </c>
      <c r="E847" t="s">
        <v>516</v>
      </c>
    </row>
    <row r="848" spans="1:5" x14ac:dyDescent="0.35">
      <c r="A848" s="2" t="s">
        <v>3361</v>
      </c>
      <c r="B848">
        <v>0</v>
      </c>
      <c r="C848" t="s">
        <v>534</v>
      </c>
      <c r="D848" t="s">
        <v>507</v>
      </c>
      <c r="E848" t="s">
        <v>516</v>
      </c>
    </row>
    <row r="849" spans="1:5" x14ac:dyDescent="0.35">
      <c r="A849" s="2" t="s">
        <v>3507</v>
      </c>
      <c r="B849">
        <v>0</v>
      </c>
      <c r="C849" t="s">
        <v>534</v>
      </c>
      <c r="D849" t="s">
        <v>507</v>
      </c>
      <c r="E849" t="s">
        <v>516</v>
      </c>
    </row>
    <row r="850" spans="1:5" x14ac:dyDescent="0.35">
      <c r="A850" s="2" t="s">
        <v>3362</v>
      </c>
      <c r="B850">
        <v>0</v>
      </c>
      <c r="C850" t="s">
        <v>534</v>
      </c>
      <c r="D850" t="s">
        <v>507</v>
      </c>
      <c r="E850" t="s">
        <v>516</v>
      </c>
    </row>
    <row r="851" spans="1:5" x14ac:dyDescent="0.35">
      <c r="A851" s="2" t="s">
        <v>3363</v>
      </c>
      <c r="B851">
        <v>0</v>
      </c>
      <c r="C851" t="s">
        <v>534</v>
      </c>
      <c r="D851" t="s">
        <v>507</v>
      </c>
      <c r="E851" t="s">
        <v>516</v>
      </c>
    </row>
    <row r="852" spans="1:5" x14ac:dyDescent="0.35">
      <c r="A852" s="2" t="s">
        <v>3364</v>
      </c>
      <c r="B852">
        <v>0</v>
      </c>
      <c r="C852" t="s">
        <v>534</v>
      </c>
      <c r="D852" t="s">
        <v>507</v>
      </c>
      <c r="E852" t="s">
        <v>516</v>
      </c>
    </row>
    <row r="853" spans="1:5" x14ac:dyDescent="0.35">
      <c r="A853" s="2" t="s">
        <v>3365</v>
      </c>
      <c r="B853">
        <v>0</v>
      </c>
      <c r="C853" t="s">
        <v>534</v>
      </c>
      <c r="D853" t="s">
        <v>507</v>
      </c>
      <c r="E853" t="s">
        <v>516</v>
      </c>
    </row>
    <row r="854" spans="1:5" x14ac:dyDescent="0.35">
      <c r="A854" s="2" t="s">
        <v>3366</v>
      </c>
      <c r="B854">
        <v>0</v>
      </c>
      <c r="C854" t="s">
        <v>534</v>
      </c>
      <c r="D854" t="s">
        <v>507</v>
      </c>
      <c r="E854" t="s">
        <v>516</v>
      </c>
    </row>
    <row r="855" spans="1:5" x14ac:dyDescent="0.35">
      <c r="A855" s="2" t="s">
        <v>3367</v>
      </c>
      <c r="B855">
        <v>0</v>
      </c>
      <c r="C855" t="s">
        <v>534</v>
      </c>
      <c r="D855" t="s">
        <v>507</v>
      </c>
      <c r="E855" t="s">
        <v>516</v>
      </c>
    </row>
    <row r="856" spans="1:5" x14ac:dyDescent="0.35">
      <c r="A856" s="2" t="s">
        <v>3368</v>
      </c>
      <c r="B856">
        <v>0</v>
      </c>
      <c r="C856" t="s">
        <v>534</v>
      </c>
      <c r="D856" t="s">
        <v>507</v>
      </c>
      <c r="E856" t="s">
        <v>516</v>
      </c>
    </row>
    <row r="857" spans="1:5" x14ac:dyDescent="0.35">
      <c r="A857" s="2" t="s">
        <v>3502</v>
      </c>
      <c r="B857">
        <v>0</v>
      </c>
      <c r="C857" t="s">
        <v>534</v>
      </c>
      <c r="D857" t="s">
        <v>507</v>
      </c>
      <c r="E857" t="s">
        <v>516</v>
      </c>
    </row>
    <row r="858" spans="1:5" x14ac:dyDescent="0.35">
      <c r="A858" s="2" t="s">
        <v>3503</v>
      </c>
      <c r="B858">
        <v>0</v>
      </c>
      <c r="C858" t="s">
        <v>534</v>
      </c>
      <c r="D858" t="s">
        <v>507</v>
      </c>
      <c r="E858" t="s">
        <v>516</v>
      </c>
    </row>
    <row r="859" spans="1:5" x14ac:dyDescent="0.35">
      <c r="A859" s="2" t="s">
        <v>3527</v>
      </c>
      <c r="B859">
        <v>0</v>
      </c>
      <c r="C859" t="s">
        <v>534</v>
      </c>
      <c r="D859" t="s">
        <v>507</v>
      </c>
      <c r="E859" t="s">
        <v>516</v>
      </c>
    </row>
    <row r="860" spans="1:5" x14ac:dyDescent="0.35">
      <c r="A860" s="2" t="s">
        <v>3508</v>
      </c>
      <c r="B860">
        <v>0</v>
      </c>
      <c r="C860" t="s">
        <v>534</v>
      </c>
      <c r="D860" t="s">
        <v>507</v>
      </c>
      <c r="E860" t="s">
        <v>516</v>
      </c>
    </row>
    <row r="861" spans="1:5" x14ac:dyDescent="0.35">
      <c r="A861" s="2" t="s">
        <v>3369</v>
      </c>
      <c r="B861">
        <v>0</v>
      </c>
      <c r="C861" t="s">
        <v>534</v>
      </c>
      <c r="D861" t="s">
        <v>507</v>
      </c>
      <c r="E861" t="s">
        <v>516</v>
      </c>
    </row>
    <row r="862" spans="1:5" x14ac:dyDescent="0.35">
      <c r="A862" s="2" t="s">
        <v>3509</v>
      </c>
      <c r="B862">
        <v>0</v>
      </c>
      <c r="C862" t="s">
        <v>534</v>
      </c>
      <c r="D862" t="s">
        <v>507</v>
      </c>
      <c r="E862" t="s">
        <v>516</v>
      </c>
    </row>
    <row r="863" spans="1:5" x14ac:dyDescent="0.35">
      <c r="A863" t="s">
        <v>3370</v>
      </c>
      <c r="B863">
        <v>0</v>
      </c>
      <c r="C863" t="s">
        <v>534</v>
      </c>
      <c r="D863" t="s">
        <v>507</v>
      </c>
      <c r="E863" t="s">
        <v>516</v>
      </c>
    </row>
    <row r="864" spans="1:5" x14ac:dyDescent="0.35">
      <c r="A864" t="s">
        <v>3371</v>
      </c>
      <c r="B864">
        <v>0</v>
      </c>
      <c r="C864" t="s">
        <v>534</v>
      </c>
      <c r="D864" t="s">
        <v>507</v>
      </c>
      <c r="E864" t="s">
        <v>516</v>
      </c>
    </row>
    <row r="865" spans="1:5" x14ac:dyDescent="0.35">
      <c r="A865" t="s">
        <v>3372</v>
      </c>
      <c r="B865">
        <v>0</v>
      </c>
      <c r="C865" t="s">
        <v>534</v>
      </c>
      <c r="D865" t="s">
        <v>507</v>
      </c>
      <c r="E865" t="s">
        <v>516</v>
      </c>
    </row>
    <row r="866" spans="1:5" x14ac:dyDescent="0.35">
      <c r="A866" s="2" t="s">
        <v>3373</v>
      </c>
      <c r="B866">
        <v>0</v>
      </c>
      <c r="C866" t="s">
        <v>534</v>
      </c>
      <c r="D866" t="s">
        <v>507</v>
      </c>
      <c r="E866" t="s">
        <v>516</v>
      </c>
    </row>
    <row r="867" spans="1:5" x14ac:dyDescent="0.35">
      <c r="A867" t="s">
        <v>3374</v>
      </c>
      <c r="B867">
        <v>0</v>
      </c>
      <c r="C867" t="s">
        <v>534</v>
      </c>
      <c r="D867" t="s">
        <v>507</v>
      </c>
      <c r="E867" t="s">
        <v>516</v>
      </c>
    </row>
    <row r="868" spans="1:5" x14ac:dyDescent="0.35">
      <c r="A868" s="2" t="s">
        <v>3375</v>
      </c>
      <c r="B868">
        <v>0</v>
      </c>
      <c r="C868" t="s">
        <v>534</v>
      </c>
      <c r="D868" t="s">
        <v>507</v>
      </c>
      <c r="E868" t="s">
        <v>516</v>
      </c>
    </row>
    <row r="869" spans="1:5" x14ac:dyDescent="0.35">
      <c r="A869" s="2" t="s">
        <v>3376</v>
      </c>
      <c r="B869">
        <v>0</v>
      </c>
      <c r="C869" t="s">
        <v>534</v>
      </c>
      <c r="D869" t="s">
        <v>507</v>
      </c>
      <c r="E869" t="s">
        <v>516</v>
      </c>
    </row>
    <row r="870" spans="1:5" x14ac:dyDescent="0.35">
      <c r="A870" s="2" t="s">
        <v>3377</v>
      </c>
      <c r="B870">
        <v>0</v>
      </c>
      <c r="C870" t="s">
        <v>535</v>
      </c>
      <c r="D870" t="s">
        <v>510</v>
      </c>
      <c r="E870" t="s">
        <v>516</v>
      </c>
    </row>
    <row r="871" spans="1:5" x14ac:dyDescent="0.35">
      <c r="A871" s="2" t="s">
        <v>3510</v>
      </c>
      <c r="B871">
        <v>0</v>
      </c>
      <c r="C871" t="s">
        <v>534</v>
      </c>
      <c r="D871" t="s">
        <v>507</v>
      </c>
      <c r="E871" t="s">
        <v>516</v>
      </c>
    </row>
    <row r="872" spans="1:5" x14ac:dyDescent="0.35">
      <c r="A872" s="2" t="s">
        <v>3378</v>
      </c>
      <c r="B872">
        <v>0</v>
      </c>
      <c r="C872" t="s">
        <v>534</v>
      </c>
      <c r="D872" t="s">
        <v>507</v>
      </c>
      <c r="E872" t="s">
        <v>516</v>
      </c>
    </row>
    <row r="873" spans="1:5" x14ac:dyDescent="0.35">
      <c r="A873" s="2" t="s">
        <v>3379</v>
      </c>
      <c r="B873">
        <v>0</v>
      </c>
      <c r="C873" t="s">
        <v>534</v>
      </c>
      <c r="D873" t="s">
        <v>507</v>
      </c>
      <c r="E873" t="s">
        <v>516</v>
      </c>
    </row>
    <row r="874" spans="1:5" x14ac:dyDescent="0.35">
      <c r="A874" s="2" t="s">
        <v>3380</v>
      </c>
      <c r="B874">
        <v>0</v>
      </c>
      <c r="C874" t="s">
        <v>534</v>
      </c>
      <c r="D874" t="s">
        <v>507</v>
      </c>
      <c r="E874" t="s">
        <v>516</v>
      </c>
    </row>
    <row r="875" spans="1:5" x14ac:dyDescent="0.35">
      <c r="A875" s="2" t="s">
        <v>3381</v>
      </c>
      <c r="B875">
        <v>0</v>
      </c>
      <c r="C875" t="s">
        <v>534</v>
      </c>
      <c r="D875" t="s">
        <v>507</v>
      </c>
      <c r="E875" t="s">
        <v>516</v>
      </c>
    </row>
    <row r="876" spans="1:5" x14ac:dyDescent="0.35">
      <c r="A876" s="2" t="s">
        <v>3382</v>
      </c>
      <c r="B876">
        <v>0</v>
      </c>
      <c r="C876" t="s">
        <v>534</v>
      </c>
      <c r="D876" t="s">
        <v>507</v>
      </c>
      <c r="E876" t="s">
        <v>516</v>
      </c>
    </row>
    <row r="877" spans="1:5" x14ac:dyDescent="0.35">
      <c r="A877" s="2" t="s">
        <v>3383</v>
      </c>
      <c r="B877">
        <v>0</v>
      </c>
      <c r="C877" t="s">
        <v>534</v>
      </c>
      <c r="D877" t="s">
        <v>507</v>
      </c>
      <c r="E877" t="s">
        <v>516</v>
      </c>
    </row>
    <row r="878" spans="1:5" x14ac:dyDescent="0.35">
      <c r="A878" s="2" t="s">
        <v>3384</v>
      </c>
      <c r="B878">
        <v>0</v>
      </c>
      <c r="C878" t="s">
        <v>534</v>
      </c>
      <c r="D878" t="s">
        <v>507</v>
      </c>
      <c r="E878" t="s">
        <v>516</v>
      </c>
    </row>
    <row r="879" spans="1:5" x14ac:dyDescent="0.35">
      <c r="A879" s="2" t="s">
        <v>3385</v>
      </c>
      <c r="B879">
        <v>0</v>
      </c>
      <c r="C879" t="s">
        <v>534</v>
      </c>
      <c r="D879" t="s">
        <v>507</v>
      </c>
      <c r="E879" t="s">
        <v>516</v>
      </c>
    </row>
    <row r="880" spans="1:5" x14ac:dyDescent="0.35">
      <c r="A880" s="2" t="s">
        <v>3386</v>
      </c>
      <c r="B880">
        <v>0</v>
      </c>
      <c r="C880" t="s">
        <v>534</v>
      </c>
      <c r="D880" t="s">
        <v>507</v>
      </c>
      <c r="E880" t="s">
        <v>516</v>
      </c>
    </row>
    <row r="881" spans="1:5" x14ac:dyDescent="0.35">
      <c r="A881" t="s">
        <v>3387</v>
      </c>
      <c r="B881">
        <v>0</v>
      </c>
      <c r="C881" t="s">
        <v>534</v>
      </c>
      <c r="D881" t="s">
        <v>514</v>
      </c>
      <c r="E881" t="s">
        <v>516</v>
      </c>
    </row>
    <row r="882" spans="1:5" x14ac:dyDescent="0.35">
      <c r="A882" s="2" t="s">
        <v>3388</v>
      </c>
      <c r="B882">
        <v>0</v>
      </c>
      <c r="C882" t="s">
        <v>534</v>
      </c>
      <c r="D882" t="s">
        <v>514</v>
      </c>
      <c r="E882" t="s">
        <v>516</v>
      </c>
    </row>
    <row r="883" spans="1:5" x14ac:dyDescent="0.35">
      <c r="A883" s="2" t="s">
        <v>3389</v>
      </c>
      <c r="B883">
        <v>0</v>
      </c>
      <c r="C883" t="s">
        <v>534</v>
      </c>
      <c r="D883" t="s">
        <v>514</v>
      </c>
      <c r="E883" t="s">
        <v>516</v>
      </c>
    </row>
    <row r="884" spans="1:5" x14ac:dyDescent="0.35">
      <c r="A884" t="s">
        <v>3390</v>
      </c>
      <c r="B884">
        <v>0</v>
      </c>
      <c r="C884" t="s">
        <v>534</v>
      </c>
      <c r="D884" t="s">
        <v>514</v>
      </c>
      <c r="E884" t="s">
        <v>516</v>
      </c>
    </row>
    <row r="885" spans="1:5" x14ac:dyDescent="0.35">
      <c r="A885" s="2" t="s">
        <v>3391</v>
      </c>
      <c r="B885">
        <v>0</v>
      </c>
      <c r="C885" t="s">
        <v>534</v>
      </c>
      <c r="D885" t="s">
        <v>514</v>
      </c>
      <c r="E885" t="s">
        <v>516</v>
      </c>
    </row>
    <row r="886" spans="1:5" x14ac:dyDescent="0.35">
      <c r="A886" s="2" t="s">
        <v>3392</v>
      </c>
      <c r="B886">
        <v>0</v>
      </c>
      <c r="C886" t="s">
        <v>534</v>
      </c>
      <c r="D886" t="s">
        <v>514</v>
      </c>
      <c r="E886" t="s">
        <v>516</v>
      </c>
    </row>
    <row r="887" spans="1:5" x14ac:dyDescent="0.35">
      <c r="A887" s="2" t="s">
        <v>3393</v>
      </c>
      <c r="B887">
        <v>0</v>
      </c>
      <c r="C887" t="s">
        <v>534</v>
      </c>
      <c r="D887" t="s">
        <v>514</v>
      </c>
      <c r="E887" t="s">
        <v>518</v>
      </c>
    </row>
    <row r="888" spans="1:5" x14ac:dyDescent="0.35">
      <c r="A888" t="s">
        <v>3394</v>
      </c>
      <c r="B888">
        <v>0</v>
      </c>
      <c r="C888" t="s">
        <v>534</v>
      </c>
      <c r="D888" t="s">
        <v>507</v>
      </c>
      <c r="E888" t="s">
        <v>516</v>
      </c>
    </row>
    <row r="889" spans="1:5" x14ac:dyDescent="0.35">
      <c r="A889" s="2" t="s">
        <v>3395</v>
      </c>
      <c r="B889">
        <v>0</v>
      </c>
      <c r="C889" t="s">
        <v>534</v>
      </c>
      <c r="D889" t="s">
        <v>507</v>
      </c>
      <c r="E889" t="s">
        <v>516</v>
      </c>
    </row>
    <row r="890" spans="1:5" x14ac:dyDescent="0.35">
      <c r="A890" s="2" t="s">
        <v>3396</v>
      </c>
      <c r="B890">
        <v>0</v>
      </c>
      <c r="C890" t="s">
        <v>534</v>
      </c>
      <c r="D890" t="s">
        <v>514</v>
      </c>
      <c r="E890" t="s">
        <v>516</v>
      </c>
    </row>
    <row r="891" spans="1:5" x14ac:dyDescent="0.35">
      <c r="A891" s="2" t="s">
        <v>3397</v>
      </c>
      <c r="B891">
        <v>0</v>
      </c>
      <c r="C891" t="s">
        <v>534</v>
      </c>
      <c r="D891" t="s">
        <v>507</v>
      </c>
      <c r="E891" t="s">
        <v>516</v>
      </c>
    </row>
    <row r="892" spans="1:5" x14ac:dyDescent="0.35">
      <c r="A892" s="2" t="s">
        <v>3398</v>
      </c>
      <c r="B892">
        <v>0</v>
      </c>
      <c r="C892" t="s">
        <v>534</v>
      </c>
      <c r="D892" t="s">
        <v>511</v>
      </c>
      <c r="E892" t="s">
        <v>516</v>
      </c>
    </row>
    <row r="893" spans="1:5" x14ac:dyDescent="0.35">
      <c r="A893" s="2" t="s">
        <v>3399</v>
      </c>
      <c r="B893">
        <v>0</v>
      </c>
      <c r="C893" t="s">
        <v>534</v>
      </c>
      <c r="D893" t="s">
        <v>514</v>
      </c>
      <c r="E893" t="s">
        <v>516</v>
      </c>
    </row>
    <row r="894" spans="1:5" x14ac:dyDescent="0.35">
      <c r="A894" s="2" t="s">
        <v>3400</v>
      </c>
      <c r="B894">
        <v>0</v>
      </c>
      <c r="C894" t="s">
        <v>534</v>
      </c>
      <c r="D894" t="s">
        <v>511</v>
      </c>
      <c r="E894" t="s">
        <v>516</v>
      </c>
    </row>
    <row r="895" spans="1:5" x14ac:dyDescent="0.35">
      <c r="A895" s="2" t="s">
        <v>3401</v>
      </c>
      <c r="B895">
        <v>0</v>
      </c>
      <c r="C895" t="s">
        <v>535</v>
      </c>
      <c r="D895" t="s">
        <v>511</v>
      </c>
      <c r="E895" t="s">
        <v>516</v>
      </c>
    </row>
    <row r="896" spans="1:5" x14ac:dyDescent="0.35">
      <c r="A896" t="s">
        <v>3402</v>
      </c>
      <c r="B896">
        <v>0</v>
      </c>
      <c r="C896" t="s">
        <v>535</v>
      </c>
      <c r="D896" t="s">
        <v>511</v>
      </c>
      <c r="E896" t="s">
        <v>516</v>
      </c>
    </row>
    <row r="897" spans="1:5" x14ac:dyDescent="0.35">
      <c r="A897" s="2" t="s">
        <v>3403</v>
      </c>
      <c r="B897">
        <v>0</v>
      </c>
      <c r="C897" t="s">
        <v>535</v>
      </c>
      <c r="D897" t="s">
        <v>511</v>
      </c>
      <c r="E897" t="s">
        <v>516</v>
      </c>
    </row>
    <row r="898" spans="1:5" x14ac:dyDescent="0.35">
      <c r="A898" s="2" t="s">
        <v>3404</v>
      </c>
      <c r="B898">
        <v>0</v>
      </c>
      <c r="C898" t="s">
        <v>535</v>
      </c>
      <c r="D898" t="s">
        <v>511</v>
      </c>
      <c r="E898" t="s">
        <v>516</v>
      </c>
    </row>
    <row r="899" spans="1:5" x14ac:dyDescent="0.35">
      <c r="A899" s="2" t="s">
        <v>3405</v>
      </c>
      <c r="B899">
        <v>0</v>
      </c>
      <c r="C899" t="s">
        <v>535</v>
      </c>
      <c r="D899" t="s">
        <v>511</v>
      </c>
      <c r="E899" t="s">
        <v>516</v>
      </c>
    </row>
    <row r="900" spans="1:5" x14ac:dyDescent="0.35">
      <c r="A900" t="s">
        <v>3406</v>
      </c>
      <c r="B900">
        <v>0</v>
      </c>
      <c r="C900" t="s">
        <v>535</v>
      </c>
      <c r="D900" t="s">
        <v>511</v>
      </c>
      <c r="E900" t="s">
        <v>516</v>
      </c>
    </row>
    <row r="901" spans="1:5" x14ac:dyDescent="0.35">
      <c r="A901" s="2" t="s">
        <v>3407</v>
      </c>
      <c r="B901">
        <v>0</v>
      </c>
      <c r="C901" t="s">
        <v>535</v>
      </c>
      <c r="D901" t="s">
        <v>511</v>
      </c>
      <c r="E901" t="s">
        <v>516</v>
      </c>
    </row>
    <row r="902" spans="1:5" x14ac:dyDescent="0.35">
      <c r="A902" s="2" t="s">
        <v>3408</v>
      </c>
      <c r="B902">
        <v>0</v>
      </c>
      <c r="C902" t="s">
        <v>535</v>
      </c>
      <c r="D902" t="s">
        <v>511</v>
      </c>
      <c r="E902" t="s">
        <v>516</v>
      </c>
    </row>
    <row r="903" spans="1:5" x14ac:dyDescent="0.35">
      <c r="A903" s="2" t="s">
        <v>3409</v>
      </c>
      <c r="B903">
        <v>0</v>
      </c>
      <c r="C903" t="s">
        <v>535</v>
      </c>
      <c r="D903" t="s">
        <v>511</v>
      </c>
      <c r="E903" t="s">
        <v>516</v>
      </c>
    </row>
    <row r="904" spans="1:5" x14ac:dyDescent="0.35">
      <c r="A904" s="2" t="s">
        <v>3410</v>
      </c>
      <c r="B904">
        <v>0</v>
      </c>
      <c r="C904" t="s">
        <v>535</v>
      </c>
      <c r="D904" t="s">
        <v>511</v>
      </c>
      <c r="E904" t="s">
        <v>516</v>
      </c>
    </row>
    <row r="905" spans="1:5" x14ac:dyDescent="0.35">
      <c r="A905" s="2" t="s">
        <v>3411</v>
      </c>
      <c r="B905">
        <v>0</v>
      </c>
      <c r="C905" t="s">
        <v>535</v>
      </c>
      <c r="D905" t="s">
        <v>511</v>
      </c>
      <c r="E905" t="s">
        <v>516</v>
      </c>
    </row>
    <row r="906" spans="1:5" x14ac:dyDescent="0.35">
      <c r="A906" s="2" t="s">
        <v>3412</v>
      </c>
      <c r="B906">
        <v>0</v>
      </c>
      <c r="C906" t="s">
        <v>535</v>
      </c>
      <c r="D906" t="s">
        <v>511</v>
      </c>
      <c r="E906" t="s">
        <v>516</v>
      </c>
    </row>
    <row r="907" spans="1:5" x14ac:dyDescent="0.35">
      <c r="A907" s="2" t="s">
        <v>3413</v>
      </c>
      <c r="B907">
        <v>0</v>
      </c>
      <c r="C907" t="s">
        <v>535</v>
      </c>
      <c r="D907" t="s">
        <v>511</v>
      </c>
      <c r="E907" t="s">
        <v>516</v>
      </c>
    </row>
    <row r="908" spans="1:5" x14ac:dyDescent="0.35">
      <c r="A908" s="2" t="s">
        <v>3414</v>
      </c>
      <c r="B908">
        <v>0</v>
      </c>
      <c r="C908" t="s">
        <v>535</v>
      </c>
      <c r="D908" t="s">
        <v>511</v>
      </c>
      <c r="E908" t="s">
        <v>516</v>
      </c>
    </row>
    <row r="909" spans="1:5" x14ac:dyDescent="0.35">
      <c r="A909" s="2" t="s">
        <v>3415</v>
      </c>
      <c r="B909">
        <v>0</v>
      </c>
      <c r="C909" t="s">
        <v>535</v>
      </c>
      <c r="D909" t="s">
        <v>511</v>
      </c>
      <c r="E909" t="s">
        <v>516</v>
      </c>
    </row>
    <row r="910" spans="1:5" x14ac:dyDescent="0.35">
      <c r="A910" s="2" t="s">
        <v>1866</v>
      </c>
      <c r="B910">
        <v>0</v>
      </c>
      <c r="C910" t="s">
        <v>534</v>
      </c>
      <c r="D910" t="s">
        <v>513</v>
      </c>
      <c r="E910" t="s">
        <v>1867</v>
      </c>
    </row>
    <row r="911" spans="1:5" x14ac:dyDescent="0.35">
      <c r="A911" s="2" t="s">
        <v>1868</v>
      </c>
      <c r="B911">
        <v>0</v>
      </c>
      <c r="C911" t="s">
        <v>534</v>
      </c>
      <c r="D911" t="s">
        <v>513</v>
      </c>
      <c r="E911" t="s">
        <v>1867</v>
      </c>
    </row>
    <row r="912" spans="1:5" x14ac:dyDescent="0.35">
      <c r="A912" s="2" t="s">
        <v>1869</v>
      </c>
      <c r="B912">
        <v>0</v>
      </c>
      <c r="C912" t="s">
        <v>534</v>
      </c>
      <c r="D912" t="s">
        <v>513</v>
      </c>
      <c r="E912" t="s">
        <v>1867</v>
      </c>
    </row>
    <row r="913" spans="1:5" x14ac:dyDescent="0.35">
      <c r="A913" s="2" t="s">
        <v>1870</v>
      </c>
      <c r="B913">
        <v>0</v>
      </c>
      <c r="C913" t="s">
        <v>534</v>
      </c>
      <c r="D913" t="s">
        <v>513</v>
      </c>
      <c r="E913" t="s">
        <v>1867</v>
      </c>
    </row>
    <row r="914" spans="1:5" x14ac:dyDescent="0.35">
      <c r="A914" s="2" t="s">
        <v>1873</v>
      </c>
      <c r="B914">
        <v>0</v>
      </c>
      <c r="C914" t="s">
        <v>534</v>
      </c>
      <c r="D914" t="s">
        <v>513</v>
      </c>
      <c r="E914" t="s">
        <v>1867</v>
      </c>
    </row>
    <row r="915" spans="1:5" x14ac:dyDescent="0.35">
      <c r="A915" s="2" t="s">
        <v>1874</v>
      </c>
      <c r="B915">
        <v>0</v>
      </c>
      <c r="C915" t="s">
        <v>534</v>
      </c>
      <c r="D915" t="s">
        <v>513</v>
      </c>
      <c r="E915" t="s">
        <v>1867</v>
      </c>
    </row>
    <row r="916" spans="1:5" x14ac:dyDescent="0.35">
      <c r="A916" s="2" t="s">
        <v>1877</v>
      </c>
      <c r="B916">
        <v>0</v>
      </c>
      <c r="C916" t="s">
        <v>534</v>
      </c>
      <c r="D916" t="s">
        <v>513</v>
      </c>
      <c r="E916" t="s">
        <v>516</v>
      </c>
    </row>
    <row r="917" spans="1:5" x14ac:dyDescent="0.35">
      <c r="A917" s="2" t="s">
        <v>1878</v>
      </c>
      <c r="B917">
        <v>0</v>
      </c>
      <c r="C917" t="s">
        <v>534</v>
      </c>
      <c r="D917" t="s">
        <v>513</v>
      </c>
      <c r="E917" t="s">
        <v>1867</v>
      </c>
    </row>
    <row r="918" spans="1:5" x14ac:dyDescent="0.35">
      <c r="A918" s="2" t="s">
        <v>1880</v>
      </c>
      <c r="B918">
        <v>0</v>
      </c>
      <c r="C918" t="s">
        <v>534</v>
      </c>
      <c r="D918" t="s">
        <v>513</v>
      </c>
      <c r="E918" t="s">
        <v>1867</v>
      </c>
    </row>
    <row r="919" spans="1:5" x14ac:dyDescent="0.35">
      <c r="A919" s="2" t="s">
        <v>1882</v>
      </c>
      <c r="B919">
        <v>0</v>
      </c>
      <c r="C919" t="s">
        <v>534</v>
      </c>
      <c r="D919" t="s">
        <v>513</v>
      </c>
      <c r="E919" t="s">
        <v>1867</v>
      </c>
    </row>
    <row r="920" spans="1:5" x14ac:dyDescent="0.35">
      <c r="A920" s="2" t="s">
        <v>1883</v>
      </c>
      <c r="B920">
        <v>0</v>
      </c>
      <c r="C920" t="s">
        <v>534</v>
      </c>
      <c r="D920" t="s">
        <v>513</v>
      </c>
      <c r="E920" t="s">
        <v>1867</v>
      </c>
    </row>
    <row r="921" spans="1:5" x14ac:dyDescent="0.35">
      <c r="A921" s="2" t="s">
        <v>1885</v>
      </c>
      <c r="B921">
        <v>0</v>
      </c>
      <c r="C921" t="s">
        <v>534</v>
      </c>
      <c r="D921" t="s">
        <v>513</v>
      </c>
      <c r="E921" t="s">
        <v>1867</v>
      </c>
    </row>
    <row r="922" spans="1:5" x14ac:dyDescent="0.35">
      <c r="A922" s="2" t="s">
        <v>1887</v>
      </c>
      <c r="B922">
        <v>0</v>
      </c>
      <c r="C922" t="s">
        <v>534</v>
      </c>
      <c r="D922" t="s">
        <v>513</v>
      </c>
      <c r="E922" t="s">
        <v>1867</v>
      </c>
    </row>
    <row r="923" spans="1:5" x14ac:dyDescent="0.35">
      <c r="A923" s="2" t="s">
        <v>1889</v>
      </c>
      <c r="B923">
        <v>0</v>
      </c>
      <c r="C923" t="s">
        <v>534</v>
      </c>
      <c r="D923" t="s">
        <v>513</v>
      </c>
      <c r="E923" t="s">
        <v>1867</v>
      </c>
    </row>
    <row r="924" spans="1:5" x14ac:dyDescent="0.35">
      <c r="A924" s="2" t="s">
        <v>1890</v>
      </c>
      <c r="B924">
        <v>0</v>
      </c>
      <c r="C924" t="s">
        <v>534</v>
      </c>
      <c r="D924" t="s">
        <v>513</v>
      </c>
      <c r="E924" t="s">
        <v>1867</v>
      </c>
    </row>
    <row r="925" spans="1:5" x14ac:dyDescent="0.35">
      <c r="A925" s="2" t="s">
        <v>1894</v>
      </c>
      <c r="B925">
        <v>0</v>
      </c>
      <c r="C925" t="s">
        <v>534</v>
      </c>
      <c r="D925" t="s">
        <v>513</v>
      </c>
      <c r="E925" t="s">
        <v>1867</v>
      </c>
    </row>
    <row r="926" spans="1:5" x14ac:dyDescent="0.35">
      <c r="A926" s="2" t="s">
        <v>1896</v>
      </c>
      <c r="B926">
        <v>0</v>
      </c>
      <c r="C926" t="s">
        <v>534</v>
      </c>
      <c r="D926" t="s">
        <v>513</v>
      </c>
      <c r="E926" t="s">
        <v>1867</v>
      </c>
    </row>
    <row r="927" spans="1:5" x14ac:dyDescent="0.35">
      <c r="A927" s="2" t="s">
        <v>1897</v>
      </c>
      <c r="B927">
        <v>0</v>
      </c>
      <c r="C927" t="s">
        <v>534</v>
      </c>
      <c r="D927" t="s">
        <v>513</v>
      </c>
      <c r="E927" t="s">
        <v>1867</v>
      </c>
    </row>
    <row r="928" spans="1:5" x14ac:dyDescent="0.35">
      <c r="A928" s="2" t="s">
        <v>1899</v>
      </c>
      <c r="B928">
        <v>0</v>
      </c>
      <c r="C928" t="s">
        <v>534</v>
      </c>
      <c r="D928" t="s">
        <v>513</v>
      </c>
      <c r="E928" t="s">
        <v>1867</v>
      </c>
    </row>
    <row r="929" spans="1:5" x14ac:dyDescent="0.35">
      <c r="A929" t="s">
        <v>1901</v>
      </c>
      <c r="B929">
        <v>0</v>
      </c>
      <c r="C929" t="s">
        <v>534</v>
      </c>
      <c r="D929" t="s">
        <v>513</v>
      </c>
      <c r="E929" t="s">
        <v>1867</v>
      </c>
    </row>
    <row r="930" spans="1:5" x14ac:dyDescent="0.35">
      <c r="A930" t="s">
        <v>1902</v>
      </c>
      <c r="B930">
        <v>0</v>
      </c>
      <c r="C930" t="s">
        <v>534</v>
      </c>
      <c r="D930" t="s">
        <v>513</v>
      </c>
      <c r="E930" t="s">
        <v>1867</v>
      </c>
    </row>
    <row r="931" spans="1:5" x14ac:dyDescent="0.35">
      <c r="A931" s="2" t="s">
        <v>1910</v>
      </c>
      <c r="B931">
        <v>0</v>
      </c>
      <c r="C931" t="s">
        <v>534</v>
      </c>
      <c r="D931" t="s">
        <v>513</v>
      </c>
      <c r="E931" t="s">
        <v>1867</v>
      </c>
    </row>
    <row r="932" spans="1:5" x14ac:dyDescent="0.35">
      <c r="A932" s="2" t="s">
        <v>1911</v>
      </c>
      <c r="B932">
        <v>0</v>
      </c>
      <c r="C932" t="s">
        <v>534</v>
      </c>
      <c r="D932" t="s">
        <v>513</v>
      </c>
      <c r="E932" t="s">
        <v>1867</v>
      </c>
    </row>
    <row r="933" spans="1:5" x14ac:dyDescent="0.35">
      <c r="A933" s="2" t="s">
        <v>1913</v>
      </c>
      <c r="B933">
        <v>0</v>
      </c>
      <c r="C933" t="s">
        <v>534</v>
      </c>
      <c r="D933" t="s">
        <v>513</v>
      </c>
      <c r="E933" t="s">
        <v>1867</v>
      </c>
    </row>
    <row r="934" spans="1:5" x14ac:dyDescent="0.35">
      <c r="A934" s="2" t="s">
        <v>3416</v>
      </c>
      <c r="B934">
        <v>0</v>
      </c>
      <c r="C934" t="s">
        <v>534</v>
      </c>
      <c r="D934" t="s">
        <v>507</v>
      </c>
      <c r="E934" t="s">
        <v>516</v>
      </c>
    </row>
    <row r="935" spans="1:5" x14ac:dyDescent="0.35">
      <c r="A935" s="2" t="s">
        <v>3288</v>
      </c>
      <c r="B935">
        <v>0</v>
      </c>
      <c r="C935" t="s">
        <v>534</v>
      </c>
      <c r="D935" t="s">
        <v>511</v>
      </c>
      <c r="E935" t="s">
        <v>516</v>
      </c>
    </row>
    <row r="936" spans="1:5" x14ac:dyDescent="0.35">
      <c r="A936" s="2" t="s">
        <v>3417</v>
      </c>
      <c r="B936">
        <v>0</v>
      </c>
      <c r="C936" t="s">
        <v>534</v>
      </c>
      <c r="D936" t="s">
        <v>511</v>
      </c>
      <c r="E936" t="s">
        <v>516</v>
      </c>
    </row>
    <row r="937" spans="1:5" x14ac:dyDescent="0.35">
      <c r="A937" s="2" t="s">
        <v>3418</v>
      </c>
      <c r="B937">
        <v>0</v>
      </c>
      <c r="C937" t="s">
        <v>534</v>
      </c>
      <c r="D937" t="s">
        <v>511</v>
      </c>
      <c r="E937" t="s">
        <v>516</v>
      </c>
    </row>
    <row r="938" spans="1:5" x14ac:dyDescent="0.35">
      <c r="A938" s="2" t="s">
        <v>3419</v>
      </c>
      <c r="B938">
        <v>0</v>
      </c>
      <c r="C938" t="s">
        <v>534</v>
      </c>
      <c r="D938" t="s">
        <v>511</v>
      </c>
      <c r="E938" t="s">
        <v>518</v>
      </c>
    </row>
    <row r="939" spans="1:5" x14ac:dyDescent="0.35">
      <c r="A939" s="2" t="s">
        <v>3420</v>
      </c>
      <c r="B939">
        <v>0</v>
      </c>
      <c r="C939" t="s">
        <v>534</v>
      </c>
      <c r="D939" t="s">
        <v>507</v>
      </c>
      <c r="E939" t="s">
        <v>516</v>
      </c>
    </row>
    <row r="940" spans="1:5" x14ac:dyDescent="0.35">
      <c r="A940" t="s">
        <v>3421</v>
      </c>
      <c r="B940">
        <v>0</v>
      </c>
      <c r="C940" t="s">
        <v>534</v>
      </c>
      <c r="D940" t="s">
        <v>511</v>
      </c>
      <c r="E940" t="s">
        <v>520</v>
      </c>
    </row>
    <row r="941" spans="1:5" x14ac:dyDescent="0.35">
      <c r="A941" t="s">
        <v>3422</v>
      </c>
      <c r="B941">
        <v>0</v>
      </c>
      <c r="C941" t="s">
        <v>535</v>
      </c>
      <c r="D941" t="s">
        <v>508</v>
      </c>
      <c r="E941" t="s">
        <v>516</v>
      </c>
    </row>
    <row r="942" spans="1:5" x14ac:dyDescent="0.35">
      <c r="A942" s="2" t="s">
        <v>3423</v>
      </c>
      <c r="B942">
        <v>0</v>
      </c>
      <c r="C942" t="s">
        <v>534</v>
      </c>
      <c r="D942" t="s">
        <v>507</v>
      </c>
      <c r="E942" t="s">
        <v>516</v>
      </c>
    </row>
    <row r="943" spans="1:5" x14ac:dyDescent="0.35">
      <c r="A943" s="2" t="s">
        <v>3424</v>
      </c>
      <c r="B943">
        <v>0</v>
      </c>
      <c r="C943" t="s">
        <v>534</v>
      </c>
      <c r="D943" t="s">
        <v>507</v>
      </c>
      <c r="E943" t="s">
        <v>516</v>
      </c>
    </row>
    <row r="944" spans="1:5" x14ac:dyDescent="0.35">
      <c r="A944" s="2" t="s">
        <v>3425</v>
      </c>
      <c r="B944">
        <v>0</v>
      </c>
      <c r="C944" t="s">
        <v>534</v>
      </c>
      <c r="D944" t="s">
        <v>507</v>
      </c>
      <c r="E944" t="s">
        <v>516</v>
      </c>
    </row>
    <row r="945" spans="1:5" x14ac:dyDescent="0.35">
      <c r="A945" s="2" t="s">
        <v>3426</v>
      </c>
      <c r="B945">
        <v>0</v>
      </c>
      <c r="C945" t="s">
        <v>534</v>
      </c>
      <c r="D945" t="s">
        <v>507</v>
      </c>
      <c r="E945" t="s">
        <v>516</v>
      </c>
    </row>
    <row r="946" spans="1:5" x14ac:dyDescent="0.35">
      <c r="A946" s="2" t="s">
        <v>3427</v>
      </c>
      <c r="B946">
        <v>0</v>
      </c>
      <c r="C946" t="s">
        <v>534</v>
      </c>
      <c r="D946" t="s">
        <v>507</v>
      </c>
      <c r="E946" t="s">
        <v>516</v>
      </c>
    </row>
    <row r="947" spans="1:5" x14ac:dyDescent="0.35">
      <c r="A947" s="2" t="s">
        <v>3428</v>
      </c>
      <c r="B947">
        <v>0</v>
      </c>
      <c r="C947" t="s">
        <v>534</v>
      </c>
      <c r="D947" t="s">
        <v>514</v>
      </c>
      <c r="E947" t="s">
        <v>521</v>
      </c>
    </row>
    <row r="948" spans="1:5" x14ac:dyDescent="0.35">
      <c r="A948" s="2" t="s">
        <v>3429</v>
      </c>
      <c r="B948">
        <v>0</v>
      </c>
      <c r="C948" t="s">
        <v>534</v>
      </c>
      <c r="D948" t="s">
        <v>514</v>
      </c>
      <c r="E948" t="s">
        <v>516</v>
      </c>
    </row>
    <row r="949" spans="1:5" x14ac:dyDescent="0.35">
      <c r="A949" s="2" t="s">
        <v>3430</v>
      </c>
      <c r="B949">
        <v>0</v>
      </c>
      <c r="C949" t="s">
        <v>534</v>
      </c>
      <c r="D949" t="s">
        <v>514</v>
      </c>
      <c r="E949" t="s">
        <v>516</v>
      </c>
    </row>
    <row r="950" spans="1:5" x14ac:dyDescent="0.35">
      <c r="A950" s="2" t="s">
        <v>3431</v>
      </c>
      <c r="B950">
        <v>0</v>
      </c>
      <c r="C950" t="s">
        <v>534</v>
      </c>
      <c r="D950" t="s">
        <v>507</v>
      </c>
      <c r="E950" t="s">
        <v>516</v>
      </c>
    </row>
    <row r="951" spans="1:5" x14ac:dyDescent="0.35">
      <c r="A951" s="2" t="s">
        <v>3432</v>
      </c>
      <c r="B951">
        <v>0</v>
      </c>
      <c r="C951" t="s">
        <v>534</v>
      </c>
      <c r="D951" t="s">
        <v>507</v>
      </c>
      <c r="E951" t="s">
        <v>516</v>
      </c>
    </row>
    <row r="952" spans="1:5" x14ac:dyDescent="0.35">
      <c r="A952" s="2" t="s">
        <v>3433</v>
      </c>
      <c r="B952">
        <v>0</v>
      </c>
      <c r="C952" t="s">
        <v>534</v>
      </c>
      <c r="D952" t="s">
        <v>507</v>
      </c>
      <c r="E952" t="s">
        <v>516</v>
      </c>
    </row>
    <row r="953" spans="1:5" x14ac:dyDescent="0.35">
      <c r="A953" s="2" t="s">
        <v>3434</v>
      </c>
      <c r="B953">
        <v>0</v>
      </c>
      <c r="C953" t="s">
        <v>534</v>
      </c>
      <c r="D953" t="s">
        <v>507</v>
      </c>
      <c r="E953" t="s">
        <v>516</v>
      </c>
    </row>
    <row r="954" spans="1:5" x14ac:dyDescent="0.35">
      <c r="A954" s="2" t="s">
        <v>3435</v>
      </c>
      <c r="B954">
        <v>0</v>
      </c>
      <c r="C954" t="s">
        <v>534</v>
      </c>
      <c r="D954" t="s">
        <v>507</v>
      </c>
      <c r="E954" t="s">
        <v>516</v>
      </c>
    </row>
    <row r="955" spans="1:5" x14ac:dyDescent="0.35">
      <c r="A955" s="2" t="s">
        <v>3436</v>
      </c>
      <c r="B955">
        <v>0</v>
      </c>
      <c r="C955" t="s">
        <v>534</v>
      </c>
      <c r="D955" t="s">
        <v>507</v>
      </c>
      <c r="E955" t="s">
        <v>516</v>
      </c>
    </row>
    <row r="956" spans="1:5" x14ac:dyDescent="0.35">
      <c r="A956" t="s">
        <v>3437</v>
      </c>
      <c r="B956">
        <v>0</v>
      </c>
      <c r="C956" t="s">
        <v>534</v>
      </c>
      <c r="D956" t="s">
        <v>507</v>
      </c>
      <c r="E956" t="s">
        <v>516</v>
      </c>
    </row>
    <row r="957" spans="1:5" x14ac:dyDescent="0.35">
      <c r="A957" s="2" t="s">
        <v>3528</v>
      </c>
      <c r="B957">
        <v>0</v>
      </c>
      <c r="C957" t="s">
        <v>534</v>
      </c>
      <c r="D957" t="s">
        <v>507</v>
      </c>
      <c r="E957" t="s">
        <v>516</v>
      </c>
    </row>
    <row r="958" spans="1:5" x14ac:dyDescent="0.35">
      <c r="A958" s="2" t="s">
        <v>3438</v>
      </c>
      <c r="B958">
        <v>0</v>
      </c>
      <c r="C958" t="s">
        <v>534</v>
      </c>
      <c r="D958" t="s">
        <v>514</v>
      </c>
      <c r="E958" t="s">
        <v>516</v>
      </c>
    </row>
    <row r="959" spans="1:5" x14ac:dyDescent="0.35">
      <c r="A959" s="2" t="s">
        <v>3439</v>
      </c>
      <c r="B959">
        <v>0</v>
      </c>
      <c r="C959" t="s">
        <v>534</v>
      </c>
      <c r="D959" t="s">
        <v>514</v>
      </c>
      <c r="E959" t="s">
        <v>518</v>
      </c>
    </row>
    <row r="960" spans="1:5" x14ac:dyDescent="0.35">
      <c r="A960" s="2" t="s">
        <v>3440</v>
      </c>
      <c r="B960">
        <v>0</v>
      </c>
      <c r="C960" t="s">
        <v>534</v>
      </c>
      <c r="D960" t="s">
        <v>514</v>
      </c>
      <c r="E960" t="s">
        <v>518</v>
      </c>
    </row>
    <row r="961" spans="1:5" x14ac:dyDescent="0.35">
      <c r="A961" s="2" t="s">
        <v>3441</v>
      </c>
      <c r="B961">
        <v>0</v>
      </c>
      <c r="C961" t="s">
        <v>534</v>
      </c>
      <c r="D961" t="s">
        <v>507</v>
      </c>
      <c r="E961" t="s">
        <v>516</v>
      </c>
    </row>
    <row r="962" spans="1:5" x14ac:dyDescent="0.35">
      <c r="A962" s="2" t="s">
        <v>3442</v>
      </c>
      <c r="B962">
        <v>0</v>
      </c>
      <c r="C962" t="s">
        <v>534</v>
      </c>
      <c r="D962" t="s">
        <v>511</v>
      </c>
      <c r="E962" t="s">
        <v>516</v>
      </c>
    </row>
    <row r="963" spans="1:5" x14ac:dyDescent="0.35">
      <c r="A963" s="2" t="s">
        <v>1949</v>
      </c>
      <c r="B963">
        <v>0</v>
      </c>
      <c r="C963" t="s">
        <v>534</v>
      </c>
      <c r="D963" t="s">
        <v>513</v>
      </c>
      <c r="E963" t="s">
        <v>1867</v>
      </c>
    </row>
    <row r="964" spans="1:5" x14ac:dyDescent="0.35">
      <c r="A964" s="2" t="s">
        <v>1950</v>
      </c>
      <c r="B964">
        <v>0</v>
      </c>
      <c r="C964" t="s">
        <v>534</v>
      </c>
      <c r="D964" t="s">
        <v>513</v>
      </c>
      <c r="E964" t="s">
        <v>1867</v>
      </c>
    </row>
    <row r="965" spans="1:5" x14ac:dyDescent="0.35">
      <c r="A965" s="2" t="s">
        <v>3443</v>
      </c>
      <c r="B965">
        <v>0</v>
      </c>
      <c r="C965" t="s">
        <v>534</v>
      </c>
      <c r="D965" t="s">
        <v>514</v>
      </c>
      <c r="E965" t="s">
        <v>516</v>
      </c>
    </row>
    <row r="966" spans="1:5" x14ac:dyDescent="0.35">
      <c r="A966" s="2" t="s">
        <v>3444</v>
      </c>
      <c r="B966">
        <v>0</v>
      </c>
      <c r="C966" t="s">
        <v>534</v>
      </c>
      <c r="D966" t="s">
        <v>514</v>
      </c>
      <c r="E966" t="s">
        <v>516</v>
      </c>
    </row>
    <row r="967" spans="1:5" x14ac:dyDescent="0.35">
      <c r="A967" s="2" t="s">
        <v>3445</v>
      </c>
      <c r="B967">
        <v>0</v>
      </c>
      <c r="C967" t="s">
        <v>534</v>
      </c>
      <c r="D967" t="s">
        <v>514</v>
      </c>
      <c r="E967" t="s">
        <v>516</v>
      </c>
    </row>
    <row r="968" spans="1:5" x14ac:dyDescent="0.35">
      <c r="A968" s="2" t="s">
        <v>3446</v>
      </c>
      <c r="B968">
        <v>0</v>
      </c>
      <c r="C968" t="s">
        <v>534</v>
      </c>
      <c r="D968" t="s">
        <v>507</v>
      </c>
      <c r="E968" t="s">
        <v>516</v>
      </c>
    </row>
    <row r="969" spans="1:5" x14ac:dyDescent="0.35">
      <c r="A969" s="2" t="s">
        <v>3447</v>
      </c>
      <c r="B969">
        <v>0</v>
      </c>
      <c r="C969" t="s">
        <v>534</v>
      </c>
      <c r="D969" t="s">
        <v>507</v>
      </c>
      <c r="E969" t="s">
        <v>516</v>
      </c>
    </row>
    <row r="970" spans="1:5" x14ac:dyDescent="0.35">
      <c r="A970" s="2" t="s">
        <v>3448</v>
      </c>
      <c r="B970">
        <v>0</v>
      </c>
      <c r="C970" t="s">
        <v>534</v>
      </c>
      <c r="D970" t="s">
        <v>514</v>
      </c>
      <c r="E970" t="s">
        <v>516</v>
      </c>
    </row>
    <row r="971" spans="1:5" x14ac:dyDescent="0.35">
      <c r="A971" t="s">
        <v>3449</v>
      </c>
      <c r="B971">
        <v>0</v>
      </c>
      <c r="C971" t="s">
        <v>534</v>
      </c>
      <c r="D971" t="s">
        <v>508</v>
      </c>
      <c r="E971" t="s">
        <v>518</v>
      </c>
    </row>
    <row r="972" spans="1:5" x14ac:dyDescent="0.35">
      <c r="A972" s="2" t="s">
        <v>3450</v>
      </c>
      <c r="B972">
        <v>0</v>
      </c>
      <c r="C972" t="s">
        <v>534</v>
      </c>
      <c r="D972" t="s">
        <v>514</v>
      </c>
      <c r="E972" t="s">
        <v>518</v>
      </c>
    </row>
    <row r="973" spans="1:5" x14ac:dyDescent="0.35">
      <c r="A973" s="2" t="s">
        <v>3451</v>
      </c>
      <c r="B973">
        <v>0</v>
      </c>
      <c r="C973" t="s">
        <v>534</v>
      </c>
      <c r="D973" t="s">
        <v>514</v>
      </c>
      <c r="E973" t="s">
        <v>518</v>
      </c>
    </row>
    <row r="974" spans="1:5" x14ac:dyDescent="0.35">
      <c r="A974" s="2" t="s">
        <v>3452</v>
      </c>
      <c r="B974">
        <v>0</v>
      </c>
      <c r="C974" t="s">
        <v>534</v>
      </c>
      <c r="D974" t="s">
        <v>511</v>
      </c>
      <c r="E974" t="s">
        <v>516</v>
      </c>
    </row>
    <row r="975" spans="1:5" x14ac:dyDescent="0.35">
      <c r="A975" s="2" t="s">
        <v>3453</v>
      </c>
      <c r="B975">
        <v>0</v>
      </c>
      <c r="C975" t="s">
        <v>534</v>
      </c>
      <c r="D975" t="s">
        <v>514</v>
      </c>
      <c r="E975" t="s">
        <v>521</v>
      </c>
    </row>
    <row r="976" spans="1:5" x14ac:dyDescent="0.35">
      <c r="A976" s="2" t="s">
        <v>3454</v>
      </c>
      <c r="B976">
        <v>0</v>
      </c>
      <c r="C976" t="s">
        <v>534</v>
      </c>
      <c r="D976" t="s">
        <v>514</v>
      </c>
      <c r="E976" t="s">
        <v>521</v>
      </c>
    </row>
    <row r="977" spans="1:5" x14ac:dyDescent="0.35">
      <c r="A977" s="2" t="s">
        <v>3455</v>
      </c>
      <c r="B977">
        <v>0</v>
      </c>
      <c r="C977" t="s">
        <v>534</v>
      </c>
      <c r="D977" t="s">
        <v>507</v>
      </c>
      <c r="E977" t="s">
        <v>516</v>
      </c>
    </row>
    <row r="978" spans="1:5" x14ac:dyDescent="0.35">
      <c r="A978" s="2" t="s">
        <v>3456</v>
      </c>
      <c r="B978">
        <v>0</v>
      </c>
      <c r="C978" t="s">
        <v>536</v>
      </c>
      <c r="D978" t="s">
        <v>511</v>
      </c>
      <c r="E978" t="s">
        <v>520</v>
      </c>
    </row>
    <row r="979" spans="1:5" x14ac:dyDescent="0.35">
      <c r="A979" s="2" t="s">
        <v>3457</v>
      </c>
      <c r="B979">
        <v>0</v>
      </c>
      <c r="C979" t="s">
        <v>534</v>
      </c>
      <c r="D979" t="s">
        <v>507</v>
      </c>
      <c r="E979" t="s">
        <v>516</v>
      </c>
    </row>
    <row r="980" spans="1:5" x14ac:dyDescent="0.35">
      <c r="A980" s="2" t="s">
        <v>3458</v>
      </c>
      <c r="B980">
        <v>0</v>
      </c>
      <c r="C980" t="s">
        <v>534</v>
      </c>
      <c r="D980" t="s">
        <v>511</v>
      </c>
      <c r="E980" t="s">
        <v>516</v>
      </c>
    </row>
    <row r="981" spans="1:5" x14ac:dyDescent="0.35">
      <c r="A981" s="2" t="s">
        <v>3459</v>
      </c>
      <c r="B981">
        <v>0</v>
      </c>
      <c r="C981" t="s">
        <v>534</v>
      </c>
      <c r="D981" t="s">
        <v>507</v>
      </c>
      <c r="E981" t="s">
        <v>516</v>
      </c>
    </row>
    <row r="982" spans="1:5" x14ac:dyDescent="0.35">
      <c r="A982" s="2" t="s">
        <v>3460</v>
      </c>
      <c r="B982">
        <v>0</v>
      </c>
      <c r="C982" t="s">
        <v>534</v>
      </c>
      <c r="D982" t="s">
        <v>507</v>
      </c>
      <c r="E982" t="s">
        <v>516</v>
      </c>
    </row>
    <row r="983" spans="1:5" x14ac:dyDescent="0.35">
      <c r="A983" s="2" t="s">
        <v>3461</v>
      </c>
      <c r="B983">
        <v>0</v>
      </c>
      <c r="C983" t="s">
        <v>534</v>
      </c>
      <c r="D983" t="s">
        <v>507</v>
      </c>
      <c r="E983" t="s">
        <v>516</v>
      </c>
    </row>
    <row r="984" spans="1:5" x14ac:dyDescent="0.35">
      <c r="A984" s="2" t="s">
        <v>3462</v>
      </c>
      <c r="B984">
        <v>0</v>
      </c>
      <c r="C984" t="s">
        <v>534</v>
      </c>
      <c r="D984" t="s">
        <v>507</v>
      </c>
      <c r="E984" t="s">
        <v>516</v>
      </c>
    </row>
    <row r="985" spans="1:5" x14ac:dyDescent="0.35">
      <c r="A985" s="2" t="s">
        <v>3463</v>
      </c>
      <c r="B985">
        <v>0</v>
      </c>
      <c r="C985" t="s">
        <v>534</v>
      </c>
      <c r="D985" t="s">
        <v>511</v>
      </c>
      <c r="E985" t="s">
        <v>520</v>
      </c>
    </row>
    <row r="986" spans="1:5" x14ac:dyDescent="0.35">
      <c r="A986" s="2" t="s">
        <v>3464</v>
      </c>
      <c r="B986">
        <v>0</v>
      </c>
      <c r="C986" t="s">
        <v>534</v>
      </c>
      <c r="D986" t="s">
        <v>507</v>
      </c>
      <c r="E986" t="s">
        <v>516</v>
      </c>
    </row>
    <row r="987" spans="1:5" x14ac:dyDescent="0.35">
      <c r="A987" s="2" t="s">
        <v>3465</v>
      </c>
      <c r="B987">
        <v>0</v>
      </c>
      <c r="C987" t="s">
        <v>534</v>
      </c>
      <c r="D987" t="s">
        <v>511</v>
      </c>
      <c r="E987" t="s">
        <v>520</v>
      </c>
    </row>
    <row r="988" spans="1:5" x14ac:dyDescent="0.35">
      <c r="A988" s="2" t="s">
        <v>3466</v>
      </c>
      <c r="B988">
        <v>0</v>
      </c>
      <c r="C988" t="s">
        <v>534</v>
      </c>
      <c r="D988" t="s">
        <v>507</v>
      </c>
      <c r="E988" t="s">
        <v>516</v>
      </c>
    </row>
    <row r="989" spans="1:5" x14ac:dyDescent="0.35">
      <c r="A989" s="2" t="s">
        <v>3467</v>
      </c>
      <c r="B989">
        <v>0</v>
      </c>
      <c r="C989" t="s">
        <v>534</v>
      </c>
      <c r="D989" t="s">
        <v>514</v>
      </c>
      <c r="E989" t="s">
        <v>520</v>
      </c>
    </row>
    <row r="990" spans="1:5" x14ac:dyDescent="0.35">
      <c r="A990" s="2" t="s">
        <v>3468</v>
      </c>
      <c r="B990">
        <v>0</v>
      </c>
      <c r="C990" t="s">
        <v>534</v>
      </c>
      <c r="D990" t="s">
        <v>511</v>
      </c>
      <c r="E990" t="s">
        <v>522</v>
      </c>
    </row>
    <row r="991" spans="1:5" x14ac:dyDescent="0.35">
      <c r="A991" s="2" t="s">
        <v>3469</v>
      </c>
      <c r="B991">
        <v>0</v>
      </c>
      <c r="C991" t="s">
        <v>534</v>
      </c>
      <c r="D991" t="s">
        <v>511</v>
      </c>
      <c r="E991" t="s">
        <v>522</v>
      </c>
    </row>
    <row r="992" spans="1:5" x14ac:dyDescent="0.35">
      <c r="A992" s="2" t="s">
        <v>3470</v>
      </c>
      <c r="B992">
        <v>0</v>
      </c>
      <c r="C992" t="s">
        <v>534</v>
      </c>
      <c r="D992" t="s">
        <v>506</v>
      </c>
      <c r="E992" t="s">
        <v>518</v>
      </c>
    </row>
    <row r="993" spans="1:5" x14ac:dyDescent="0.35">
      <c r="A993" s="2" t="s">
        <v>3471</v>
      </c>
      <c r="B993">
        <v>0</v>
      </c>
      <c r="C993" t="s">
        <v>534</v>
      </c>
      <c r="D993" t="s">
        <v>507</v>
      </c>
      <c r="E993" t="s">
        <v>516</v>
      </c>
    </row>
    <row r="994" spans="1:5" x14ac:dyDescent="0.35">
      <c r="A994" s="2" t="s">
        <v>3472</v>
      </c>
      <c r="B994">
        <v>0</v>
      </c>
      <c r="C994" t="s">
        <v>534</v>
      </c>
      <c r="D994" t="s">
        <v>511</v>
      </c>
      <c r="E994" t="s">
        <v>519</v>
      </c>
    </row>
    <row r="995" spans="1:5" x14ac:dyDescent="0.35">
      <c r="A995" t="s">
        <v>3473</v>
      </c>
      <c r="B995">
        <v>0</v>
      </c>
      <c r="C995" t="s">
        <v>534</v>
      </c>
      <c r="D995" t="s">
        <v>507</v>
      </c>
      <c r="E995" t="s">
        <v>516</v>
      </c>
    </row>
    <row r="996" spans="1:5" x14ac:dyDescent="0.35">
      <c r="A996" s="2" t="s">
        <v>3474</v>
      </c>
      <c r="B996">
        <v>0</v>
      </c>
      <c r="C996" t="s">
        <v>534</v>
      </c>
      <c r="D996" t="s">
        <v>507</v>
      </c>
      <c r="E996" t="s">
        <v>516</v>
      </c>
    </row>
    <row r="997" spans="1:5" x14ac:dyDescent="0.35">
      <c r="A997" s="2" t="s">
        <v>3475</v>
      </c>
      <c r="B997">
        <v>0</v>
      </c>
      <c r="C997" t="s">
        <v>534</v>
      </c>
      <c r="D997" t="s">
        <v>507</v>
      </c>
      <c r="E997" t="s">
        <v>516</v>
      </c>
    </row>
    <row r="998" spans="1:5" x14ac:dyDescent="0.35">
      <c r="A998" s="2" t="s">
        <v>3476</v>
      </c>
      <c r="B998">
        <v>0</v>
      </c>
      <c r="C998" t="s">
        <v>534</v>
      </c>
      <c r="D998" t="s">
        <v>507</v>
      </c>
      <c r="E998" t="s">
        <v>516</v>
      </c>
    </row>
    <row r="999" spans="1:5" x14ac:dyDescent="0.35">
      <c r="A999" s="2" t="s">
        <v>3477</v>
      </c>
      <c r="B999">
        <v>0</v>
      </c>
      <c r="C999" t="s">
        <v>534</v>
      </c>
      <c r="D999" t="s">
        <v>507</v>
      </c>
      <c r="E999" t="s">
        <v>516</v>
      </c>
    </row>
    <row r="1000" spans="1:5" x14ac:dyDescent="0.35">
      <c r="A1000" s="2" t="s">
        <v>3478</v>
      </c>
      <c r="B1000">
        <v>0</v>
      </c>
      <c r="C1000" t="s">
        <v>534</v>
      </c>
      <c r="D1000" t="s">
        <v>507</v>
      </c>
      <c r="E1000" t="s">
        <v>516</v>
      </c>
    </row>
    <row r="1001" spans="1:5" x14ac:dyDescent="0.35">
      <c r="A1001" s="2" t="s">
        <v>3479</v>
      </c>
      <c r="B1001">
        <v>0</v>
      </c>
      <c r="C1001" t="s">
        <v>534</v>
      </c>
      <c r="D1001" t="s">
        <v>511</v>
      </c>
      <c r="E1001" t="s">
        <v>519</v>
      </c>
    </row>
    <row r="1002" spans="1:5" x14ac:dyDescent="0.35">
      <c r="A1002" s="2" t="s">
        <v>3480</v>
      </c>
      <c r="B1002">
        <v>0</v>
      </c>
      <c r="C1002" t="s">
        <v>535</v>
      </c>
      <c r="D1002" t="s">
        <v>506</v>
      </c>
      <c r="E1002" t="s">
        <v>517</v>
      </c>
    </row>
    <row r="1003" spans="1:5" x14ac:dyDescent="0.35">
      <c r="A1003" s="2" t="s">
        <v>3481</v>
      </c>
      <c r="B1003">
        <v>0</v>
      </c>
      <c r="C1003" t="s">
        <v>534</v>
      </c>
      <c r="D1003" t="s">
        <v>507</v>
      </c>
      <c r="E1003" t="s">
        <v>516</v>
      </c>
    </row>
    <row r="1004" spans="1:5" x14ac:dyDescent="0.35">
      <c r="A1004" s="2" t="s">
        <v>3482</v>
      </c>
      <c r="B1004">
        <v>0</v>
      </c>
      <c r="C1004" t="s">
        <v>534</v>
      </c>
      <c r="D1004" t="s">
        <v>507</v>
      </c>
      <c r="E1004" t="s">
        <v>516</v>
      </c>
    </row>
    <row r="1005" spans="1:5" x14ac:dyDescent="0.35">
      <c r="A1005" s="2" t="s">
        <v>3483</v>
      </c>
      <c r="B1005">
        <v>0</v>
      </c>
      <c r="C1005" t="s">
        <v>534</v>
      </c>
      <c r="D1005" t="s">
        <v>507</v>
      </c>
      <c r="E1005" t="s">
        <v>516</v>
      </c>
    </row>
    <row r="1006" spans="1:5" x14ac:dyDescent="0.35">
      <c r="A1006" s="2" t="s">
        <v>3484</v>
      </c>
      <c r="B1006">
        <v>0</v>
      </c>
      <c r="C1006" t="s">
        <v>534</v>
      </c>
      <c r="D1006" t="s">
        <v>507</v>
      </c>
      <c r="E1006" t="s">
        <v>516</v>
      </c>
    </row>
    <row r="1007" spans="1:5" x14ac:dyDescent="0.35">
      <c r="A1007" s="2" t="s">
        <v>3485</v>
      </c>
      <c r="B1007">
        <v>0</v>
      </c>
      <c r="C1007" t="s">
        <v>534</v>
      </c>
      <c r="D1007" t="s">
        <v>507</v>
      </c>
      <c r="E1007" t="s">
        <v>516</v>
      </c>
    </row>
    <row r="1008" spans="1:5" x14ac:dyDescent="0.35">
      <c r="A1008" s="2" t="s">
        <v>3486</v>
      </c>
      <c r="B1008">
        <v>0</v>
      </c>
      <c r="C1008" t="s">
        <v>534</v>
      </c>
      <c r="D1008" t="s">
        <v>507</v>
      </c>
      <c r="E1008" t="s">
        <v>516</v>
      </c>
    </row>
    <row r="1009" spans="1:5" x14ac:dyDescent="0.35">
      <c r="A1009" s="2" t="s">
        <v>3487</v>
      </c>
      <c r="B1009">
        <v>0</v>
      </c>
      <c r="C1009" t="s">
        <v>534</v>
      </c>
      <c r="D1009" t="s">
        <v>507</v>
      </c>
      <c r="E1009" t="s">
        <v>516</v>
      </c>
    </row>
    <row r="1010" spans="1:5" x14ac:dyDescent="0.35">
      <c r="A1010" s="2" t="s">
        <v>3488</v>
      </c>
      <c r="B1010">
        <v>0</v>
      </c>
      <c r="C1010" t="s">
        <v>534</v>
      </c>
      <c r="D1010" t="s">
        <v>507</v>
      </c>
      <c r="E1010" t="s">
        <v>516</v>
      </c>
    </row>
    <row r="1011" spans="1:5" x14ac:dyDescent="0.35">
      <c r="A1011" t="s">
        <v>3538</v>
      </c>
      <c r="B1011">
        <v>0</v>
      </c>
      <c r="C1011" t="s">
        <v>534</v>
      </c>
      <c r="D1011" t="s">
        <v>507</v>
      </c>
      <c r="E1011" t="s">
        <v>516</v>
      </c>
    </row>
    <row r="1012" spans="1:5" x14ac:dyDescent="0.35">
      <c r="A1012" s="2" t="s">
        <v>3530</v>
      </c>
      <c r="B1012">
        <v>0</v>
      </c>
      <c r="C1012" t="s">
        <v>534</v>
      </c>
      <c r="D1012" t="s">
        <v>507</v>
      </c>
      <c r="E1012" t="s">
        <v>516</v>
      </c>
    </row>
    <row r="1013" spans="1:5" x14ac:dyDescent="0.35">
      <c r="A1013" s="2" t="s">
        <v>3542</v>
      </c>
      <c r="B1013">
        <v>0</v>
      </c>
      <c r="C1013" t="s">
        <v>534</v>
      </c>
      <c r="D1013" t="s">
        <v>507</v>
      </c>
      <c r="E1013" t="s">
        <v>516</v>
      </c>
    </row>
    <row r="1014" spans="1:5" x14ac:dyDescent="0.35">
      <c r="A1014" s="2" t="s">
        <v>3545</v>
      </c>
      <c r="B1014">
        <v>0</v>
      </c>
      <c r="C1014" t="s">
        <v>534</v>
      </c>
      <c r="D1014" t="s">
        <v>507</v>
      </c>
      <c r="E1014" t="s">
        <v>516</v>
      </c>
    </row>
    <row r="1015" spans="1:5" x14ac:dyDescent="0.35">
      <c r="A1015" t="s">
        <v>3550</v>
      </c>
      <c r="B1015">
        <v>0</v>
      </c>
      <c r="C1015" t="s">
        <v>534</v>
      </c>
      <c r="D1015" t="s">
        <v>507</v>
      </c>
      <c r="E1015" t="s">
        <v>516</v>
      </c>
    </row>
    <row r="1016" spans="1:5" x14ac:dyDescent="0.35">
      <c r="A1016" s="2" t="s">
        <v>3543</v>
      </c>
      <c r="B1016">
        <v>0</v>
      </c>
      <c r="C1016" t="s">
        <v>534</v>
      </c>
      <c r="D1016" t="s">
        <v>507</v>
      </c>
      <c r="E1016" t="s">
        <v>516</v>
      </c>
    </row>
    <row r="1017" spans="1:5" x14ac:dyDescent="0.35">
      <c r="A1017" s="2" t="s">
        <v>3553</v>
      </c>
      <c r="B1017">
        <v>0</v>
      </c>
      <c r="C1017" t="s">
        <v>534</v>
      </c>
      <c r="D1017" t="s">
        <v>507</v>
      </c>
      <c r="E1017" t="s">
        <v>516</v>
      </c>
    </row>
    <row r="1018" spans="1:5" x14ac:dyDescent="0.35">
      <c r="A1018" s="2" t="s">
        <v>3594</v>
      </c>
      <c r="B1018">
        <v>0</v>
      </c>
      <c r="C1018" t="s">
        <v>534</v>
      </c>
      <c r="D1018" t="s">
        <v>514</v>
      </c>
      <c r="E1018" t="s">
        <v>520</v>
      </c>
    </row>
    <row r="1019" spans="1:5" x14ac:dyDescent="0.35">
      <c r="A1019" s="2" t="s">
        <v>3611</v>
      </c>
      <c r="B1019">
        <v>0</v>
      </c>
      <c r="C1019" t="s">
        <v>534</v>
      </c>
      <c r="D1019" t="s">
        <v>511</v>
      </c>
      <c r="E1019" t="s">
        <v>518</v>
      </c>
    </row>
    <row r="1020" spans="1:5" x14ac:dyDescent="0.35">
      <c r="A1020" s="2" t="s">
        <v>3614</v>
      </c>
      <c r="B1020">
        <v>0</v>
      </c>
      <c r="C1020" t="s">
        <v>534</v>
      </c>
      <c r="D1020" t="s">
        <v>514</v>
      </c>
      <c r="E1020" t="s">
        <v>518</v>
      </c>
    </row>
    <row r="1021" spans="1:5" x14ac:dyDescent="0.35">
      <c r="A1021" s="2" t="s">
        <v>3624</v>
      </c>
      <c r="B1021">
        <v>0</v>
      </c>
      <c r="C1021" t="s">
        <v>534</v>
      </c>
      <c r="D1021" t="s">
        <v>513</v>
      </c>
      <c r="E1021" t="s">
        <v>516</v>
      </c>
    </row>
    <row r="1022" spans="1:5" x14ac:dyDescent="0.35">
      <c r="A1022" s="2" t="s">
        <v>3629</v>
      </c>
      <c r="B1022">
        <v>0</v>
      </c>
      <c r="C1022" t="s">
        <v>534</v>
      </c>
      <c r="D1022" t="s">
        <v>513</v>
      </c>
      <c r="E1022" t="s">
        <v>516</v>
      </c>
    </row>
    <row r="1023" spans="1:5" x14ac:dyDescent="0.35">
      <c r="A1023" s="2" t="s">
        <v>3628</v>
      </c>
      <c r="B1023">
        <v>0</v>
      </c>
      <c r="C1023" t="s">
        <v>534</v>
      </c>
      <c r="D1023" t="s">
        <v>513</v>
      </c>
      <c r="E1023" t="s">
        <v>516</v>
      </c>
    </row>
    <row r="1024" spans="1:5" x14ac:dyDescent="0.35">
      <c r="A1024" s="2" t="s">
        <v>3635</v>
      </c>
      <c r="B1024">
        <v>0</v>
      </c>
      <c r="C1024" t="s">
        <v>534</v>
      </c>
      <c r="D1024" t="s">
        <v>513</v>
      </c>
      <c r="E1024" t="s">
        <v>516</v>
      </c>
    </row>
    <row r="1025" spans="1:5" x14ac:dyDescent="0.35">
      <c r="A1025" s="2" t="s">
        <v>3637</v>
      </c>
      <c r="B1025">
        <v>0</v>
      </c>
      <c r="C1025" t="s">
        <v>534</v>
      </c>
      <c r="D1025" t="s">
        <v>507</v>
      </c>
      <c r="E1025" t="s">
        <v>516</v>
      </c>
    </row>
    <row r="1026" spans="1:5" x14ac:dyDescent="0.35">
      <c r="A1026" s="2" t="s">
        <v>3640</v>
      </c>
      <c r="B1026">
        <v>0</v>
      </c>
      <c r="C1026" t="s">
        <v>534</v>
      </c>
      <c r="D1026" t="s">
        <v>508</v>
      </c>
      <c r="E1026" t="s">
        <v>519</v>
      </c>
    </row>
    <row r="1027" spans="1:5" x14ac:dyDescent="0.35">
      <c r="A1027" s="2" t="s">
        <v>3645</v>
      </c>
      <c r="B1027">
        <v>0</v>
      </c>
      <c r="C1027" t="s">
        <v>534</v>
      </c>
      <c r="D1027" t="s">
        <v>511</v>
      </c>
      <c r="E1027" t="s">
        <v>516</v>
      </c>
    </row>
    <row r="1028" spans="1:5" x14ac:dyDescent="0.35">
      <c r="A1028" s="2" t="s">
        <v>3646</v>
      </c>
      <c r="B1028">
        <v>0</v>
      </c>
      <c r="C1028" t="s">
        <v>534</v>
      </c>
      <c r="D1028" t="s">
        <v>511</v>
      </c>
      <c r="E1028" t="s">
        <v>516</v>
      </c>
    </row>
    <row r="1029" spans="1:5" x14ac:dyDescent="0.35">
      <c r="A1029" s="2" t="s">
        <v>3650</v>
      </c>
      <c r="B1029">
        <v>0</v>
      </c>
      <c r="C1029" t="s">
        <v>534</v>
      </c>
      <c r="D1029" t="s">
        <v>507</v>
      </c>
      <c r="E1029" t="s">
        <v>516</v>
      </c>
    </row>
    <row r="1030" spans="1:5" x14ac:dyDescent="0.35">
      <c r="A1030" s="2" t="s">
        <v>3652</v>
      </c>
      <c r="B1030">
        <v>0</v>
      </c>
      <c r="C1030" t="s">
        <v>534</v>
      </c>
      <c r="D1030" t="s">
        <v>513</v>
      </c>
      <c r="E1030" t="s">
        <v>3620</v>
      </c>
    </row>
    <row r="1031" spans="1:5" x14ac:dyDescent="0.35">
      <c r="A1031" s="2" t="s">
        <v>3657</v>
      </c>
      <c r="B1031">
        <v>0</v>
      </c>
      <c r="C1031" t="s">
        <v>534</v>
      </c>
      <c r="D1031" t="s">
        <v>511</v>
      </c>
      <c r="E1031" t="s">
        <v>516</v>
      </c>
    </row>
    <row r="1032" spans="1:5" x14ac:dyDescent="0.35">
      <c r="A1032" s="2" t="s">
        <v>3658</v>
      </c>
      <c r="B1032">
        <v>0</v>
      </c>
      <c r="C1032" t="s">
        <v>534</v>
      </c>
      <c r="D1032" t="s">
        <v>511</v>
      </c>
      <c r="E1032" t="s">
        <v>516</v>
      </c>
    </row>
    <row r="1033" spans="1:5" x14ac:dyDescent="0.35">
      <c r="A1033" s="2" t="s">
        <v>3660</v>
      </c>
      <c r="B1033">
        <v>0</v>
      </c>
      <c r="C1033" t="s">
        <v>534</v>
      </c>
      <c r="D1033" t="s">
        <v>513</v>
      </c>
      <c r="E1033" t="s">
        <v>516</v>
      </c>
    </row>
    <row r="1034" spans="1:5" x14ac:dyDescent="0.35">
      <c r="A1034" s="2" t="s">
        <v>3659</v>
      </c>
      <c r="B1034">
        <v>0</v>
      </c>
      <c r="C1034" t="s">
        <v>534</v>
      </c>
      <c r="D1034" t="s">
        <v>513</v>
      </c>
      <c r="E1034" t="s">
        <v>516</v>
      </c>
    </row>
    <row r="1035" spans="1:5" x14ac:dyDescent="0.35">
      <c r="A1035" s="2" t="s">
        <v>3666</v>
      </c>
      <c r="B1035">
        <v>0</v>
      </c>
      <c r="C1035" t="s">
        <v>534</v>
      </c>
      <c r="D1035" t="s">
        <v>513</v>
      </c>
      <c r="E1035" t="s">
        <v>516</v>
      </c>
    </row>
    <row r="1036" spans="1:5" x14ac:dyDescent="0.35">
      <c r="A1036" s="2" t="s">
        <v>3668</v>
      </c>
      <c r="B1036">
        <v>0</v>
      </c>
      <c r="C1036" t="s">
        <v>534</v>
      </c>
      <c r="D1036" t="s">
        <v>514</v>
      </c>
      <c r="E1036" t="s">
        <v>521</v>
      </c>
    </row>
    <row r="1037" spans="1:5" x14ac:dyDescent="0.35">
      <c r="A1037" s="2" t="s">
        <v>3669</v>
      </c>
      <c r="B1037">
        <v>0</v>
      </c>
      <c r="C1037" t="s">
        <v>534</v>
      </c>
      <c r="D1037" t="s">
        <v>509</v>
      </c>
      <c r="E1037" t="s">
        <v>520</v>
      </c>
    </row>
    <row r="1038" spans="1:5" x14ac:dyDescent="0.35">
      <c r="A1038" s="2" t="s">
        <v>3670</v>
      </c>
      <c r="B1038">
        <v>0</v>
      </c>
      <c r="C1038" t="s">
        <v>534</v>
      </c>
      <c r="D1038" t="s">
        <v>514</v>
      </c>
      <c r="E1038" t="s">
        <v>521</v>
      </c>
    </row>
    <row r="1039" spans="1:5" x14ac:dyDescent="0.35">
      <c r="A1039" t="s">
        <v>3711</v>
      </c>
      <c r="B1039">
        <v>0</v>
      </c>
      <c r="C1039" t="s">
        <v>534</v>
      </c>
      <c r="D1039" t="s">
        <v>507</v>
      </c>
      <c r="E1039" t="s">
        <v>516</v>
      </c>
    </row>
    <row r="1040" spans="1:5" x14ac:dyDescent="0.35">
      <c r="A1040" s="2" t="s">
        <v>3673</v>
      </c>
      <c r="B1040">
        <v>0</v>
      </c>
      <c r="C1040" t="s">
        <v>534</v>
      </c>
      <c r="D1040" t="s">
        <v>513</v>
      </c>
      <c r="E1040" t="s">
        <v>1867</v>
      </c>
    </row>
    <row r="1041" spans="1:5" x14ac:dyDescent="0.35">
      <c r="A1041" s="2" t="s">
        <v>3675</v>
      </c>
      <c r="B1041">
        <v>0</v>
      </c>
      <c r="C1041" t="s">
        <v>534</v>
      </c>
      <c r="D1041" t="s">
        <v>507</v>
      </c>
      <c r="E1041" t="s">
        <v>516</v>
      </c>
    </row>
    <row r="1042" spans="1:5" x14ac:dyDescent="0.35">
      <c r="A1042" s="2" t="s">
        <v>3679</v>
      </c>
      <c r="B1042">
        <v>0</v>
      </c>
      <c r="C1042" t="s">
        <v>534</v>
      </c>
      <c r="D1042" t="s">
        <v>513</v>
      </c>
      <c r="E1042" t="s">
        <v>1867</v>
      </c>
    </row>
    <row r="1043" spans="1:5" x14ac:dyDescent="0.35">
      <c r="A1043" s="2" t="s">
        <v>3681</v>
      </c>
      <c r="B1043">
        <v>0</v>
      </c>
      <c r="C1043" t="s">
        <v>534</v>
      </c>
      <c r="D1043" t="s">
        <v>507</v>
      </c>
      <c r="E1043" t="s">
        <v>516</v>
      </c>
    </row>
    <row r="1044" spans="1:5" x14ac:dyDescent="0.35">
      <c r="A1044" t="s">
        <v>3686</v>
      </c>
      <c r="B1044">
        <v>0</v>
      </c>
      <c r="C1044" t="s">
        <v>534</v>
      </c>
      <c r="D1044" t="s">
        <v>507</v>
      </c>
      <c r="E1044" t="s">
        <v>516</v>
      </c>
    </row>
    <row r="1045" spans="1:5" x14ac:dyDescent="0.35">
      <c r="A1045" t="s">
        <v>3684</v>
      </c>
      <c r="B1045">
        <v>0</v>
      </c>
      <c r="C1045" t="s">
        <v>534</v>
      </c>
      <c r="D1045" t="s">
        <v>507</v>
      </c>
      <c r="E1045" t="s">
        <v>516</v>
      </c>
    </row>
    <row r="1046" spans="1:5" x14ac:dyDescent="0.35">
      <c r="A1046" s="2" t="s">
        <v>3692</v>
      </c>
      <c r="B1046">
        <v>0</v>
      </c>
      <c r="C1046" t="s">
        <v>534</v>
      </c>
      <c r="D1046" t="s">
        <v>507</v>
      </c>
      <c r="E1046" t="s">
        <v>516</v>
      </c>
    </row>
    <row r="1047" spans="1:5" x14ac:dyDescent="0.35">
      <c r="A1047" s="2" t="s">
        <v>3696</v>
      </c>
      <c r="B1047">
        <v>0</v>
      </c>
      <c r="C1047" t="s">
        <v>534</v>
      </c>
      <c r="D1047" t="s">
        <v>507</v>
      </c>
      <c r="E1047" t="s">
        <v>516</v>
      </c>
    </row>
    <row r="1048" spans="1:5" x14ac:dyDescent="0.35">
      <c r="A1048" s="2" t="s">
        <v>3693</v>
      </c>
      <c r="B1048">
        <v>0</v>
      </c>
      <c r="C1048" t="s">
        <v>534</v>
      </c>
      <c r="D1048" t="s">
        <v>507</v>
      </c>
      <c r="E1048" t="s">
        <v>516</v>
      </c>
    </row>
    <row r="1049" spans="1:5" x14ac:dyDescent="0.35">
      <c r="A1049" s="2" t="s">
        <v>3714</v>
      </c>
      <c r="B1049">
        <v>0</v>
      </c>
      <c r="C1049" t="s">
        <v>534</v>
      </c>
      <c r="D1049" t="s">
        <v>514</v>
      </c>
      <c r="E1049" t="s">
        <v>522</v>
      </c>
    </row>
    <row r="1050" spans="1:5" x14ac:dyDescent="0.35">
      <c r="B1050">
        <v>0</v>
      </c>
      <c r="C1050" t="s">
        <v>534</v>
      </c>
      <c r="D1050" t="s">
        <v>507</v>
      </c>
      <c r="E1050" t="s">
        <v>516</v>
      </c>
    </row>
    <row r="1051" spans="1:5" x14ac:dyDescent="0.35">
      <c r="B1051">
        <v>0</v>
      </c>
      <c r="C1051" t="s">
        <v>534</v>
      </c>
      <c r="D1051" t="s">
        <v>507</v>
      </c>
      <c r="E1051" t="s">
        <v>516</v>
      </c>
    </row>
    <row r="1052" spans="1:5" x14ac:dyDescent="0.35">
      <c r="B1052">
        <v>0</v>
      </c>
      <c r="C1052" t="s">
        <v>534</v>
      </c>
      <c r="D1052" t="s">
        <v>507</v>
      </c>
      <c r="E1052" t="s">
        <v>516</v>
      </c>
    </row>
    <row r="1053" spans="1:5" x14ac:dyDescent="0.35">
      <c r="B1053">
        <v>0</v>
      </c>
      <c r="C1053" t="s">
        <v>534</v>
      </c>
      <c r="D1053" t="s">
        <v>507</v>
      </c>
      <c r="E1053" t="s">
        <v>516</v>
      </c>
    </row>
    <row r="1054" spans="1:5" x14ac:dyDescent="0.35">
      <c r="B1054">
        <v>0</v>
      </c>
      <c r="C1054" t="s">
        <v>534</v>
      </c>
      <c r="D1054" t="s">
        <v>507</v>
      </c>
      <c r="E1054" t="s">
        <v>516</v>
      </c>
    </row>
    <row r="1055" spans="1:5" x14ac:dyDescent="0.35">
      <c r="B1055">
        <v>0</v>
      </c>
      <c r="C1055" t="s">
        <v>534</v>
      </c>
      <c r="D1055" t="s">
        <v>507</v>
      </c>
      <c r="E1055" t="s">
        <v>516</v>
      </c>
    </row>
    <row r="1056" spans="1:5" x14ac:dyDescent="0.35">
      <c r="B1056">
        <v>0</v>
      </c>
      <c r="C1056" t="s">
        <v>534</v>
      </c>
      <c r="D1056" t="s">
        <v>507</v>
      </c>
      <c r="E1056" t="s">
        <v>516</v>
      </c>
    </row>
    <row r="1057" spans="2:5" x14ac:dyDescent="0.35">
      <c r="B1057">
        <v>0</v>
      </c>
      <c r="C1057" t="s">
        <v>534</v>
      </c>
      <c r="D1057" t="s">
        <v>507</v>
      </c>
      <c r="E1057" t="s">
        <v>516</v>
      </c>
    </row>
    <row r="1058" spans="2:5" x14ac:dyDescent="0.35">
      <c r="B1058">
        <v>0</v>
      </c>
      <c r="C1058" t="s">
        <v>534</v>
      </c>
      <c r="D1058" t="s">
        <v>507</v>
      </c>
      <c r="E1058" t="s">
        <v>516</v>
      </c>
    </row>
    <row r="1059" spans="2:5" x14ac:dyDescent="0.35">
      <c r="B1059">
        <v>0</v>
      </c>
      <c r="C1059" t="s">
        <v>534</v>
      </c>
      <c r="D1059" t="s">
        <v>507</v>
      </c>
      <c r="E1059" t="s">
        <v>516</v>
      </c>
    </row>
    <row r="1060" spans="2:5" x14ac:dyDescent="0.35">
      <c r="B1060">
        <v>0</v>
      </c>
      <c r="C1060" t="s">
        <v>534</v>
      </c>
      <c r="D1060" t="s">
        <v>507</v>
      </c>
      <c r="E1060" t="s">
        <v>516</v>
      </c>
    </row>
    <row r="1061" spans="2:5" x14ac:dyDescent="0.35">
      <c r="B1061">
        <v>0</v>
      </c>
      <c r="C1061" t="s">
        <v>534</v>
      </c>
      <c r="D1061" t="s">
        <v>507</v>
      </c>
      <c r="E1061" t="s">
        <v>516</v>
      </c>
    </row>
    <row r="1062" spans="2:5" x14ac:dyDescent="0.35">
      <c r="B1062">
        <v>0</v>
      </c>
      <c r="C1062" t="s">
        <v>534</v>
      </c>
      <c r="D1062" t="s">
        <v>507</v>
      </c>
      <c r="E1062" t="s">
        <v>516</v>
      </c>
    </row>
    <row r="1063" spans="2:5" x14ac:dyDescent="0.35">
      <c r="B1063">
        <v>0</v>
      </c>
      <c r="C1063" t="s">
        <v>534</v>
      </c>
      <c r="D1063" t="s">
        <v>507</v>
      </c>
      <c r="E1063" t="s">
        <v>516</v>
      </c>
    </row>
    <row r="1064" spans="2:5" x14ac:dyDescent="0.35">
      <c r="B1064">
        <v>0</v>
      </c>
      <c r="C1064" t="s">
        <v>534</v>
      </c>
      <c r="D1064" t="s">
        <v>507</v>
      </c>
      <c r="E1064" t="s">
        <v>516</v>
      </c>
    </row>
    <row r="1065" spans="2:5" x14ac:dyDescent="0.35">
      <c r="B1065">
        <v>0</v>
      </c>
      <c r="C1065" t="s">
        <v>534</v>
      </c>
      <c r="D1065" t="s">
        <v>507</v>
      </c>
      <c r="E1065" t="s">
        <v>516</v>
      </c>
    </row>
    <row r="1066" spans="2:5" x14ac:dyDescent="0.35">
      <c r="B1066">
        <v>0</v>
      </c>
      <c r="C1066" t="s">
        <v>534</v>
      </c>
      <c r="D1066" t="s">
        <v>507</v>
      </c>
      <c r="E1066" t="s">
        <v>516</v>
      </c>
    </row>
    <row r="1067" spans="2:5" x14ac:dyDescent="0.35">
      <c r="B1067">
        <v>0</v>
      </c>
      <c r="C1067" t="s">
        <v>534</v>
      </c>
      <c r="D1067" t="s">
        <v>507</v>
      </c>
      <c r="E1067" t="s">
        <v>516</v>
      </c>
    </row>
    <row r="1068" spans="2:5" x14ac:dyDescent="0.35">
      <c r="B1068">
        <v>0</v>
      </c>
      <c r="C1068" t="s">
        <v>534</v>
      </c>
      <c r="D1068" t="s">
        <v>507</v>
      </c>
      <c r="E1068" t="s">
        <v>516</v>
      </c>
    </row>
    <row r="1069" spans="2:5" x14ac:dyDescent="0.35">
      <c r="B1069">
        <v>0</v>
      </c>
      <c r="C1069" t="s">
        <v>534</v>
      </c>
      <c r="D1069" t="s">
        <v>507</v>
      </c>
      <c r="E1069" t="s">
        <v>516</v>
      </c>
    </row>
    <row r="1070" spans="2:5" x14ac:dyDescent="0.35">
      <c r="B1070">
        <v>0</v>
      </c>
      <c r="C1070" t="s">
        <v>534</v>
      </c>
      <c r="D1070" t="s">
        <v>507</v>
      </c>
      <c r="E1070" t="s">
        <v>516</v>
      </c>
    </row>
    <row r="1071" spans="2:5" x14ac:dyDescent="0.35">
      <c r="B1071">
        <v>0</v>
      </c>
      <c r="C1071" t="s">
        <v>534</v>
      </c>
      <c r="D1071" t="s">
        <v>507</v>
      </c>
      <c r="E1071" t="s">
        <v>516</v>
      </c>
    </row>
    <row r="1072" spans="2:5" x14ac:dyDescent="0.35">
      <c r="B1072">
        <v>0</v>
      </c>
      <c r="C1072" t="s">
        <v>534</v>
      </c>
      <c r="D1072" t="s">
        <v>507</v>
      </c>
      <c r="E1072" t="s">
        <v>516</v>
      </c>
    </row>
    <row r="1073" spans="2:5" x14ac:dyDescent="0.35">
      <c r="B1073">
        <v>0</v>
      </c>
      <c r="C1073" t="s">
        <v>534</v>
      </c>
      <c r="D1073" t="s">
        <v>507</v>
      </c>
      <c r="E1073" t="s">
        <v>516</v>
      </c>
    </row>
    <row r="1074" spans="2:5" x14ac:dyDescent="0.35">
      <c r="B1074">
        <v>0</v>
      </c>
      <c r="C1074" t="s">
        <v>534</v>
      </c>
      <c r="D1074" t="s">
        <v>507</v>
      </c>
      <c r="E1074" t="s">
        <v>516</v>
      </c>
    </row>
    <row r="1075" spans="2:5" x14ac:dyDescent="0.35">
      <c r="B1075">
        <v>0</v>
      </c>
      <c r="C1075" t="s">
        <v>534</v>
      </c>
      <c r="D1075" t="s">
        <v>507</v>
      </c>
      <c r="E1075" t="s">
        <v>516</v>
      </c>
    </row>
    <row r="1076" spans="2:5" x14ac:dyDescent="0.35">
      <c r="B1076">
        <v>0</v>
      </c>
      <c r="C1076" t="s">
        <v>534</v>
      </c>
      <c r="D1076" t="s">
        <v>507</v>
      </c>
      <c r="E1076" t="s">
        <v>516</v>
      </c>
    </row>
    <row r="1077" spans="2:5" x14ac:dyDescent="0.35">
      <c r="B1077">
        <v>0</v>
      </c>
      <c r="C1077" t="s">
        <v>534</v>
      </c>
      <c r="D1077" t="s">
        <v>507</v>
      </c>
      <c r="E1077" t="s">
        <v>516</v>
      </c>
    </row>
    <row r="1078" spans="2:5" x14ac:dyDescent="0.35">
      <c r="B1078">
        <v>0</v>
      </c>
      <c r="C1078" t="s">
        <v>534</v>
      </c>
      <c r="D1078" t="s">
        <v>507</v>
      </c>
      <c r="E1078" t="s">
        <v>516</v>
      </c>
    </row>
    <row r="1079" spans="2:5" x14ac:dyDescent="0.35">
      <c r="B1079">
        <v>0</v>
      </c>
      <c r="C1079" t="s">
        <v>534</v>
      </c>
      <c r="D1079" t="s">
        <v>507</v>
      </c>
      <c r="E1079" t="s">
        <v>516</v>
      </c>
    </row>
    <row r="1080" spans="2:5" x14ac:dyDescent="0.35">
      <c r="B1080">
        <v>0</v>
      </c>
      <c r="C1080" t="s">
        <v>534</v>
      </c>
      <c r="D1080" t="s">
        <v>507</v>
      </c>
      <c r="E1080" t="s">
        <v>516</v>
      </c>
    </row>
    <row r="1081" spans="2:5" x14ac:dyDescent="0.35">
      <c r="B1081">
        <v>0</v>
      </c>
      <c r="C1081" t="s">
        <v>534</v>
      </c>
      <c r="D1081" t="s">
        <v>507</v>
      </c>
      <c r="E1081" t="s">
        <v>516</v>
      </c>
    </row>
    <row r="1082" spans="2:5" x14ac:dyDescent="0.35">
      <c r="B1082">
        <v>0</v>
      </c>
      <c r="C1082" t="s">
        <v>534</v>
      </c>
      <c r="D1082" t="s">
        <v>507</v>
      </c>
      <c r="E1082" t="s">
        <v>516</v>
      </c>
    </row>
    <row r="1083" spans="2:5" x14ac:dyDescent="0.35">
      <c r="B1083">
        <v>0</v>
      </c>
      <c r="C1083" t="s">
        <v>534</v>
      </c>
      <c r="D1083" t="s">
        <v>507</v>
      </c>
      <c r="E1083" t="s">
        <v>516</v>
      </c>
    </row>
    <row r="1084" spans="2:5" x14ac:dyDescent="0.35">
      <c r="B1084">
        <v>0</v>
      </c>
      <c r="C1084" t="s">
        <v>534</v>
      </c>
      <c r="D1084" t="s">
        <v>507</v>
      </c>
      <c r="E1084" t="s">
        <v>516</v>
      </c>
    </row>
    <row r="1085" spans="2:5" x14ac:dyDescent="0.35">
      <c r="B1085">
        <v>0</v>
      </c>
      <c r="C1085" t="s">
        <v>534</v>
      </c>
      <c r="D1085" t="s">
        <v>507</v>
      </c>
      <c r="E1085" t="s">
        <v>516</v>
      </c>
    </row>
    <row r="1086" spans="2:5" x14ac:dyDescent="0.35">
      <c r="B1086">
        <v>0</v>
      </c>
      <c r="C1086" t="s">
        <v>534</v>
      </c>
      <c r="D1086" t="s">
        <v>507</v>
      </c>
      <c r="E1086" t="s">
        <v>516</v>
      </c>
    </row>
    <row r="1087" spans="2:5" x14ac:dyDescent="0.35">
      <c r="B1087">
        <v>0</v>
      </c>
      <c r="C1087" t="s">
        <v>534</v>
      </c>
      <c r="D1087" t="s">
        <v>507</v>
      </c>
      <c r="E1087" t="s">
        <v>516</v>
      </c>
    </row>
    <row r="1088" spans="2:5" x14ac:dyDescent="0.35">
      <c r="B1088">
        <v>0</v>
      </c>
      <c r="C1088" t="s">
        <v>534</v>
      </c>
      <c r="D1088" t="s">
        <v>507</v>
      </c>
      <c r="E1088" t="s">
        <v>516</v>
      </c>
    </row>
    <row r="1089" spans="2:5" x14ac:dyDescent="0.35">
      <c r="B1089">
        <v>0</v>
      </c>
      <c r="C1089" t="s">
        <v>534</v>
      </c>
      <c r="D1089" t="s">
        <v>507</v>
      </c>
      <c r="E1089" t="s">
        <v>516</v>
      </c>
    </row>
    <row r="1090" spans="2:5" x14ac:dyDescent="0.35">
      <c r="B1090">
        <v>0</v>
      </c>
      <c r="C1090" t="s">
        <v>534</v>
      </c>
      <c r="D1090" t="s">
        <v>507</v>
      </c>
      <c r="E1090" t="s">
        <v>516</v>
      </c>
    </row>
    <row r="1091" spans="2:5" x14ac:dyDescent="0.35">
      <c r="B1091">
        <v>0</v>
      </c>
      <c r="C1091" t="s">
        <v>534</v>
      </c>
      <c r="D1091" t="s">
        <v>507</v>
      </c>
      <c r="E1091" t="s">
        <v>516</v>
      </c>
    </row>
    <row r="1092" spans="2:5" x14ac:dyDescent="0.35">
      <c r="B1092">
        <v>0</v>
      </c>
      <c r="C1092" t="s">
        <v>534</v>
      </c>
      <c r="D1092" t="s">
        <v>507</v>
      </c>
      <c r="E1092" t="s">
        <v>516</v>
      </c>
    </row>
    <row r="1093" spans="2:5" x14ac:dyDescent="0.35">
      <c r="B1093">
        <v>0</v>
      </c>
      <c r="C1093" t="s">
        <v>534</v>
      </c>
      <c r="D1093" t="s">
        <v>507</v>
      </c>
      <c r="E1093" t="s">
        <v>516</v>
      </c>
    </row>
    <row r="1094" spans="2:5" x14ac:dyDescent="0.35">
      <c r="B1094">
        <v>0</v>
      </c>
      <c r="C1094" t="s">
        <v>534</v>
      </c>
      <c r="D1094" t="s">
        <v>507</v>
      </c>
      <c r="E1094" t="s">
        <v>516</v>
      </c>
    </row>
    <row r="1095" spans="2:5" x14ac:dyDescent="0.35">
      <c r="B1095">
        <v>0</v>
      </c>
      <c r="C1095" t="s">
        <v>534</v>
      </c>
      <c r="D1095" t="s">
        <v>507</v>
      </c>
      <c r="E1095" t="s">
        <v>516</v>
      </c>
    </row>
    <row r="1096" spans="2:5" x14ac:dyDescent="0.35">
      <c r="B1096">
        <v>0</v>
      </c>
      <c r="C1096" t="s">
        <v>534</v>
      </c>
      <c r="D1096" t="s">
        <v>507</v>
      </c>
      <c r="E1096" t="s">
        <v>516</v>
      </c>
    </row>
    <row r="1097" spans="2:5" x14ac:dyDescent="0.35">
      <c r="B1097">
        <v>0</v>
      </c>
      <c r="C1097" t="s">
        <v>534</v>
      </c>
      <c r="D1097" t="s">
        <v>507</v>
      </c>
      <c r="E1097" t="s">
        <v>516</v>
      </c>
    </row>
    <row r="1098" spans="2:5" x14ac:dyDescent="0.35">
      <c r="B1098">
        <v>0</v>
      </c>
      <c r="C1098" t="s">
        <v>534</v>
      </c>
      <c r="D1098" t="s">
        <v>507</v>
      </c>
      <c r="E1098" t="s">
        <v>516</v>
      </c>
    </row>
    <row r="1099" spans="2:5" x14ac:dyDescent="0.35">
      <c r="B1099">
        <v>0</v>
      </c>
      <c r="C1099" t="s">
        <v>534</v>
      </c>
      <c r="D1099" t="s">
        <v>507</v>
      </c>
      <c r="E1099" t="s">
        <v>516</v>
      </c>
    </row>
    <row r="1100" spans="2:5" x14ac:dyDescent="0.35">
      <c r="B1100">
        <v>0</v>
      </c>
      <c r="C1100" t="s">
        <v>534</v>
      </c>
      <c r="D1100" t="s">
        <v>507</v>
      </c>
      <c r="E1100" t="s">
        <v>516</v>
      </c>
    </row>
    <row r="1101" spans="2:5" x14ac:dyDescent="0.35">
      <c r="B1101">
        <v>0</v>
      </c>
      <c r="C1101" t="s">
        <v>534</v>
      </c>
      <c r="D1101" t="s">
        <v>507</v>
      </c>
      <c r="E1101" t="s">
        <v>516</v>
      </c>
    </row>
    <row r="1102" spans="2:5" x14ac:dyDescent="0.35">
      <c r="B1102">
        <v>0</v>
      </c>
      <c r="C1102" t="s">
        <v>534</v>
      </c>
      <c r="D1102" t="s">
        <v>507</v>
      </c>
      <c r="E1102" t="s">
        <v>516</v>
      </c>
    </row>
    <row r="1103" spans="2:5" x14ac:dyDescent="0.35">
      <c r="B1103">
        <v>0</v>
      </c>
      <c r="C1103" t="s">
        <v>534</v>
      </c>
      <c r="D1103" t="s">
        <v>507</v>
      </c>
      <c r="E1103" t="s">
        <v>516</v>
      </c>
    </row>
    <row r="1104" spans="2:5" x14ac:dyDescent="0.35">
      <c r="B1104">
        <v>0</v>
      </c>
      <c r="C1104" t="s">
        <v>534</v>
      </c>
      <c r="D1104" t="s">
        <v>507</v>
      </c>
      <c r="E1104" t="s">
        <v>516</v>
      </c>
    </row>
    <row r="1105" spans="2:5" x14ac:dyDescent="0.35">
      <c r="B1105">
        <v>0</v>
      </c>
      <c r="C1105" t="s">
        <v>534</v>
      </c>
      <c r="D1105" t="s">
        <v>507</v>
      </c>
      <c r="E1105" t="s">
        <v>516</v>
      </c>
    </row>
    <row r="1106" spans="2:5" x14ac:dyDescent="0.35">
      <c r="B1106">
        <v>0</v>
      </c>
      <c r="C1106" t="s">
        <v>534</v>
      </c>
      <c r="D1106" t="s">
        <v>507</v>
      </c>
      <c r="E1106" t="s">
        <v>516</v>
      </c>
    </row>
    <row r="1107" spans="2:5" x14ac:dyDescent="0.35">
      <c r="B1107">
        <v>0</v>
      </c>
      <c r="C1107" t="s">
        <v>534</v>
      </c>
      <c r="D1107" t="s">
        <v>507</v>
      </c>
      <c r="E1107" t="s">
        <v>516</v>
      </c>
    </row>
    <row r="1108" spans="2:5" x14ac:dyDescent="0.35">
      <c r="B1108">
        <v>0</v>
      </c>
      <c r="C1108" t="s">
        <v>534</v>
      </c>
      <c r="D1108" t="s">
        <v>507</v>
      </c>
      <c r="E1108" t="s">
        <v>516</v>
      </c>
    </row>
    <row r="1109" spans="2:5" x14ac:dyDescent="0.35">
      <c r="B1109">
        <v>0</v>
      </c>
      <c r="C1109" t="s">
        <v>534</v>
      </c>
      <c r="D1109" t="s">
        <v>507</v>
      </c>
      <c r="E1109" t="s">
        <v>516</v>
      </c>
    </row>
    <row r="1110" spans="2:5" x14ac:dyDescent="0.35">
      <c r="B1110">
        <v>0</v>
      </c>
      <c r="C1110" t="s">
        <v>534</v>
      </c>
      <c r="D1110" t="s">
        <v>507</v>
      </c>
      <c r="E1110" t="s">
        <v>516</v>
      </c>
    </row>
    <row r="1111" spans="2:5" x14ac:dyDescent="0.35">
      <c r="B1111">
        <v>0</v>
      </c>
      <c r="C1111" t="s">
        <v>534</v>
      </c>
      <c r="D1111" t="s">
        <v>507</v>
      </c>
      <c r="E1111" t="s">
        <v>516</v>
      </c>
    </row>
    <row r="1112" spans="2:5" x14ac:dyDescent="0.35">
      <c r="B1112">
        <v>0</v>
      </c>
      <c r="C1112" t="s">
        <v>534</v>
      </c>
      <c r="D1112" t="s">
        <v>507</v>
      </c>
      <c r="E1112" t="s">
        <v>516</v>
      </c>
    </row>
    <row r="1113" spans="2:5" x14ac:dyDescent="0.35">
      <c r="B1113">
        <v>0</v>
      </c>
      <c r="C1113" t="s">
        <v>534</v>
      </c>
      <c r="D1113" t="s">
        <v>507</v>
      </c>
      <c r="E1113" t="s">
        <v>516</v>
      </c>
    </row>
    <row r="1114" spans="2:5" x14ac:dyDescent="0.35">
      <c r="B1114">
        <v>0</v>
      </c>
      <c r="C1114" t="s">
        <v>534</v>
      </c>
      <c r="D1114" t="s">
        <v>507</v>
      </c>
      <c r="E1114" t="s">
        <v>516</v>
      </c>
    </row>
    <row r="1115" spans="2:5" x14ac:dyDescent="0.35">
      <c r="B1115">
        <v>0</v>
      </c>
      <c r="C1115" t="s">
        <v>534</v>
      </c>
      <c r="D1115" t="s">
        <v>507</v>
      </c>
      <c r="E1115" t="s">
        <v>516</v>
      </c>
    </row>
    <row r="1116" spans="2:5" x14ac:dyDescent="0.35">
      <c r="B1116">
        <v>0</v>
      </c>
      <c r="C1116" t="s">
        <v>534</v>
      </c>
      <c r="D1116" t="s">
        <v>507</v>
      </c>
      <c r="E1116" t="s">
        <v>516</v>
      </c>
    </row>
    <row r="1117" spans="2:5" x14ac:dyDescent="0.35">
      <c r="B1117">
        <v>0</v>
      </c>
      <c r="C1117" t="s">
        <v>534</v>
      </c>
      <c r="D1117" t="s">
        <v>507</v>
      </c>
      <c r="E1117" t="s">
        <v>516</v>
      </c>
    </row>
    <row r="1118" spans="2:5" x14ac:dyDescent="0.35">
      <c r="B1118">
        <v>0</v>
      </c>
      <c r="C1118" t="s">
        <v>534</v>
      </c>
      <c r="D1118" t="s">
        <v>507</v>
      </c>
      <c r="E1118" t="s">
        <v>516</v>
      </c>
    </row>
    <row r="1119" spans="2:5" x14ac:dyDescent="0.35">
      <c r="B1119">
        <v>0</v>
      </c>
      <c r="C1119" t="s">
        <v>534</v>
      </c>
      <c r="D1119" t="s">
        <v>507</v>
      </c>
      <c r="E1119" t="s">
        <v>516</v>
      </c>
    </row>
    <row r="1120" spans="2:5" x14ac:dyDescent="0.35">
      <c r="B1120">
        <v>0</v>
      </c>
      <c r="C1120" t="s">
        <v>534</v>
      </c>
      <c r="D1120" t="s">
        <v>507</v>
      </c>
      <c r="E1120" t="s">
        <v>516</v>
      </c>
    </row>
    <row r="1121" spans="2:5" x14ac:dyDescent="0.35">
      <c r="B1121">
        <v>0</v>
      </c>
      <c r="C1121" t="s">
        <v>534</v>
      </c>
      <c r="D1121" t="s">
        <v>507</v>
      </c>
      <c r="E1121" t="s">
        <v>516</v>
      </c>
    </row>
    <row r="1122" spans="2:5" x14ac:dyDescent="0.35">
      <c r="B1122">
        <v>0</v>
      </c>
      <c r="C1122" t="s">
        <v>534</v>
      </c>
      <c r="D1122" t="s">
        <v>507</v>
      </c>
      <c r="E1122" t="s">
        <v>516</v>
      </c>
    </row>
    <row r="1123" spans="2:5" x14ac:dyDescent="0.35">
      <c r="B1123">
        <v>0</v>
      </c>
      <c r="C1123" t="s">
        <v>534</v>
      </c>
      <c r="D1123" t="s">
        <v>507</v>
      </c>
      <c r="E1123" t="s">
        <v>516</v>
      </c>
    </row>
    <row r="1124" spans="2:5" x14ac:dyDescent="0.35">
      <c r="B1124">
        <v>0</v>
      </c>
      <c r="C1124" t="s">
        <v>534</v>
      </c>
      <c r="D1124" t="s">
        <v>507</v>
      </c>
      <c r="E1124" t="s">
        <v>516</v>
      </c>
    </row>
    <row r="1125" spans="2:5" x14ac:dyDescent="0.35">
      <c r="B1125">
        <v>0</v>
      </c>
      <c r="C1125" t="s">
        <v>534</v>
      </c>
      <c r="D1125" t="s">
        <v>507</v>
      </c>
      <c r="E1125" t="s">
        <v>516</v>
      </c>
    </row>
    <row r="1126" spans="2:5" x14ac:dyDescent="0.35">
      <c r="B1126">
        <v>0</v>
      </c>
      <c r="C1126" t="s">
        <v>534</v>
      </c>
      <c r="D1126" t="s">
        <v>507</v>
      </c>
      <c r="E1126" t="s">
        <v>516</v>
      </c>
    </row>
    <row r="1127" spans="2:5" x14ac:dyDescent="0.35">
      <c r="B1127">
        <v>0</v>
      </c>
      <c r="C1127" t="s">
        <v>534</v>
      </c>
      <c r="D1127" t="s">
        <v>507</v>
      </c>
      <c r="E1127" t="s">
        <v>516</v>
      </c>
    </row>
    <row r="1128" spans="2:5" x14ac:dyDescent="0.35">
      <c r="B1128">
        <v>0</v>
      </c>
      <c r="C1128" t="s">
        <v>534</v>
      </c>
      <c r="D1128" t="s">
        <v>507</v>
      </c>
      <c r="E1128" t="s">
        <v>516</v>
      </c>
    </row>
    <row r="1129" spans="2:5" x14ac:dyDescent="0.35">
      <c r="B1129">
        <v>0</v>
      </c>
      <c r="C1129" t="s">
        <v>534</v>
      </c>
      <c r="D1129" t="s">
        <v>507</v>
      </c>
      <c r="E1129" t="s">
        <v>516</v>
      </c>
    </row>
    <row r="1130" spans="2:5" x14ac:dyDescent="0.35">
      <c r="B1130">
        <v>0</v>
      </c>
      <c r="C1130" t="s">
        <v>534</v>
      </c>
      <c r="D1130" t="s">
        <v>507</v>
      </c>
      <c r="E1130" t="s">
        <v>516</v>
      </c>
    </row>
    <row r="1131" spans="2:5" x14ac:dyDescent="0.35">
      <c r="B1131">
        <v>0</v>
      </c>
      <c r="C1131" t="s">
        <v>534</v>
      </c>
      <c r="D1131" t="s">
        <v>507</v>
      </c>
      <c r="E1131" t="s">
        <v>516</v>
      </c>
    </row>
    <row r="1132" spans="2:5" x14ac:dyDescent="0.35">
      <c r="B1132">
        <v>0</v>
      </c>
      <c r="C1132" t="s">
        <v>534</v>
      </c>
      <c r="D1132" t="s">
        <v>507</v>
      </c>
      <c r="E1132" t="s">
        <v>516</v>
      </c>
    </row>
    <row r="1133" spans="2:5" x14ac:dyDescent="0.35">
      <c r="B1133">
        <v>0</v>
      </c>
      <c r="C1133" t="s">
        <v>534</v>
      </c>
      <c r="D1133" t="s">
        <v>507</v>
      </c>
      <c r="E1133" t="s">
        <v>516</v>
      </c>
    </row>
    <row r="1134" spans="2:5" x14ac:dyDescent="0.35">
      <c r="B1134">
        <v>0</v>
      </c>
      <c r="C1134" t="s">
        <v>534</v>
      </c>
      <c r="D1134" t="s">
        <v>507</v>
      </c>
      <c r="E1134" t="s">
        <v>516</v>
      </c>
    </row>
    <row r="1135" spans="2:5" x14ac:dyDescent="0.35">
      <c r="B1135">
        <v>0</v>
      </c>
      <c r="C1135" t="s">
        <v>534</v>
      </c>
      <c r="D1135" t="s">
        <v>507</v>
      </c>
      <c r="E1135" t="s">
        <v>516</v>
      </c>
    </row>
    <row r="1136" spans="2:5" x14ac:dyDescent="0.35">
      <c r="B1136">
        <v>0</v>
      </c>
      <c r="C1136" t="s">
        <v>534</v>
      </c>
      <c r="D1136" t="s">
        <v>507</v>
      </c>
      <c r="E1136" t="s">
        <v>516</v>
      </c>
    </row>
    <row r="1137" spans="2:5" x14ac:dyDescent="0.35">
      <c r="B1137">
        <v>0</v>
      </c>
      <c r="C1137" t="s">
        <v>534</v>
      </c>
      <c r="D1137" t="s">
        <v>507</v>
      </c>
      <c r="E1137" t="s">
        <v>516</v>
      </c>
    </row>
    <row r="1138" spans="2:5" x14ac:dyDescent="0.35">
      <c r="B1138">
        <v>0</v>
      </c>
      <c r="C1138" t="s">
        <v>534</v>
      </c>
      <c r="D1138" t="s">
        <v>507</v>
      </c>
      <c r="E1138" t="s">
        <v>516</v>
      </c>
    </row>
    <row r="1139" spans="2:5" x14ac:dyDescent="0.35">
      <c r="B1139">
        <v>0</v>
      </c>
      <c r="C1139" t="s">
        <v>534</v>
      </c>
      <c r="D1139" t="s">
        <v>507</v>
      </c>
      <c r="E1139" t="s">
        <v>516</v>
      </c>
    </row>
    <row r="1140" spans="2:5" x14ac:dyDescent="0.35">
      <c r="B1140">
        <v>0</v>
      </c>
      <c r="C1140" t="s">
        <v>534</v>
      </c>
      <c r="D1140" t="s">
        <v>507</v>
      </c>
      <c r="E1140" t="s">
        <v>516</v>
      </c>
    </row>
    <row r="1141" spans="2:5" x14ac:dyDescent="0.35">
      <c r="B1141">
        <v>0</v>
      </c>
      <c r="C1141" t="s">
        <v>534</v>
      </c>
      <c r="D1141" t="s">
        <v>507</v>
      </c>
      <c r="E1141" t="s">
        <v>516</v>
      </c>
    </row>
    <row r="1142" spans="2:5" x14ac:dyDescent="0.35">
      <c r="B1142">
        <v>0</v>
      </c>
      <c r="C1142" t="s">
        <v>534</v>
      </c>
      <c r="D1142" t="s">
        <v>507</v>
      </c>
      <c r="E1142" t="s">
        <v>516</v>
      </c>
    </row>
    <row r="1143" spans="2:5" x14ac:dyDescent="0.35">
      <c r="B1143">
        <v>0</v>
      </c>
      <c r="C1143" t="s">
        <v>534</v>
      </c>
      <c r="D1143" t="s">
        <v>507</v>
      </c>
      <c r="E1143" t="s">
        <v>516</v>
      </c>
    </row>
    <row r="1144" spans="2:5" x14ac:dyDescent="0.35">
      <c r="B1144">
        <v>0</v>
      </c>
      <c r="C1144" t="s">
        <v>534</v>
      </c>
      <c r="D1144" t="s">
        <v>507</v>
      </c>
      <c r="E1144" t="s">
        <v>516</v>
      </c>
    </row>
    <row r="1145" spans="2:5" x14ac:dyDescent="0.35">
      <c r="B1145">
        <v>0</v>
      </c>
      <c r="C1145" t="s">
        <v>534</v>
      </c>
      <c r="D1145" t="s">
        <v>507</v>
      </c>
      <c r="E1145" t="s">
        <v>516</v>
      </c>
    </row>
    <row r="1146" spans="2:5" x14ac:dyDescent="0.35">
      <c r="B1146">
        <v>0</v>
      </c>
      <c r="C1146" t="s">
        <v>534</v>
      </c>
      <c r="D1146" t="s">
        <v>507</v>
      </c>
      <c r="E1146" t="s">
        <v>516</v>
      </c>
    </row>
    <row r="1147" spans="2:5" x14ac:dyDescent="0.35">
      <c r="B1147">
        <v>0</v>
      </c>
      <c r="C1147" t="s">
        <v>534</v>
      </c>
      <c r="D1147" t="s">
        <v>507</v>
      </c>
      <c r="E1147" t="s">
        <v>516</v>
      </c>
    </row>
    <row r="1148" spans="2:5" x14ac:dyDescent="0.35">
      <c r="B1148">
        <v>0</v>
      </c>
      <c r="C1148" t="s">
        <v>534</v>
      </c>
      <c r="D1148" t="s">
        <v>507</v>
      </c>
      <c r="E1148" t="s">
        <v>516</v>
      </c>
    </row>
    <row r="1149" spans="2:5" x14ac:dyDescent="0.35">
      <c r="B1149">
        <v>0</v>
      </c>
      <c r="C1149" t="s">
        <v>534</v>
      </c>
      <c r="D1149" t="s">
        <v>507</v>
      </c>
      <c r="E1149" t="s">
        <v>516</v>
      </c>
    </row>
    <row r="1150" spans="2:5" x14ac:dyDescent="0.35">
      <c r="B1150">
        <v>0</v>
      </c>
      <c r="C1150" t="s">
        <v>534</v>
      </c>
      <c r="D1150" t="s">
        <v>507</v>
      </c>
      <c r="E1150" t="s">
        <v>516</v>
      </c>
    </row>
    <row r="1151" spans="2:5" x14ac:dyDescent="0.35">
      <c r="B1151">
        <v>0</v>
      </c>
      <c r="C1151" t="s">
        <v>534</v>
      </c>
      <c r="D1151" t="s">
        <v>507</v>
      </c>
      <c r="E1151" t="s">
        <v>516</v>
      </c>
    </row>
    <row r="1152" spans="2:5" x14ac:dyDescent="0.35">
      <c r="B1152">
        <v>0</v>
      </c>
      <c r="C1152" t="s">
        <v>534</v>
      </c>
      <c r="D1152" t="s">
        <v>507</v>
      </c>
      <c r="E1152" t="s">
        <v>516</v>
      </c>
    </row>
    <row r="1153" spans="2:5" x14ac:dyDescent="0.35">
      <c r="B1153">
        <v>0</v>
      </c>
      <c r="C1153" t="s">
        <v>534</v>
      </c>
      <c r="D1153" t="s">
        <v>507</v>
      </c>
      <c r="E1153" t="s">
        <v>516</v>
      </c>
    </row>
    <row r="1154" spans="2:5" x14ac:dyDescent="0.35">
      <c r="B1154">
        <v>0</v>
      </c>
      <c r="C1154" t="s">
        <v>534</v>
      </c>
      <c r="D1154" t="s">
        <v>507</v>
      </c>
      <c r="E1154" t="s">
        <v>516</v>
      </c>
    </row>
    <row r="1155" spans="2:5" x14ac:dyDescent="0.35">
      <c r="B1155">
        <v>0</v>
      </c>
      <c r="C1155" t="s">
        <v>534</v>
      </c>
      <c r="D1155" t="s">
        <v>507</v>
      </c>
      <c r="E1155" t="s">
        <v>516</v>
      </c>
    </row>
    <row r="1156" spans="2:5" x14ac:dyDescent="0.35">
      <c r="B1156">
        <v>0</v>
      </c>
      <c r="C1156" t="s">
        <v>534</v>
      </c>
      <c r="D1156" t="s">
        <v>507</v>
      </c>
      <c r="E1156" t="s">
        <v>516</v>
      </c>
    </row>
    <row r="1157" spans="2:5" x14ac:dyDescent="0.35">
      <c r="B1157">
        <v>0</v>
      </c>
      <c r="C1157" t="s">
        <v>534</v>
      </c>
      <c r="D1157" t="s">
        <v>507</v>
      </c>
      <c r="E1157" t="s">
        <v>516</v>
      </c>
    </row>
    <row r="1158" spans="2:5" x14ac:dyDescent="0.35">
      <c r="B1158">
        <v>0</v>
      </c>
      <c r="C1158" t="s">
        <v>534</v>
      </c>
      <c r="D1158" t="s">
        <v>507</v>
      </c>
      <c r="E1158" t="s">
        <v>516</v>
      </c>
    </row>
    <row r="1159" spans="2:5" x14ac:dyDescent="0.35">
      <c r="B1159">
        <v>0</v>
      </c>
      <c r="C1159" t="s">
        <v>534</v>
      </c>
      <c r="D1159" t="s">
        <v>507</v>
      </c>
      <c r="E1159" t="s">
        <v>516</v>
      </c>
    </row>
    <row r="1160" spans="2:5" x14ac:dyDescent="0.35">
      <c r="B1160">
        <v>0</v>
      </c>
      <c r="C1160" t="s">
        <v>534</v>
      </c>
      <c r="D1160" t="s">
        <v>507</v>
      </c>
      <c r="E1160" t="s">
        <v>516</v>
      </c>
    </row>
    <row r="1161" spans="2:5" x14ac:dyDescent="0.35">
      <c r="B1161">
        <v>0</v>
      </c>
      <c r="C1161" t="s">
        <v>534</v>
      </c>
      <c r="D1161" t="s">
        <v>507</v>
      </c>
      <c r="E1161" t="s">
        <v>516</v>
      </c>
    </row>
    <row r="1162" spans="2:5" x14ac:dyDescent="0.35">
      <c r="B1162">
        <v>0</v>
      </c>
      <c r="C1162" t="s">
        <v>534</v>
      </c>
      <c r="D1162" t="s">
        <v>507</v>
      </c>
      <c r="E1162" t="s">
        <v>516</v>
      </c>
    </row>
    <row r="1163" spans="2:5" x14ac:dyDescent="0.35">
      <c r="B1163">
        <v>0</v>
      </c>
      <c r="C1163" t="s">
        <v>534</v>
      </c>
      <c r="D1163" t="s">
        <v>507</v>
      </c>
      <c r="E1163" t="s">
        <v>516</v>
      </c>
    </row>
    <row r="1164" spans="2:5" x14ac:dyDescent="0.35">
      <c r="B1164">
        <v>0</v>
      </c>
      <c r="C1164" t="s">
        <v>534</v>
      </c>
      <c r="D1164" t="s">
        <v>507</v>
      </c>
      <c r="E1164" t="s">
        <v>516</v>
      </c>
    </row>
    <row r="1165" spans="2:5" x14ac:dyDescent="0.35">
      <c r="B1165">
        <v>0</v>
      </c>
      <c r="C1165" t="s">
        <v>534</v>
      </c>
      <c r="D1165" t="s">
        <v>507</v>
      </c>
      <c r="E1165" t="s">
        <v>516</v>
      </c>
    </row>
    <row r="1166" spans="2:5" x14ac:dyDescent="0.35">
      <c r="B1166">
        <v>0</v>
      </c>
      <c r="C1166" t="s">
        <v>534</v>
      </c>
      <c r="D1166" t="s">
        <v>507</v>
      </c>
      <c r="E1166" t="s">
        <v>516</v>
      </c>
    </row>
    <row r="1167" spans="2:5" x14ac:dyDescent="0.35">
      <c r="B1167">
        <v>0</v>
      </c>
      <c r="C1167" t="s">
        <v>534</v>
      </c>
      <c r="D1167" t="s">
        <v>507</v>
      </c>
      <c r="E1167" t="s">
        <v>516</v>
      </c>
    </row>
    <row r="1168" spans="2:5" x14ac:dyDescent="0.35">
      <c r="B1168">
        <v>0</v>
      </c>
      <c r="C1168" t="s">
        <v>534</v>
      </c>
      <c r="D1168" t="s">
        <v>507</v>
      </c>
      <c r="E1168" t="s">
        <v>516</v>
      </c>
    </row>
    <row r="1169" spans="2:5" x14ac:dyDescent="0.35">
      <c r="B1169">
        <v>0</v>
      </c>
      <c r="C1169" t="s">
        <v>534</v>
      </c>
      <c r="D1169" t="s">
        <v>507</v>
      </c>
      <c r="E1169" t="s">
        <v>516</v>
      </c>
    </row>
    <row r="1170" spans="2:5" x14ac:dyDescent="0.35">
      <c r="B1170">
        <v>0</v>
      </c>
      <c r="C1170" t="s">
        <v>534</v>
      </c>
      <c r="D1170" t="s">
        <v>507</v>
      </c>
      <c r="E1170" t="s">
        <v>516</v>
      </c>
    </row>
    <row r="1171" spans="2:5" x14ac:dyDescent="0.35">
      <c r="B1171">
        <v>0</v>
      </c>
      <c r="C1171" t="s">
        <v>534</v>
      </c>
      <c r="D1171" t="s">
        <v>507</v>
      </c>
      <c r="E1171" t="s">
        <v>516</v>
      </c>
    </row>
    <row r="1172" spans="2:5" x14ac:dyDescent="0.35">
      <c r="B1172">
        <v>0</v>
      </c>
      <c r="C1172" t="s">
        <v>534</v>
      </c>
      <c r="D1172" t="s">
        <v>507</v>
      </c>
      <c r="E1172" t="s">
        <v>516</v>
      </c>
    </row>
    <row r="1173" spans="2:5" x14ac:dyDescent="0.35">
      <c r="B1173">
        <v>0</v>
      </c>
      <c r="C1173" t="s">
        <v>534</v>
      </c>
      <c r="D1173" t="s">
        <v>507</v>
      </c>
      <c r="E1173" t="s">
        <v>516</v>
      </c>
    </row>
    <row r="1174" spans="2:5" x14ac:dyDescent="0.35">
      <c r="B1174">
        <v>0</v>
      </c>
      <c r="C1174" t="s">
        <v>534</v>
      </c>
      <c r="D1174" t="s">
        <v>507</v>
      </c>
      <c r="E1174" t="s">
        <v>516</v>
      </c>
    </row>
    <row r="1175" spans="2:5" x14ac:dyDescent="0.35">
      <c r="B1175">
        <v>0</v>
      </c>
      <c r="C1175" t="s">
        <v>534</v>
      </c>
      <c r="D1175" t="s">
        <v>507</v>
      </c>
      <c r="E1175" t="s">
        <v>516</v>
      </c>
    </row>
    <row r="1176" spans="2:5" x14ac:dyDescent="0.35">
      <c r="B1176">
        <v>0</v>
      </c>
      <c r="C1176" t="s">
        <v>534</v>
      </c>
      <c r="D1176" t="s">
        <v>507</v>
      </c>
      <c r="E1176" t="s">
        <v>516</v>
      </c>
    </row>
    <row r="1177" spans="2:5" x14ac:dyDescent="0.35">
      <c r="B1177">
        <v>0</v>
      </c>
      <c r="C1177" t="s">
        <v>534</v>
      </c>
      <c r="D1177" t="s">
        <v>507</v>
      </c>
      <c r="E1177" t="s">
        <v>516</v>
      </c>
    </row>
    <row r="1178" spans="2:5" x14ac:dyDescent="0.35">
      <c r="B1178">
        <v>0</v>
      </c>
      <c r="C1178" t="s">
        <v>534</v>
      </c>
      <c r="D1178" t="s">
        <v>507</v>
      </c>
      <c r="E1178" t="s">
        <v>516</v>
      </c>
    </row>
    <row r="1179" spans="2:5" x14ac:dyDescent="0.35">
      <c r="B1179">
        <v>0</v>
      </c>
      <c r="C1179" t="s">
        <v>534</v>
      </c>
      <c r="D1179" t="s">
        <v>507</v>
      </c>
      <c r="E1179" t="s">
        <v>516</v>
      </c>
    </row>
    <row r="1180" spans="2:5" x14ac:dyDescent="0.35">
      <c r="B1180">
        <v>0</v>
      </c>
      <c r="C1180" t="s">
        <v>534</v>
      </c>
      <c r="D1180" t="s">
        <v>507</v>
      </c>
      <c r="E1180" t="s">
        <v>516</v>
      </c>
    </row>
    <row r="1181" spans="2:5" x14ac:dyDescent="0.35">
      <c r="B1181">
        <v>0</v>
      </c>
      <c r="C1181" t="s">
        <v>534</v>
      </c>
      <c r="D1181" t="s">
        <v>507</v>
      </c>
      <c r="E1181" t="s">
        <v>516</v>
      </c>
    </row>
    <row r="1182" spans="2:5" x14ac:dyDescent="0.35">
      <c r="B1182">
        <v>0</v>
      </c>
      <c r="C1182" t="s">
        <v>534</v>
      </c>
      <c r="D1182" t="s">
        <v>507</v>
      </c>
      <c r="E1182" t="s">
        <v>516</v>
      </c>
    </row>
    <row r="1183" spans="2:5" x14ac:dyDescent="0.35">
      <c r="B1183">
        <v>0</v>
      </c>
      <c r="C1183" t="s">
        <v>534</v>
      </c>
      <c r="D1183" t="s">
        <v>507</v>
      </c>
      <c r="E1183" t="s">
        <v>516</v>
      </c>
    </row>
    <row r="1184" spans="2:5" x14ac:dyDescent="0.35">
      <c r="B1184">
        <v>0</v>
      </c>
      <c r="C1184" t="s">
        <v>534</v>
      </c>
      <c r="D1184" t="s">
        <v>507</v>
      </c>
      <c r="E1184" t="s">
        <v>516</v>
      </c>
    </row>
    <row r="1185" spans="2:5" x14ac:dyDescent="0.35">
      <c r="B1185">
        <v>0</v>
      </c>
      <c r="C1185" t="s">
        <v>534</v>
      </c>
      <c r="D1185" t="s">
        <v>507</v>
      </c>
      <c r="E1185" t="s">
        <v>516</v>
      </c>
    </row>
    <row r="1186" spans="2:5" x14ac:dyDescent="0.35">
      <c r="B1186">
        <v>0</v>
      </c>
      <c r="C1186" t="s">
        <v>534</v>
      </c>
      <c r="D1186" t="s">
        <v>507</v>
      </c>
      <c r="E1186" t="s">
        <v>516</v>
      </c>
    </row>
    <row r="1187" spans="2:5" x14ac:dyDescent="0.35">
      <c r="B1187">
        <v>0</v>
      </c>
      <c r="C1187" t="s">
        <v>534</v>
      </c>
      <c r="D1187" t="s">
        <v>507</v>
      </c>
      <c r="E1187" t="s">
        <v>516</v>
      </c>
    </row>
    <row r="1188" spans="2:5" x14ac:dyDescent="0.35">
      <c r="B1188">
        <v>0</v>
      </c>
      <c r="C1188" t="s">
        <v>534</v>
      </c>
      <c r="D1188" t="s">
        <v>507</v>
      </c>
      <c r="E1188" t="s">
        <v>516</v>
      </c>
    </row>
    <row r="1189" spans="2:5" x14ac:dyDescent="0.35">
      <c r="B1189">
        <v>0</v>
      </c>
      <c r="C1189" t="s">
        <v>534</v>
      </c>
      <c r="D1189" t="s">
        <v>507</v>
      </c>
      <c r="E1189" t="s">
        <v>516</v>
      </c>
    </row>
    <row r="1190" spans="2:5" x14ac:dyDescent="0.35">
      <c r="B1190">
        <v>0</v>
      </c>
      <c r="C1190" t="s">
        <v>534</v>
      </c>
      <c r="D1190" t="s">
        <v>507</v>
      </c>
      <c r="E1190" t="s">
        <v>516</v>
      </c>
    </row>
    <row r="1191" spans="2:5" x14ac:dyDescent="0.35">
      <c r="B1191">
        <v>0</v>
      </c>
      <c r="C1191" t="s">
        <v>534</v>
      </c>
      <c r="D1191" t="s">
        <v>507</v>
      </c>
      <c r="E1191" t="s">
        <v>516</v>
      </c>
    </row>
    <row r="1192" spans="2:5" x14ac:dyDescent="0.35">
      <c r="B1192">
        <v>0</v>
      </c>
      <c r="C1192" t="s">
        <v>534</v>
      </c>
      <c r="D1192" t="s">
        <v>507</v>
      </c>
      <c r="E1192" t="s">
        <v>516</v>
      </c>
    </row>
    <row r="1193" spans="2:5" x14ac:dyDescent="0.35">
      <c r="B1193">
        <v>0</v>
      </c>
      <c r="C1193" t="s">
        <v>534</v>
      </c>
      <c r="D1193" t="s">
        <v>507</v>
      </c>
      <c r="E1193" t="s">
        <v>516</v>
      </c>
    </row>
    <row r="1194" spans="2:5" x14ac:dyDescent="0.35">
      <c r="B1194">
        <v>0</v>
      </c>
      <c r="C1194" t="s">
        <v>534</v>
      </c>
      <c r="D1194" t="s">
        <v>507</v>
      </c>
      <c r="E1194" t="s">
        <v>516</v>
      </c>
    </row>
    <row r="1195" spans="2:5" x14ac:dyDescent="0.35">
      <c r="B1195">
        <v>0</v>
      </c>
      <c r="C1195" t="s">
        <v>534</v>
      </c>
      <c r="D1195" t="s">
        <v>507</v>
      </c>
      <c r="E1195" t="s">
        <v>516</v>
      </c>
    </row>
    <row r="1196" spans="2:5" x14ac:dyDescent="0.35">
      <c r="B1196">
        <v>0</v>
      </c>
      <c r="C1196" t="s">
        <v>534</v>
      </c>
      <c r="D1196" t="s">
        <v>507</v>
      </c>
      <c r="E1196" t="s">
        <v>516</v>
      </c>
    </row>
    <row r="1197" spans="2:5" x14ac:dyDescent="0.35">
      <c r="B1197">
        <v>0</v>
      </c>
      <c r="C1197" t="s">
        <v>534</v>
      </c>
      <c r="D1197" t="s">
        <v>507</v>
      </c>
      <c r="E1197" t="s">
        <v>516</v>
      </c>
    </row>
    <row r="1198" spans="2:5" x14ac:dyDescent="0.35">
      <c r="B1198">
        <v>0</v>
      </c>
      <c r="C1198" t="s">
        <v>534</v>
      </c>
      <c r="D1198" t="s">
        <v>507</v>
      </c>
      <c r="E1198" t="s">
        <v>516</v>
      </c>
    </row>
    <row r="1199" spans="2:5" x14ac:dyDescent="0.35">
      <c r="B1199">
        <v>0</v>
      </c>
      <c r="C1199" t="s">
        <v>534</v>
      </c>
      <c r="D1199" t="s">
        <v>507</v>
      </c>
      <c r="E1199" t="s">
        <v>516</v>
      </c>
    </row>
    <row r="1200" spans="2:5" x14ac:dyDescent="0.35">
      <c r="B1200">
        <v>0</v>
      </c>
      <c r="C1200" t="s">
        <v>534</v>
      </c>
      <c r="D1200" t="s">
        <v>507</v>
      </c>
      <c r="E1200" t="s">
        <v>516</v>
      </c>
    </row>
    <row r="1201" spans="2:5" x14ac:dyDescent="0.35">
      <c r="B1201">
        <v>0</v>
      </c>
      <c r="C1201" t="s">
        <v>534</v>
      </c>
      <c r="D1201" t="s">
        <v>507</v>
      </c>
      <c r="E1201" t="s">
        <v>516</v>
      </c>
    </row>
    <row r="1202" spans="2:5" x14ac:dyDescent="0.35">
      <c r="B1202">
        <v>0</v>
      </c>
      <c r="C1202" t="s">
        <v>534</v>
      </c>
      <c r="D1202" t="s">
        <v>507</v>
      </c>
      <c r="E1202" t="s">
        <v>516</v>
      </c>
    </row>
    <row r="1203" spans="2:5" x14ac:dyDescent="0.35">
      <c r="B1203">
        <v>0</v>
      </c>
      <c r="C1203" t="s">
        <v>534</v>
      </c>
      <c r="D1203" t="s">
        <v>507</v>
      </c>
      <c r="E1203" t="s">
        <v>516</v>
      </c>
    </row>
    <row r="1204" spans="2:5" x14ac:dyDescent="0.35">
      <c r="B1204">
        <v>0</v>
      </c>
      <c r="C1204" t="s">
        <v>534</v>
      </c>
      <c r="D1204" t="s">
        <v>507</v>
      </c>
      <c r="E1204" t="s">
        <v>516</v>
      </c>
    </row>
    <row r="1205" spans="2:5" x14ac:dyDescent="0.35">
      <c r="B1205">
        <v>0</v>
      </c>
      <c r="C1205" t="s">
        <v>534</v>
      </c>
      <c r="D1205" t="s">
        <v>507</v>
      </c>
      <c r="E1205" t="s">
        <v>516</v>
      </c>
    </row>
    <row r="1206" spans="2:5" x14ac:dyDescent="0.35">
      <c r="B1206">
        <v>0</v>
      </c>
      <c r="C1206" t="s">
        <v>534</v>
      </c>
      <c r="D1206" t="s">
        <v>507</v>
      </c>
      <c r="E1206" t="s">
        <v>516</v>
      </c>
    </row>
    <row r="1207" spans="2:5" x14ac:dyDescent="0.35">
      <c r="B1207">
        <v>0</v>
      </c>
      <c r="C1207" t="s">
        <v>534</v>
      </c>
      <c r="D1207" t="s">
        <v>507</v>
      </c>
      <c r="E1207" t="s">
        <v>516</v>
      </c>
    </row>
    <row r="1208" spans="2:5" x14ac:dyDescent="0.35">
      <c r="B1208">
        <v>0</v>
      </c>
      <c r="C1208" t="s">
        <v>534</v>
      </c>
      <c r="D1208" t="s">
        <v>507</v>
      </c>
      <c r="E1208" t="s">
        <v>516</v>
      </c>
    </row>
    <row r="1209" spans="2:5" x14ac:dyDescent="0.35">
      <c r="B1209">
        <v>0</v>
      </c>
      <c r="C1209" t="s">
        <v>534</v>
      </c>
      <c r="D1209" t="s">
        <v>507</v>
      </c>
      <c r="E1209" t="s">
        <v>516</v>
      </c>
    </row>
    <row r="1210" spans="2:5" x14ac:dyDescent="0.35">
      <c r="B1210">
        <v>0</v>
      </c>
      <c r="C1210" t="s">
        <v>534</v>
      </c>
      <c r="D1210" t="s">
        <v>507</v>
      </c>
      <c r="E1210" t="s">
        <v>516</v>
      </c>
    </row>
    <row r="1211" spans="2:5" x14ac:dyDescent="0.35">
      <c r="B1211">
        <v>0</v>
      </c>
      <c r="C1211" t="s">
        <v>534</v>
      </c>
      <c r="D1211" t="s">
        <v>507</v>
      </c>
      <c r="E1211" t="s">
        <v>516</v>
      </c>
    </row>
    <row r="1212" spans="2:5" x14ac:dyDescent="0.35">
      <c r="B1212">
        <v>0</v>
      </c>
      <c r="C1212" t="s">
        <v>534</v>
      </c>
      <c r="D1212" t="s">
        <v>507</v>
      </c>
      <c r="E1212" t="s">
        <v>516</v>
      </c>
    </row>
    <row r="1213" spans="2:5" x14ac:dyDescent="0.35">
      <c r="B1213">
        <v>0</v>
      </c>
      <c r="C1213" t="s">
        <v>534</v>
      </c>
      <c r="D1213" t="s">
        <v>507</v>
      </c>
      <c r="E1213" t="s">
        <v>516</v>
      </c>
    </row>
    <row r="1214" spans="2:5" x14ac:dyDescent="0.35">
      <c r="B1214">
        <v>0</v>
      </c>
      <c r="C1214" t="s">
        <v>534</v>
      </c>
      <c r="D1214" t="s">
        <v>507</v>
      </c>
      <c r="E1214" t="s">
        <v>516</v>
      </c>
    </row>
    <row r="1215" spans="2:5" x14ac:dyDescent="0.35">
      <c r="B1215">
        <v>0</v>
      </c>
      <c r="C1215" t="s">
        <v>534</v>
      </c>
      <c r="D1215" t="s">
        <v>507</v>
      </c>
      <c r="E1215" t="s">
        <v>516</v>
      </c>
    </row>
    <row r="1216" spans="2:5" x14ac:dyDescent="0.35">
      <c r="B1216">
        <v>0</v>
      </c>
      <c r="C1216" t="s">
        <v>534</v>
      </c>
      <c r="D1216" t="s">
        <v>507</v>
      </c>
      <c r="E1216" t="s">
        <v>516</v>
      </c>
    </row>
    <row r="1217" spans="2:5" x14ac:dyDescent="0.35">
      <c r="B1217">
        <v>0</v>
      </c>
      <c r="C1217" t="s">
        <v>534</v>
      </c>
      <c r="D1217" t="s">
        <v>507</v>
      </c>
      <c r="E1217" t="s">
        <v>516</v>
      </c>
    </row>
    <row r="1218" spans="2:5" x14ac:dyDescent="0.35">
      <c r="B1218">
        <v>0</v>
      </c>
      <c r="C1218" t="s">
        <v>534</v>
      </c>
      <c r="D1218" t="s">
        <v>507</v>
      </c>
      <c r="E1218" t="s">
        <v>516</v>
      </c>
    </row>
    <row r="1219" spans="2:5" x14ac:dyDescent="0.35">
      <c r="B1219">
        <v>0</v>
      </c>
      <c r="C1219" t="s">
        <v>534</v>
      </c>
      <c r="D1219" t="s">
        <v>507</v>
      </c>
      <c r="E1219" t="s">
        <v>516</v>
      </c>
    </row>
    <row r="1220" spans="2:5" x14ac:dyDescent="0.35">
      <c r="B1220">
        <v>0</v>
      </c>
      <c r="C1220" t="s">
        <v>534</v>
      </c>
      <c r="D1220" t="s">
        <v>507</v>
      </c>
      <c r="E1220" t="s">
        <v>516</v>
      </c>
    </row>
    <row r="1221" spans="2:5" x14ac:dyDescent="0.35">
      <c r="B1221">
        <v>0</v>
      </c>
      <c r="C1221" t="s">
        <v>534</v>
      </c>
      <c r="D1221" t="s">
        <v>507</v>
      </c>
      <c r="E1221" t="s">
        <v>516</v>
      </c>
    </row>
    <row r="1222" spans="2:5" x14ac:dyDescent="0.35">
      <c r="B1222">
        <v>0</v>
      </c>
      <c r="C1222" t="s">
        <v>534</v>
      </c>
      <c r="D1222" t="s">
        <v>507</v>
      </c>
      <c r="E1222" t="s">
        <v>516</v>
      </c>
    </row>
    <row r="1223" spans="2:5" x14ac:dyDescent="0.35">
      <c r="B1223">
        <v>0</v>
      </c>
      <c r="C1223" t="s">
        <v>534</v>
      </c>
      <c r="D1223" t="s">
        <v>507</v>
      </c>
      <c r="E1223" t="s">
        <v>516</v>
      </c>
    </row>
    <row r="1224" spans="2:5" x14ac:dyDescent="0.35">
      <c r="B1224">
        <v>0</v>
      </c>
      <c r="C1224" t="s">
        <v>534</v>
      </c>
      <c r="D1224" t="s">
        <v>507</v>
      </c>
      <c r="E1224" t="s">
        <v>516</v>
      </c>
    </row>
    <row r="1225" spans="2:5" x14ac:dyDescent="0.35">
      <c r="B1225">
        <v>0</v>
      </c>
      <c r="C1225" t="s">
        <v>534</v>
      </c>
      <c r="D1225" t="s">
        <v>507</v>
      </c>
      <c r="E1225" t="s">
        <v>516</v>
      </c>
    </row>
    <row r="1226" spans="2:5" x14ac:dyDescent="0.35">
      <c r="B1226">
        <v>0</v>
      </c>
      <c r="C1226" t="s">
        <v>534</v>
      </c>
      <c r="D1226" t="s">
        <v>507</v>
      </c>
      <c r="E1226" t="s">
        <v>516</v>
      </c>
    </row>
    <row r="1227" spans="2:5" x14ac:dyDescent="0.35">
      <c r="B1227">
        <v>0</v>
      </c>
      <c r="C1227" t="s">
        <v>534</v>
      </c>
      <c r="D1227" t="s">
        <v>507</v>
      </c>
      <c r="E1227" t="s">
        <v>516</v>
      </c>
    </row>
    <row r="1228" spans="2:5" x14ac:dyDescent="0.35">
      <c r="B1228">
        <v>0</v>
      </c>
      <c r="C1228" t="s">
        <v>534</v>
      </c>
      <c r="D1228" t="s">
        <v>507</v>
      </c>
      <c r="E1228" t="s">
        <v>516</v>
      </c>
    </row>
    <row r="1229" spans="2:5" x14ac:dyDescent="0.35">
      <c r="B1229">
        <v>0</v>
      </c>
      <c r="C1229" t="s">
        <v>534</v>
      </c>
      <c r="D1229" t="s">
        <v>507</v>
      </c>
      <c r="E1229" t="s">
        <v>516</v>
      </c>
    </row>
    <row r="1230" spans="2:5" x14ac:dyDescent="0.35">
      <c r="B1230">
        <v>0</v>
      </c>
      <c r="C1230" t="s">
        <v>534</v>
      </c>
      <c r="D1230" t="s">
        <v>507</v>
      </c>
      <c r="E1230" t="s">
        <v>516</v>
      </c>
    </row>
    <row r="1231" spans="2:5" x14ac:dyDescent="0.35">
      <c r="B1231">
        <v>0</v>
      </c>
      <c r="C1231" t="s">
        <v>534</v>
      </c>
      <c r="D1231" t="s">
        <v>507</v>
      </c>
      <c r="E1231" t="s">
        <v>516</v>
      </c>
    </row>
    <row r="1232" spans="2:5" x14ac:dyDescent="0.35">
      <c r="B1232">
        <v>0</v>
      </c>
      <c r="C1232" t="s">
        <v>534</v>
      </c>
      <c r="D1232" t="s">
        <v>507</v>
      </c>
      <c r="E1232" t="s">
        <v>516</v>
      </c>
    </row>
    <row r="1233" spans="2:5" x14ac:dyDescent="0.35">
      <c r="B1233">
        <v>0</v>
      </c>
      <c r="C1233" t="s">
        <v>534</v>
      </c>
      <c r="D1233" t="s">
        <v>507</v>
      </c>
      <c r="E1233" t="s">
        <v>516</v>
      </c>
    </row>
    <row r="1234" spans="2:5" x14ac:dyDescent="0.35">
      <c r="B1234">
        <v>0</v>
      </c>
      <c r="C1234" t="s">
        <v>534</v>
      </c>
      <c r="D1234" t="s">
        <v>507</v>
      </c>
      <c r="E1234" t="s">
        <v>516</v>
      </c>
    </row>
    <row r="1235" spans="2:5" x14ac:dyDescent="0.35">
      <c r="B1235">
        <v>0</v>
      </c>
      <c r="C1235" t="s">
        <v>534</v>
      </c>
      <c r="D1235" t="s">
        <v>507</v>
      </c>
      <c r="E1235" t="s">
        <v>516</v>
      </c>
    </row>
    <row r="1236" spans="2:5" x14ac:dyDescent="0.35">
      <c r="B1236">
        <v>0</v>
      </c>
      <c r="C1236" t="s">
        <v>534</v>
      </c>
      <c r="D1236" t="s">
        <v>507</v>
      </c>
      <c r="E1236" t="s">
        <v>516</v>
      </c>
    </row>
    <row r="1237" spans="2:5" x14ac:dyDescent="0.35">
      <c r="B1237">
        <v>0</v>
      </c>
      <c r="C1237" t="s">
        <v>534</v>
      </c>
      <c r="D1237" t="s">
        <v>507</v>
      </c>
      <c r="E1237" t="s">
        <v>516</v>
      </c>
    </row>
    <row r="1238" spans="2:5" x14ac:dyDescent="0.35">
      <c r="B1238">
        <v>0</v>
      </c>
      <c r="C1238" t="s">
        <v>534</v>
      </c>
      <c r="D1238" t="s">
        <v>507</v>
      </c>
      <c r="E1238" t="s">
        <v>516</v>
      </c>
    </row>
    <row r="1239" spans="2:5" x14ac:dyDescent="0.35">
      <c r="B1239">
        <v>0</v>
      </c>
      <c r="C1239" t="s">
        <v>534</v>
      </c>
      <c r="D1239" t="s">
        <v>507</v>
      </c>
      <c r="E1239" t="s">
        <v>516</v>
      </c>
    </row>
    <row r="1240" spans="2:5" x14ac:dyDescent="0.35">
      <c r="B1240">
        <v>0</v>
      </c>
      <c r="C1240" t="s">
        <v>534</v>
      </c>
      <c r="D1240" t="s">
        <v>507</v>
      </c>
      <c r="E1240" t="s">
        <v>516</v>
      </c>
    </row>
    <row r="1241" spans="2:5" x14ac:dyDescent="0.35">
      <c r="B1241">
        <v>0</v>
      </c>
      <c r="C1241" t="s">
        <v>534</v>
      </c>
      <c r="D1241" t="s">
        <v>507</v>
      </c>
      <c r="E1241" t="s">
        <v>516</v>
      </c>
    </row>
    <row r="1242" spans="2:5" x14ac:dyDescent="0.35">
      <c r="B1242">
        <v>0</v>
      </c>
      <c r="C1242" t="s">
        <v>534</v>
      </c>
      <c r="D1242" t="s">
        <v>507</v>
      </c>
      <c r="E1242" t="s">
        <v>516</v>
      </c>
    </row>
    <row r="1243" spans="2:5" x14ac:dyDescent="0.35">
      <c r="B1243">
        <v>0</v>
      </c>
      <c r="C1243" t="s">
        <v>534</v>
      </c>
      <c r="D1243" t="s">
        <v>507</v>
      </c>
      <c r="E1243" t="s">
        <v>516</v>
      </c>
    </row>
    <row r="1244" spans="2:5" x14ac:dyDescent="0.35">
      <c r="B1244">
        <v>0</v>
      </c>
      <c r="C1244" t="s">
        <v>534</v>
      </c>
      <c r="D1244" t="s">
        <v>507</v>
      </c>
      <c r="E1244" t="s">
        <v>516</v>
      </c>
    </row>
  </sheetData>
  <conditionalFormatting sqref="A1039">
    <cfRule type="containsText" dxfId="17" priority="2" operator="containsText" text=" ">
      <formula>NOT(ISERROR(SEARCH(" ",A1039)))</formula>
    </cfRule>
  </conditionalFormatting>
  <conditionalFormatting sqref="A1049">
    <cfRule type="containsText" dxfId="16" priority="1" operator="containsText" text=" ">
      <formula>NOT(ISERROR(SEARCH(" ",A1049)))</formula>
    </cfRule>
  </conditionalFormatting>
  <conditionalFormatting sqref="A893:B940">
    <cfRule type="containsText" dxfId="15" priority="86" operator="containsText" text=" ">
      <formula>NOT(ISERROR(SEARCH(" ",A893)))</formula>
    </cfRule>
  </conditionalFormatting>
  <conditionalFormatting sqref="A942:B943">
    <cfRule type="containsText" dxfId="14" priority="84" operator="containsText" text=" ">
      <formula>NOT(ISERROR(SEARCH(" ",A942)))</formula>
    </cfRule>
  </conditionalFormatting>
  <conditionalFormatting sqref="A946:B950">
    <cfRule type="containsText" dxfId="13" priority="81" operator="containsText" text=" ">
      <formula>NOT(ISERROR(SEARCH(" ",A946)))</formula>
    </cfRule>
  </conditionalFormatting>
  <conditionalFormatting sqref="A952:B953">
    <cfRule type="containsText" dxfId="12" priority="79" operator="containsText" text=" ">
      <formula>NOT(ISERROR(SEARCH(" ",A952)))</formula>
    </cfRule>
  </conditionalFormatting>
  <conditionalFormatting sqref="A956:B971">
    <cfRule type="containsText" dxfId="11" priority="62" operator="containsText" text=" ">
      <formula>NOT(ISERROR(SEARCH(" ",A956)))</formula>
    </cfRule>
  </conditionalFormatting>
  <conditionalFormatting sqref="A974:B977">
    <cfRule type="containsText" dxfId="10" priority="58" operator="containsText" text=" ">
      <formula>NOT(ISERROR(SEARCH(" ",A974)))</formula>
    </cfRule>
  </conditionalFormatting>
  <conditionalFormatting sqref="A979:B982">
    <cfRule type="containsText" dxfId="9" priority="54" operator="containsText" text=" ">
      <formula>NOT(ISERROR(SEARCH(" ",A979)))</formula>
    </cfRule>
  </conditionalFormatting>
  <conditionalFormatting sqref="A985:B986">
    <cfRule type="containsText" dxfId="8" priority="52" operator="containsText" text=" ">
      <formula>NOT(ISERROR(SEARCH(" ",A985)))</formula>
    </cfRule>
  </conditionalFormatting>
  <conditionalFormatting sqref="A988:B991">
    <cfRule type="containsText" dxfId="7" priority="48" operator="containsText" text=" ">
      <formula>NOT(ISERROR(SEARCH(" ",A988)))</formula>
    </cfRule>
  </conditionalFormatting>
  <conditionalFormatting sqref="A994:B1029">
    <cfRule type="containsText" dxfId="6" priority="13" operator="containsText" text=" ">
      <formula>NOT(ISERROR(SEARCH(" ",A994)))</formula>
    </cfRule>
  </conditionalFormatting>
  <conditionalFormatting sqref="A1031:B1038 B1039 A1040:B1048">
    <cfRule type="containsText" dxfId="5" priority="3" operator="containsText" text=" ">
      <formula>NOT(ISERROR(SEARCH(" ",A1031)))</formula>
    </cfRule>
  </conditionalFormatting>
  <conditionalFormatting sqref="C1:D1048576">
    <cfRule type="containsText" dxfId="4" priority="135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1919</v>
      </c>
      <c r="C1" t="s">
        <v>247</v>
      </c>
      <c r="D1" t="s">
        <v>1664</v>
      </c>
      <c r="E1" t="s">
        <v>1048</v>
      </c>
      <c r="F1" s="26" t="s">
        <v>1665</v>
      </c>
      <c r="G1" t="s">
        <v>234</v>
      </c>
      <c r="H1" t="s">
        <v>239</v>
      </c>
      <c r="I1" t="s">
        <v>232</v>
      </c>
      <c r="J1" t="s">
        <v>237</v>
      </c>
      <c r="K1" t="s">
        <v>231</v>
      </c>
      <c r="L1" t="s">
        <v>235</v>
      </c>
      <c r="M1" t="s">
        <v>236</v>
      </c>
      <c r="N1" t="s">
        <v>238</v>
      </c>
      <c r="O1" t="s">
        <v>233</v>
      </c>
    </row>
    <row r="2" spans="1:15" x14ac:dyDescent="0.35">
      <c r="A2" t="str" cm="1">
        <f t="array" ref="A2:A1049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Freight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Metro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str">
        <f>_xlfn.XLOOKUP($A1049,PROPERTIES[VEHIDCODE],PROPERTIES[ROLE])</f>
        <v>Freight</v>
      </c>
      <c r="F1049" s="26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1919</v>
      </c>
      <c r="B1" t="s">
        <v>1922</v>
      </c>
    </row>
    <row r="2" spans="1:18" x14ac:dyDescent="0.35">
      <c r="A2" s="25" t="s">
        <v>247</v>
      </c>
      <c r="B2" t="s">
        <v>1922</v>
      </c>
    </row>
    <row r="3" spans="1:18" x14ac:dyDescent="0.35">
      <c r="A3" s="38" t="s">
        <v>234</v>
      </c>
      <c r="B3" t="s">
        <v>1666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1661</v>
      </c>
      <c r="B5" s="38" t="s">
        <v>1664</v>
      </c>
    </row>
    <row r="6" spans="1:18" x14ac:dyDescent="0.35">
      <c r="A6" s="25" t="s">
        <v>1048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1923</v>
      </c>
    </row>
    <row r="7" spans="1:18" x14ac:dyDescent="0.35">
      <c r="A7" s="1" t="s">
        <v>1837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1838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1841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1659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1842</v>
      </c>
      <c r="H11">
        <v>1</v>
      </c>
      <c r="I11">
        <v>1</v>
      </c>
      <c r="L11">
        <v>2</v>
      </c>
    </row>
    <row r="12" spans="1:18" x14ac:dyDescent="0.35">
      <c r="A12" s="1" t="s">
        <v>1839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1660</v>
      </c>
      <c r="J13">
        <v>1</v>
      </c>
      <c r="K13">
        <v>1</v>
      </c>
      <c r="L13">
        <v>2</v>
      </c>
    </row>
    <row r="14" spans="1:18" x14ac:dyDescent="0.35">
      <c r="A14" t="s">
        <v>1663</v>
      </c>
      <c r="I14">
        <v>1</v>
      </c>
      <c r="L14">
        <v>1</v>
      </c>
    </row>
    <row r="15" spans="1:18" x14ac:dyDescent="0.35">
      <c r="A15" s="1" t="s">
        <v>1840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1923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1919</v>
      </c>
      <c r="B1" t="s">
        <v>1922</v>
      </c>
    </row>
    <row r="2" spans="1:18" x14ac:dyDescent="0.35">
      <c r="A2" s="25" t="s">
        <v>247</v>
      </c>
      <c r="B2" t="s">
        <v>1922</v>
      </c>
    </row>
    <row r="3" spans="1:18" x14ac:dyDescent="0.35">
      <c r="A3" s="25" t="s">
        <v>236</v>
      </c>
      <c r="B3" t="s">
        <v>1666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1661</v>
      </c>
      <c r="B5" s="38" t="s">
        <v>1664</v>
      </c>
    </row>
    <row r="6" spans="1:18" x14ac:dyDescent="0.35">
      <c r="A6" s="25" t="s">
        <v>1048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1923</v>
      </c>
    </row>
    <row r="7" spans="1:18" x14ac:dyDescent="0.35">
      <c r="A7" s="1" t="s">
        <v>1837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1838</v>
      </c>
      <c r="H8">
        <v>2</v>
      </c>
      <c r="J8">
        <v>1</v>
      </c>
      <c r="M8">
        <v>3</v>
      </c>
    </row>
    <row r="9" spans="1:18" x14ac:dyDescent="0.35">
      <c r="A9" s="1" t="s">
        <v>1841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1659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1842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1839</v>
      </c>
      <c r="F12">
        <v>3</v>
      </c>
      <c r="M12">
        <v>3</v>
      </c>
    </row>
    <row r="13" spans="1:18" x14ac:dyDescent="0.35">
      <c r="A13" s="1" t="s">
        <v>1660</v>
      </c>
      <c r="K13">
        <v>1</v>
      </c>
      <c r="L13">
        <v>1</v>
      </c>
      <c r="M13">
        <v>2</v>
      </c>
    </row>
    <row r="14" spans="1:18" x14ac:dyDescent="0.35">
      <c r="A14" t="s">
        <v>1663</v>
      </c>
      <c r="J14">
        <v>1</v>
      </c>
      <c r="M14">
        <v>1</v>
      </c>
    </row>
    <row r="15" spans="1:18" x14ac:dyDescent="0.35">
      <c r="A15" s="1" t="s">
        <v>1840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1923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1919</v>
      </c>
      <c r="B1" t="s">
        <v>1922</v>
      </c>
    </row>
    <row r="2" spans="1:67" x14ac:dyDescent="0.35">
      <c r="A2" s="25" t="s">
        <v>247</v>
      </c>
      <c r="B2" t="s">
        <v>1922</v>
      </c>
    </row>
    <row r="3" spans="1:67" x14ac:dyDescent="0.35">
      <c r="A3" s="38" t="s">
        <v>238</v>
      </c>
      <c r="B3" t="s">
        <v>1666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1661</v>
      </c>
      <c r="B5" s="38" t="s">
        <v>1664</v>
      </c>
    </row>
    <row r="6" spans="1:67" x14ac:dyDescent="0.35">
      <c r="A6" s="25" t="s">
        <v>1048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1923</v>
      </c>
    </row>
    <row r="7" spans="1:67" x14ac:dyDescent="0.35">
      <c r="A7" s="1" t="s">
        <v>1837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1759</v>
      </c>
      <c r="H8">
        <v>1</v>
      </c>
      <c r="M8">
        <v>1</v>
      </c>
    </row>
    <row r="9" spans="1:67" x14ac:dyDescent="0.35">
      <c r="A9" s="1" t="s">
        <v>1841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1659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1842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1839</v>
      </c>
      <c r="B12">
        <v>3</v>
      </c>
      <c r="C12">
        <v>2</v>
      </c>
      <c r="M12">
        <v>5</v>
      </c>
    </row>
    <row r="13" spans="1:67" x14ac:dyDescent="0.35">
      <c r="A13" s="1" t="s">
        <v>1660</v>
      </c>
      <c r="K13">
        <v>1</v>
      </c>
      <c r="L13">
        <v>1</v>
      </c>
      <c r="M13">
        <v>2</v>
      </c>
    </row>
    <row r="14" spans="1:67" x14ac:dyDescent="0.35">
      <c r="A14" t="s">
        <v>1663</v>
      </c>
      <c r="J14">
        <v>1</v>
      </c>
      <c r="M14">
        <v>1</v>
      </c>
    </row>
    <row r="15" spans="1:67" x14ac:dyDescent="0.35">
      <c r="A15" s="1" t="s">
        <v>1840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1923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1919</v>
      </c>
      <c r="B1" t="s">
        <v>1922</v>
      </c>
    </row>
    <row r="2" spans="1:19" x14ac:dyDescent="0.35">
      <c r="A2" s="38" t="s">
        <v>239</v>
      </c>
      <c r="B2" t="s">
        <v>1666</v>
      </c>
    </row>
    <row r="3" spans="1:19" x14ac:dyDescent="0.35">
      <c r="A3" s="25" t="s">
        <v>247</v>
      </c>
      <c r="B3" t="s">
        <v>1922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1661</v>
      </c>
      <c r="B5" s="38" t="s">
        <v>1664</v>
      </c>
    </row>
    <row r="6" spans="1:19" x14ac:dyDescent="0.35">
      <c r="A6" s="25" t="s">
        <v>1048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1923</v>
      </c>
    </row>
    <row r="7" spans="1:19" x14ac:dyDescent="0.35">
      <c r="A7" s="1" t="s">
        <v>1837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1838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1841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1843</v>
      </c>
      <c r="I10">
        <v>1</v>
      </c>
      <c r="L10">
        <v>1</v>
      </c>
    </row>
    <row r="11" spans="1:19" x14ac:dyDescent="0.35">
      <c r="A11" s="1" t="s">
        <v>1659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1842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1839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1660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1663</v>
      </c>
      <c r="H15">
        <v>1</v>
      </c>
      <c r="I15">
        <v>1</v>
      </c>
      <c r="L15">
        <v>2</v>
      </c>
    </row>
    <row r="16" spans="1:19" x14ac:dyDescent="0.35">
      <c r="A16" s="1" t="s">
        <v>1840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1923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1919</v>
      </c>
      <c r="B1" t="s">
        <v>1922</v>
      </c>
    </row>
    <row r="2" spans="1:18" x14ac:dyDescent="0.35">
      <c r="A2" s="25" t="s">
        <v>247</v>
      </c>
      <c r="B2" t="s">
        <v>1922</v>
      </c>
    </row>
    <row r="3" spans="1:18" x14ac:dyDescent="0.35">
      <c r="A3" s="38" t="s">
        <v>233</v>
      </c>
      <c r="B3" t="s">
        <v>1666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1661</v>
      </c>
      <c r="B5" s="38" t="s">
        <v>1664</v>
      </c>
    </row>
    <row r="6" spans="1:18" x14ac:dyDescent="0.35">
      <c r="A6" s="25" t="s">
        <v>1048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1923</v>
      </c>
    </row>
    <row r="7" spans="1:18" x14ac:dyDescent="0.35">
      <c r="A7" s="1" t="s">
        <v>1837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1838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1841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1659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1842</v>
      </c>
      <c r="H11">
        <v>1</v>
      </c>
      <c r="M11">
        <v>1</v>
      </c>
    </row>
    <row r="12" spans="1:18" x14ac:dyDescent="0.35">
      <c r="A12" s="1" t="s">
        <v>1839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1660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1663</v>
      </c>
      <c r="J14">
        <v>2</v>
      </c>
      <c r="M14">
        <v>2</v>
      </c>
    </row>
    <row r="15" spans="1:18" x14ac:dyDescent="0.35">
      <c r="A15" s="1" t="s">
        <v>1840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1923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1919</v>
      </c>
      <c r="B1" t="s">
        <v>1922</v>
      </c>
    </row>
    <row r="2" spans="1:20" x14ac:dyDescent="0.35">
      <c r="A2" s="25" t="s">
        <v>247</v>
      </c>
      <c r="B2" t="s">
        <v>1922</v>
      </c>
    </row>
    <row r="3" spans="1:20" x14ac:dyDescent="0.35">
      <c r="A3" s="38" t="s">
        <v>231</v>
      </c>
      <c r="B3" t="s">
        <v>1666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1661</v>
      </c>
      <c r="B5" s="38" t="s">
        <v>1664</v>
      </c>
    </row>
    <row r="6" spans="1:20" x14ac:dyDescent="0.35">
      <c r="A6" s="25" t="s">
        <v>1048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1923</v>
      </c>
    </row>
    <row r="7" spans="1:20" x14ac:dyDescent="0.35">
      <c r="A7" s="1" t="s">
        <v>1837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1838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1841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1843</v>
      </c>
      <c r="J10">
        <v>1</v>
      </c>
      <c r="N10">
        <v>1</v>
      </c>
    </row>
    <row r="11" spans="1:20" x14ac:dyDescent="0.35">
      <c r="A11" s="1" t="s">
        <v>1659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1662</v>
      </c>
      <c r="E12">
        <v>1</v>
      </c>
      <c r="N12">
        <v>1</v>
      </c>
    </row>
    <row r="13" spans="1:20" x14ac:dyDescent="0.35">
      <c r="A13" s="1" t="s">
        <v>1842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1839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1660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1663</v>
      </c>
      <c r="J16">
        <v>2</v>
      </c>
      <c r="K16">
        <v>1</v>
      </c>
      <c r="N16">
        <v>3</v>
      </c>
    </row>
    <row r="17" spans="1:14" x14ac:dyDescent="0.35">
      <c r="A17" s="1" t="s">
        <v>1840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1923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1919</v>
      </c>
      <c r="B1" t="s">
        <v>1922</v>
      </c>
    </row>
    <row r="2" spans="1:20" x14ac:dyDescent="0.35">
      <c r="A2" s="25" t="s">
        <v>247</v>
      </c>
      <c r="B2" t="s">
        <v>1922</v>
      </c>
    </row>
    <row r="3" spans="1:20" x14ac:dyDescent="0.35">
      <c r="A3" s="25" t="s">
        <v>235</v>
      </c>
      <c r="B3" t="s">
        <v>1666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1661</v>
      </c>
      <c r="B5" s="38" t="s">
        <v>1664</v>
      </c>
    </row>
    <row r="6" spans="1:20" x14ac:dyDescent="0.35">
      <c r="A6" s="25" t="s">
        <v>1048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1923</v>
      </c>
    </row>
    <row r="7" spans="1:20" x14ac:dyDescent="0.35">
      <c r="A7" s="1" t="s">
        <v>1837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1838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1841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1659</v>
      </c>
      <c r="G10">
        <v>1</v>
      </c>
      <c r="J10">
        <v>2</v>
      </c>
      <c r="M10">
        <v>3</v>
      </c>
    </row>
    <row r="11" spans="1:20" x14ac:dyDescent="0.35">
      <c r="A11" s="1" t="s">
        <v>1842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1839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1660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1663</v>
      </c>
      <c r="J14">
        <v>1</v>
      </c>
      <c r="M14">
        <v>1</v>
      </c>
    </row>
    <row r="15" spans="1:20" x14ac:dyDescent="0.35">
      <c r="A15" s="1" t="s">
        <v>1840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1923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1919</v>
      </c>
      <c r="B1" t="s">
        <v>1922</v>
      </c>
    </row>
    <row r="2" spans="1:68" x14ac:dyDescent="0.35">
      <c r="A2" s="25" t="s">
        <v>247</v>
      </c>
      <c r="B2" t="s">
        <v>1922</v>
      </c>
    </row>
    <row r="3" spans="1:68" x14ac:dyDescent="0.35">
      <c r="A3" s="38" t="s">
        <v>237</v>
      </c>
      <c r="B3" t="s">
        <v>1666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1661</v>
      </c>
      <c r="B5" s="38" t="s">
        <v>1664</v>
      </c>
    </row>
    <row r="6" spans="1:68" x14ac:dyDescent="0.35">
      <c r="A6" s="25" t="s">
        <v>1048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1923</v>
      </c>
    </row>
    <row r="7" spans="1:68" x14ac:dyDescent="0.35">
      <c r="A7" s="1" t="s">
        <v>1837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1838</v>
      </c>
      <c r="G8">
        <v>1</v>
      </c>
      <c r="H8">
        <v>2</v>
      </c>
      <c r="K8">
        <v>3</v>
      </c>
    </row>
    <row r="9" spans="1:68" x14ac:dyDescent="0.35">
      <c r="A9" s="1" t="s">
        <v>1841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1659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1842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1839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1660</v>
      </c>
      <c r="I13">
        <v>2</v>
      </c>
      <c r="J13">
        <v>1</v>
      </c>
      <c r="K13">
        <v>3</v>
      </c>
    </row>
    <row r="14" spans="1:68" x14ac:dyDescent="0.35">
      <c r="A14" t="s">
        <v>1663</v>
      </c>
      <c r="H14">
        <v>1</v>
      </c>
      <c r="K14">
        <v>1</v>
      </c>
    </row>
    <row r="15" spans="1:68" x14ac:dyDescent="0.35">
      <c r="A15" s="1" t="s">
        <v>1840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1923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1919</v>
      </c>
      <c r="B1" t="s">
        <v>1922</v>
      </c>
    </row>
    <row r="2" spans="1:18" x14ac:dyDescent="0.35">
      <c r="A2" s="25" t="s">
        <v>247</v>
      </c>
      <c r="B2" t="s">
        <v>1922</v>
      </c>
    </row>
    <row r="3" spans="1:18" x14ac:dyDescent="0.35">
      <c r="A3" s="38" t="s">
        <v>232</v>
      </c>
      <c r="B3" t="s">
        <v>1666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1661</v>
      </c>
      <c r="B5" s="38" t="s">
        <v>1664</v>
      </c>
    </row>
    <row r="6" spans="1:18" x14ac:dyDescent="0.35">
      <c r="A6" s="25" t="s">
        <v>1048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1923</v>
      </c>
    </row>
    <row r="7" spans="1:18" x14ac:dyDescent="0.35">
      <c r="A7" s="1" t="s">
        <v>1837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1838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1841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1659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1842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1839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1660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1663</v>
      </c>
      <c r="H14">
        <v>1</v>
      </c>
      <c r="K14">
        <v>1</v>
      </c>
    </row>
    <row r="15" spans="1:18" x14ac:dyDescent="0.35">
      <c r="A15" s="1" t="s">
        <v>1840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1923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821" sqref="A821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 x14ac:dyDescent="0.35">
      <c r="A1" t="s">
        <v>243</v>
      </c>
      <c r="C1" t="s">
        <v>244</v>
      </c>
      <c r="E1" s="9" t="s">
        <v>295</v>
      </c>
      <c r="G1" s="9" t="s">
        <v>296</v>
      </c>
      <c r="I1" t="s">
        <v>3</v>
      </c>
      <c r="K1" t="s">
        <v>294</v>
      </c>
      <c r="M1" s="15" t="s">
        <v>1037</v>
      </c>
      <c r="N1" s="15" t="s">
        <v>1038</v>
      </c>
      <c r="O1" s="16" t="s">
        <v>1685</v>
      </c>
      <c r="Q1" s="1" t="s">
        <v>1</v>
      </c>
    </row>
    <row r="2" spans="1:17" x14ac:dyDescent="0.35">
      <c r="A2" t="s">
        <v>234</v>
      </c>
      <c r="C2" t="s">
        <v>245</v>
      </c>
      <c r="E2" t="s">
        <v>321</v>
      </c>
      <c r="G2" t="s">
        <v>322</v>
      </c>
      <c r="I2" t="s">
        <v>18</v>
      </c>
      <c r="K2" s="13" t="s">
        <v>255</v>
      </c>
      <c r="M2" s="16" t="s">
        <v>791</v>
      </c>
      <c r="N2" s="16" t="s">
        <v>543</v>
      </c>
      <c r="O2" s="16">
        <f>COUNTIF(COUNTRIES[COUNTRY_LABEL],COUNTRIES[[#This Row],[COUNTRY_LABEL]])</f>
        <v>1</v>
      </c>
      <c r="Q2" t="s">
        <v>25</v>
      </c>
    </row>
    <row r="3" spans="1:17" x14ac:dyDescent="0.35">
      <c r="A3" t="s">
        <v>241</v>
      </c>
      <c r="C3" t="s">
        <v>246</v>
      </c>
      <c r="E3" t="s">
        <v>305</v>
      </c>
      <c r="G3" t="s">
        <v>306</v>
      </c>
      <c r="I3" t="s">
        <v>20</v>
      </c>
      <c r="K3" s="13" t="s">
        <v>257</v>
      </c>
      <c r="M3" s="16" t="s">
        <v>803</v>
      </c>
      <c r="N3" s="16" t="s">
        <v>555</v>
      </c>
      <c r="O3" s="16">
        <f>COUNTIF(COUNTRIES[COUNTRY_LABEL],COUNTRIES[[#This Row],[COUNTRY_LABEL]])</f>
        <v>1</v>
      </c>
      <c r="Q3" t="s">
        <v>1686</v>
      </c>
    </row>
    <row r="4" spans="1:17" x14ac:dyDescent="0.35">
      <c r="A4" t="s">
        <v>240</v>
      </c>
      <c r="E4" t="s">
        <v>299</v>
      </c>
      <c r="G4" t="s">
        <v>300</v>
      </c>
      <c r="I4" t="s">
        <v>21</v>
      </c>
      <c r="K4" s="13" t="s">
        <v>258</v>
      </c>
      <c r="M4" s="16" t="s">
        <v>794</v>
      </c>
      <c r="N4" s="16" t="s">
        <v>546</v>
      </c>
      <c r="O4" s="16">
        <f>COUNTIF(COUNTRIES[COUNTRY_LABEL],COUNTRIES[[#This Row],[COUNTRY_LABEL]])</f>
        <v>1</v>
      </c>
      <c r="Q4" t="s">
        <v>1689</v>
      </c>
    </row>
    <row r="5" spans="1:17" x14ac:dyDescent="0.35">
      <c r="A5" t="s">
        <v>242</v>
      </c>
      <c r="E5" t="s">
        <v>311</v>
      </c>
      <c r="G5" t="s">
        <v>312</v>
      </c>
      <c r="I5" t="s">
        <v>16</v>
      </c>
      <c r="K5" s="13" t="s">
        <v>260</v>
      </c>
      <c r="M5" s="16" t="s">
        <v>850</v>
      </c>
      <c r="N5" s="16" t="s">
        <v>601</v>
      </c>
      <c r="O5" s="16">
        <f>COUNTIF(COUNTRIES[COUNTRY_LABEL],COUNTRIES[[#This Row],[COUNTRY_LABEL]])</f>
        <v>1</v>
      </c>
      <c r="Q5" t="s">
        <v>26</v>
      </c>
    </row>
    <row r="6" spans="1:17" x14ac:dyDescent="0.35">
      <c r="A6" t="s">
        <v>1981</v>
      </c>
      <c r="E6" t="s">
        <v>309</v>
      </c>
      <c r="G6" t="s">
        <v>310</v>
      </c>
      <c r="K6" s="13" t="s">
        <v>262</v>
      </c>
      <c r="M6" s="16" t="s">
        <v>799</v>
      </c>
      <c r="N6" s="16" t="s">
        <v>551</v>
      </c>
      <c r="O6" s="16">
        <f>COUNTIF(COUNTRIES[COUNTRY_LABEL],COUNTRIES[[#This Row],[COUNTRY_LABEL]])</f>
        <v>1</v>
      </c>
      <c r="Q6" t="s">
        <v>27</v>
      </c>
    </row>
    <row r="7" spans="1:17" x14ac:dyDescent="0.35">
      <c r="A7" t="s">
        <v>239</v>
      </c>
      <c r="E7" t="s">
        <v>301</v>
      </c>
      <c r="G7" t="s">
        <v>302</v>
      </c>
      <c r="K7" s="13" t="s">
        <v>264</v>
      </c>
      <c r="M7" s="16" t="s">
        <v>789</v>
      </c>
      <c r="N7" s="16" t="s">
        <v>541</v>
      </c>
      <c r="O7" s="16">
        <f>COUNTIF(COUNTRIES[COUNTRY_LABEL],COUNTRIES[[#This Row],[COUNTRY_LABEL]])</f>
        <v>1</v>
      </c>
      <c r="Q7" t="s">
        <v>24</v>
      </c>
    </row>
    <row r="8" spans="1:17" x14ac:dyDescent="0.35">
      <c r="A8" t="s">
        <v>1982</v>
      </c>
      <c r="E8" t="s">
        <v>313</v>
      </c>
      <c r="G8" t="s">
        <v>314</v>
      </c>
      <c r="K8" s="14" t="s">
        <v>266</v>
      </c>
      <c r="M8" s="16" t="s">
        <v>796</v>
      </c>
      <c r="N8" s="16" t="s">
        <v>548</v>
      </c>
      <c r="O8" s="16">
        <f>COUNTIF(COUNTRIES[COUNTRY_LABEL],COUNTRIES[[#This Row],[COUNTRY_LABEL]])</f>
        <v>1</v>
      </c>
      <c r="Q8" t="s">
        <v>28</v>
      </c>
    </row>
    <row r="9" spans="1:17" x14ac:dyDescent="0.35">
      <c r="A9" t="s">
        <v>1983</v>
      </c>
      <c r="E9" t="s">
        <v>1858</v>
      </c>
      <c r="G9" t="s">
        <v>1859</v>
      </c>
      <c r="K9" s="14" t="s">
        <v>268</v>
      </c>
      <c r="M9" s="16" t="s">
        <v>793</v>
      </c>
      <c r="N9" s="16" t="s">
        <v>545</v>
      </c>
      <c r="O9" s="16">
        <f>COUNTIF(COUNTRIES[COUNTRY_LABEL],COUNTRIES[[#This Row],[COUNTRY_LABEL]])</f>
        <v>1</v>
      </c>
      <c r="Q9" t="s">
        <v>29</v>
      </c>
    </row>
    <row r="10" spans="1:17" x14ac:dyDescent="0.35">
      <c r="A10" t="s">
        <v>237</v>
      </c>
      <c r="E10" t="s">
        <v>317</v>
      </c>
      <c r="G10" t="s">
        <v>318</v>
      </c>
      <c r="K10" s="14" t="s">
        <v>270</v>
      </c>
      <c r="M10" s="16" t="s">
        <v>797</v>
      </c>
      <c r="N10" s="16" t="s">
        <v>549</v>
      </c>
      <c r="O10" s="16">
        <f>COUNTIF(COUNTRIES[COUNTRY_LABEL],COUNTRIES[[#This Row],[COUNTRY_LABEL]])</f>
        <v>1</v>
      </c>
      <c r="Q10" t="s">
        <v>30</v>
      </c>
    </row>
    <row r="11" spans="1:17" x14ac:dyDescent="0.35">
      <c r="A11" t="s">
        <v>230</v>
      </c>
      <c r="E11" t="s">
        <v>1727</v>
      </c>
      <c r="G11" t="s">
        <v>1728</v>
      </c>
      <c r="K11" s="14" t="s">
        <v>1861</v>
      </c>
      <c r="M11" s="16" t="s">
        <v>792</v>
      </c>
      <c r="N11" s="16" t="s">
        <v>544</v>
      </c>
      <c r="O11" s="16">
        <f>COUNTIF(COUNTRIES[COUNTRY_LABEL],COUNTRIES[[#This Row],[COUNTRY_LABEL]])</f>
        <v>1</v>
      </c>
      <c r="Q11" t="s">
        <v>19</v>
      </c>
    </row>
    <row r="12" spans="1:17" x14ac:dyDescent="0.35">
      <c r="A12" t="s">
        <v>1980</v>
      </c>
      <c r="E12" t="s">
        <v>307</v>
      </c>
      <c r="G12" t="s">
        <v>308</v>
      </c>
      <c r="K12" s="13" t="s">
        <v>273</v>
      </c>
      <c r="M12" s="16" t="s">
        <v>798</v>
      </c>
      <c r="N12" s="16" t="s">
        <v>550</v>
      </c>
      <c r="O12" s="16">
        <f>COUNTIF(COUNTRIES[COUNTRY_LABEL],COUNTRIES[[#This Row],[COUNTRY_LABEL]])</f>
        <v>1</v>
      </c>
      <c r="Q12" t="s">
        <v>31</v>
      </c>
    </row>
    <row r="13" spans="1:17" x14ac:dyDescent="0.35">
      <c r="A13" t="s">
        <v>236</v>
      </c>
      <c r="E13" t="s">
        <v>315</v>
      </c>
      <c r="G13" t="s">
        <v>316</v>
      </c>
      <c r="K13" s="13" t="s">
        <v>275</v>
      </c>
      <c r="M13" s="16" t="s">
        <v>795</v>
      </c>
      <c r="N13" s="16" t="s">
        <v>547</v>
      </c>
      <c r="O13" s="16">
        <f>COUNTIF(COUNTRIES[COUNTRY_LABEL],COUNTRIES[[#This Row],[COUNTRY_LABEL]])</f>
        <v>1</v>
      </c>
      <c r="Q13" t="s">
        <v>32</v>
      </c>
    </row>
    <row r="14" spans="1:17" x14ac:dyDescent="0.35">
      <c r="A14" t="s">
        <v>1984</v>
      </c>
      <c r="E14" t="s">
        <v>303</v>
      </c>
      <c r="G14" t="s">
        <v>304</v>
      </c>
      <c r="K14" s="14" t="s">
        <v>286</v>
      </c>
      <c r="M14" s="16" t="s">
        <v>802</v>
      </c>
      <c r="N14" s="16" t="s">
        <v>554</v>
      </c>
      <c r="O14" s="16">
        <f>COUNTIF(COUNTRIES[COUNTRY_LABEL],COUNTRIES[[#This Row],[COUNTRY_LABEL]])</f>
        <v>1</v>
      </c>
      <c r="Q14" t="s">
        <v>1687</v>
      </c>
    </row>
    <row r="15" spans="1:17" x14ac:dyDescent="0.35">
      <c r="A15" t="s">
        <v>235</v>
      </c>
      <c r="E15" t="s">
        <v>297</v>
      </c>
      <c r="G15" t="s">
        <v>298</v>
      </c>
      <c r="K15" s="13" t="s">
        <v>287</v>
      </c>
      <c r="M15" s="16" t="s">
        <v>801</v>
      </c>
      <c r="N15" s="16" t="s">
        <v>553</v>
      </c>
      <c r="O15" s="16">
        <f>COUNTIF(COUNTRIES[COUNTRY_LABEL],COUNTRIES[[#This Row],[COUNTRY_LABEL]])</f>
        <v>1</v>
      </c>
      <c r="Q15" t="s">
        <v>1690</v>
      </c>
    </row>
    <row r="16" spans="1:17" x14ac:dyDescent="0.35">
      <c r="A16" t="s">
        <v>233</v>
      </c>
      <c r="E16" t="s">
        <v>319</v>
      </c>
      <c r="G16" t="s">
        <v>320</v>
      </c>
      <c r="K16" s="13" t="s">
        <v>288</v>
      </c>
      <c r="M16" s="16" t="s">
        <v>800</v>
      </c>
      <c r="N16" s="16" t="s">
        <v>552</v>
      </c>
      <c r="O16" s="16">
        <f>COUNTIF(COUNTRIES[COUNTRY_LABEL],COUNTRIES[[#This Row],[COUNTRY_LABEL]])</f>
        <v>1</v>
      </c>
      <c r="Q16" t="s">
        <v>1745</v>
      </c>
    </row>
    <row r="17" spans="1:17" x14ac:dyDescent="0.35">
      <c r="A17" t="s">
        <v>1979</v>
      </c>
      <c r="K17" s="14" t="s">
        <v>289</v>
      </c>
      <c r="M17" s="16" t="s">
        <v>804</v>
      </c>
      <c r="N17" s="16" t="s">
        <v>556</v>
      </c>
      <c r="O17" s="16">
        <f>COUNTIF(COUNTRIES[COUNTRY_LABEL],COUNTRIES[[#This Row],[COUNTRY_LABEL]])</f>
        <v>1</v>
      </c>
      <c r="Q17" t="s">
        <v>37</v>
      </c>
    </row>
    <row r="18" spans="1:17" x14ac:dyDescent="0.35">
      <c r="A18" t="s">
        <v>1985</v>
      </c>
      <c r="K18" s="14" t="s">
        <v>280</v>
      </c>
      <c r="M18" s="16" t="s">
        <v>820</v>
      </c>
      <c r="N18" s="16" t="s">
        <v>571</v>
      </c>
      <c r="O18" s="16">
        <f>COUNTIF(COUNTRIES[COUNTRY_LABEL],COUNTRIES[[#This Row],[COUNTRY_LABEL]])</f>
        <v>1</v>
      </c>
      <c r="Q18" t="s">
        <v>17</v>
      </c>
    </row>
    <row r="19" spans="1:17" x14ac:dyDescent="0.35">
      <c r="A19" t="s">
        <v>238</v>
      </c>
      <c r="K19" s="14" t="s">
        <v>281</v>
      </c>
      <c r="M19" s="16" t="s">
        <v>811</v>
      </c>
      <c r="N19" s="16" t="s">
        <v>563</v>
      </c>
      <c r="O19" s="16">
        <f>COUNTIF(COUNTRIES[COUNTRY_LABEL],COUNTRIES[[#This Row],[COUNTRY_LABEL]])</f>
        <v>1</v>
      </c>
      <c r="Q19" t="s">
        <v>36</v>
      </c>
    </row>
    <row r="20" spans="1:17" x14ac:dyDescent="0.35">
      <c r="A20" t="s">
        <v>232</v>
      </c>
      <c r="K20" s="14" t="s">
        <v>1730</v>
      </c>
      <c r="M20" s="16" t="s">
        <v>807</v>
      </c>
      <c r="N20" s="16" t="s">
        <v>559</v>
      </c>
      <c r="O20" s="16">
        <f>COUNTIF(COUNTRIES[COUNTRY_LABEL],COUNTRIES[[#This Row],[COUNTRY_LABEL]])</f>
        <v>1</v>
      </c>
      <c r="Q20" t="s">
        <v>15</v>
      </c>
    </row>
    <row r="21" spans="1:17" x14ac:dyDescent="0.35">
      <c r="A21" t="s">
        <v>231</v>
      </c>
      <c r="K21" s="14" t="s">
        <v>282</v>
      </c>
      <c r="M21" s="16" t="s">
        <v>806</v>
      </c>
      <c r="N21" s="16" t="s">
        <v>558</v>
      </c>
      <c r="O21" s="16">
        <f>COUNTIF(COUNTRIES[COUNTRY_LABEL],COUNTRIES[[#This Row],[COUNTRY_LABEL]])</f>
        <v>1</v>
      </c>
      <c r="Q21" t="s">
        <v>22</v>
      </c>
    </row>
    <row r="22" spans="1:17" x14ac:dyDescent="0.35">
      <c r="K22" s="14" t="s">
        <v>284</v>
      </c>
      <c r="M22" s="16" t="s">
        <v>824</v>
      </c>
      <c r="N22" s="16" t="s">
        <v>575</v>
      </c>
      <c r="O22" s="16">
        <f>COUNTIF(COUNTRIES[COUNTRY_LABEL],COUNTRIES[[#This Row],[COUNTRY_LABEL]])</f>
        <v>1</v>
      </c>
      <c r="Q22" t="s">
        <v>33</v>
      </c>
    </row>
    <row r="23" spans="1:17" x14ac:dyDescent="0.35">
      <c r="K23" s="14" t="s">
        <v>277</v>
      </c>
      <c r="M23" s="16" t="s">
        <v>808</v>
      </c>
      <c r="N23" s="16" t="s">
        <v>560</v>
      </c>
      <c r="O23" s="16">
        <f>COUNTIF(COUNTRIES[COUNTRY_LABEL],COUNTRIES[[#This Row],[COUNTRY_LABEL]])</f>
        <v>1</v>
      </c>
      <c r="Q23" t="s">
        <v>1688</v>
      </c>
    </row>
    <row r="24" spans="1:17" x14ac:dyDescent="0.35">
      <c r="K24" s="14" t="s">
        <v>1534</v>
      </c>
      <c r="M24" s="16" t="s">
        <v>825</v>
      </c>
      <c r="N24" s="16" t="s">
        <v>576</v>
      </c>
      <c r="O24" s="16">
        <f>COUNTIF(COUNTRIES[COUNTRY_LABEL],COUNTRIES[[#This Row],[COUNTRY_LABEL]])</f>
        <v>1</v>
      </c>
      <c r="Q24" t="s">
        <v>1691</v>
      </c>
    </row>
    <row r="25" spans="1:17" x14ac:dyDescent="0.35">
      <c r="M25" s="16" t="s">
        <v>813</v>
      </c>
      <c r="N25" s="16" t="s">
        <v>565</v>
      </c>
      <c r="O25" s="16">
        <f>COUNTIF(COUNTRIES[COUNTRY_LABEL],COUNTRIES[[#This Row],[COUNTRY_LABEL]])</f>
        <v>1</v>
      </c>
      <c r="Q25" t="s">
        <v>34</v>
      </c>
    </row>
    <row r="26" spans="1:17" x14ac:dyDescent="0.35">
      <c r="M26" s="16" t="s">
        <v>815</v>
      </c>
      <c r="N26" s="16" t="s">
        <v>566</v>
      </c>
      <c r="O26" s="16">
        <f>COUNTIF(COUNTRIES[COUNTRY_LABEL],COUNTRIES[[#This Row],[COUNTRY_LABEL]])</f>
        <v>1</v>
      </c>
      <c r="Q26" t="s">
        <v>35</v>
      </c>
    </row>
    <row r="27" spans="1:17" x14ac:dyDescent="0.35">
      <c r="M27" s="16" t="s">
        <v>821</v>
      </c>
      <c r="N27" s="16" t="s">
        <v>572</v>
      </c>
      <c r="O27" s="16">
        <f>COUNTIF(COUNTRIES[COUNTRY_LABEL],COUNTRIES[[#This Row],[COUNTRY_LABEL]])</f>
        <v>1</v>
      </c>
    </row>
    <row r="28" spans="1:17" x14ac:dyDescent="0.35">
      <c r="M28" s="16" t="s">
        <v>817</v>
      </c>
      <c r="N28" s="16" t="s">
        <v>568</v>
      </c>
      <c r="O28" s="16">
        <f>COUNTIF(COUNTRIES[COUNTRY_LABEL],COUNTRIES[[#This Row],[COUNTRY_LABEL]])</f>
        <v>1</v>
      </c>
    </row>
    <row r="29" spans="1:17" x14ac:dyDescent="0.35">
      <c r="M29" s="16" t="s">
        <v>805</v>
      </c>
      <c r="N29" s="16" t="s">
        <v>557</v>
      </c>
      <c r="O29" s="16">
        <f>COUNTIF(COUNTRIES[COUNTRY_LABEL],COUNTRIES[[#This Row],[COUNTRY_LABEL]])</f>
        <v>1</v>
      </c>
    </row>
    <row r="30" spans="1:17" x14ac:dyDescent="0.35">
      <c r="M30" s="16" t="s">
        <v>823</v>
      </c>
      <c r="N30" s="16" t="s">
        <v>574</v>
      </c>
      <c r="O30" s="16">
        <f>COUNTIF(COUNTRIES[COUNTRY_LABEL],COUNTRIES[[#This Row],[COUNTRY_LABEL]])</f>
        <v>1</v>
      </c>
    </row>
    <row r="31" spans="1:17" x14ac:dyDescent="0.35">
      <c r="M31" s="16" t="s">
        <v>822</v>
      </c>
      <c r="N31" s="16" t="s">
        <v>573</v>
      </c>
      <c r="O31" s="16">
        <f>COUNTIF(COUNTRIES[COUNTRY_LABEL],COUNTRIES[[#This Row],[COUNTRY_LABEL]])</f>
        <v>1</v>
      </c>
    </row>
    <row r="32" spans="1:17" x14ac:dyDescent="0.35">
      <c r="M32" s="16" t="s">
        <v>819</v>
      </c>
      <c r="N32" s="16" t="s">
        <v>570</v>
      </c>
      <c r="O32" s="16">
        <f>COUNTIF(COUNTRIES[COUNTRY_LABEL],COUNTRIES[[#This Row],[COUNTRY_LABEL]])</f>
        <v>1</v>
      </c>
    </row>
    <row r="33" spans="13:15" x14ac:dyDescent="0.35">
      <c r="M33" s="16" t="s">
        <v>894</v>
      </c>
      <c r="N33" s="16" t="s">
        <v>644</v>
      </c>
      <c r="O33" s="16">
        <f>COUNTIF(COUNTRIES[COUNTRY_LABEL],COUNTRIES[[#This Row],[COUNTRY_LABEL]])</f>
        <v>1</v>
      </c>
    </row>
    <row r="34" spans="13:15" x14ac:dyDescent="0.35">
      <c r="M34" s="16" t="s">
        <v>816</v>
      </c>
      <c r="N34" s="16" t="s">
        <v>567</v>
      </c>
      <c r="O34" s="16">
        <f>COUNTIF(COUNTRIES[COUNTRY_LABEL],COUNTRIES[[#This Row],[COUNTRY_LABEL]])</f>
        <v>1</v>
      </c>
    </row>
    <row r="35" spans="13:15" x14ac:dyDescent="0.35">
      <c r="M35" s="16" t="s">
        <v>810</v>
      </c>
      <c r="N35" s="16" t="s">
        <v>562</v>
      </c>
      <c r="O35" s="16">
        <f>COUNTIF(COUNTRIES[COUNTRY_LABEL],COUNTRIES[[#This Row],[COUNTRY_LABEL]])</f>
        <v>1</v>
      </c>
    </row>
    <row r="36" spans="13:15" x14ac:dyDescent="0.35">
      <c r="M36" s="16" t="s">
        <v>809</v>
      </c>
      <c r="N36" s="16" t="s">
        <v>561</v>
      </c>
      <c r="O36" s="16">
        <f>COUNTIF(COUNTRIES[COUNTRY_LABEL],COUNTRIES[[#This Row],[COUNTRY_LABEL]])</f>
        <v>1</v>
      </c>
    </row>
    <row r="37" spans="13:15" x14ac:dyDescent="0.35">
      <c r="M37" s="16" t="s">
        <v>812</v>
      </c>
      <c r="N37" s="16" t="s">
        <v>564</v>
      </c>
      <c r="O37" s="16">
        <f>COUNTIF(COUNTRIES[COUNTRY_LABEL],COUNTRIES[[#This Row],[COUNTRY_LABEL]])</f>
        <v>1</v>
      </c>
    </row>
    <row r="38" spans="13:15" x14ac:dyDescent="0.35">
      <c r="M38" s="16" t="s">
        <v>905</v>
      </c>
      <c r="N38" s="16" t="s">
        <v>655</v>
      </c>
      <c r="O38" s="16">
        <f>COUNTIF(COUNTRIES[COUNTRY_LABEL],COUNTRIES[[#This Row],[COUNTRY_LABEL]])</f>
        <v>1</v>
      </c>
    </row>
    <row r="39" spans="13:15" x14ac:dyDescent="0.35">
      <c r="M39" s="16" t="s">
        <v>835</v>
      </c>
      <c r="N39" s="16" t="s">
        <v>586</v>
      </c>
      <c r="O39" s="16">
        <f>COUNTIF(COUNTRIES[COUNTRY_LABEL],COUNTRIES[[#This Row],[COUNTRY_LABEL]])</f>
        <v>1</v>
      </c>
    </row>
    <row r="40" spans="13:15" x14ac:dyDescent="0.35">
      <c r="M40" s="16" t="s">
        <v>826</v>
      </c>
      <c r="N40" s="16" t="s">
        <v>577</v>
      </c>
      <c r="O40" s="16">
        <f>COUNTIF(COUNTRIES[COUNTRY_LABEL],COUNTRIES[[#This Row],[COUNTRY_LABEL]])</f>
        <v>1</v>
      </c>
    </row>
    <row r="41" spans="13:15" x14ac:dyDescent="0.35">
      <c r="M41" s="16" t="s">
        <v>840</v>
      </c>
      <c r="N41" s="16" t="s">
        <v>591</v>
      </c>
      <c r="O41" s="16">
        <f>COUNTIF(COUNTRIES[COUNTRY_LABEL],COUNTRIES[[#This Row],[COUNTRY_LABEL]])</f>
        <v>1</v>
      </c>
    </row>
    <row r="42" spans="13:15" x14ac:dyDescent="0.35">
      <c r="M42" s="16" t="s">
        <v>818</v>
      </c>
      <c r="N42" s="16" t="s">
        <v>569</v>
      </c>
      <c r="O42" s="16">
        <f>COUNTIF(COUNTRIES[COUNTRY_LABEL],COUNTRIES[[#This Row],[COUNTRY_LABEL]])</f>
        <v>1</v>
      </c>
    </row>
    <row r="43" spans="13:15" x14ac:dyDescent="0.35">
      <c r="M43" s="16" t="s">
        <v>912</v>
      </c>
      <c r="N43" s="16" t="s">
        <v>662</v>
      </c>
      <c r="O43" s="16">
        <f>COUNTIF(COUNTRIES[COUNTRY_LABEL],COUNTRIES[[#This Row],[COUNTRY_LABEL]])</f>
        <v>1</v>
      </c>
    </row>
    <row r="44" spans="13:15" x14ac:dyDescent="0.35">
      <c r="M44" s="16" t="s">
        <v>829</v>
      </c>
      <c r="N44" s="16" t="s">
        <v>580</v>
      </c>
      <c r="O44" s="16">
        <f>COUNTIF(COUNTRIES[COUNTRY_LABEL],COUNTRIES[[#This Row],[COUNTRY_LABEL]])</f>
        <v>1</v>
      </c>
    </row>
    <row r="45" spans="13:15" x14ac:dyDescent="0.35">
      <c r="M45" s="16" t="s">
        <v>1002</v>
      </c>
      <c r="N45" s="16" t="s">
        <v>752</v>
      </c>
      <c r="O45" s="16">
        <f>COUNTIF(COUNTRIES[COUNTRY_LABEL],COUNTRIES[[#This Row],[COUNTRY_LABEL]])</f>
        <v>1</v>
      </c>
    </row>
    <row r="46" spans="13:15" x14ac:dyDescent="0.35">
      <c r="M46" s="16" t="s">
        <v>834</v>
      </c>
      <c r="N46" s="16" t="s">
        <v>585</v>
      </c>
      <c r="O46" s="16">
        <f>COUNTIF(COUNTRIES[COUNTRY_LABEL],COUNTRIES[[#This Row],[COUNTRY_LABEL]])</f>
        <v>1</v>
      </c>
    </row>
    <row r="47" spans="13:15" x14ac:dyDescent="0.35">
      <c r="M47" s="16" t="s">
        <v>836</v>
      </c>
      <c r="N47" s="16" t="s">
        <v>587</v>
      </c>
      <c r="O47" s="16">
        <f>COUNTIF(COUNTRIES[COUNTRY_LABEL],COUNTRIES[[#This Row],[COUNTRY_LABEL]])</f>
        <v>1</v>
      </c>
    </row>
    <row r="48" spans="13:15" x14ac:dyDescent="0.35">
      <c r="M48" s="16" t="s">
        <v>842</v>
      </c>
      <c r="N48" s="16" t="s">
        <v>593</v>
      </c>
      <c r="O48" s="16">
        <f>COUNTIF(COUNTRIES[COUNTRY_LABEL],COUNTRIES[[#This Row],[COUNTRY_LABEL]])</f>
        <v>1</v>
      </c>
    </row>
    <row r="49" spans="13:15" x14ac:dyDescent="0.35">
      <c r="M49" s="16" t="s">
        <v>827</v>
      </c>
      <c r="N49" s="16" t="s">
        <v>578</v>
      </c>
      <c r="O49" s="16">
        <f>COUNTIF(COUNTRIES[COUNTRY_LABEL],COUNTRIES[[#This Row],[COUNTRY_LABEL]])</f>
        <v>1</v>
      </c>
    </row>
    <row r="50" spans="13:15" x14ac:dyDescent="0.35">
      <c r="M50" s="16" t="s">
        <v>837</v>
      </c>
      <c r="N50" s="16" t="s">
        <v>588</v>
      </c>
      <c r="O50" s="16">
        <f>COUNTIF(COUNTRIES[COUNTRY_LABEL],COUNTRIES[[#This Row],[COUNTRY_LABEL]])</f>
        <v>1</v>
      </c>
    </row>
    <row r="51" spans="13:15" x14ac:dyDescent="0.35">
      <c r="M51" s="16" t="s">
        <v>907</v>
      </c>
      <c r="N51" s="16" t="s">
        <v>657</v>
      </c>
      <c r="O51" s="16">
        <f>COUNTIF(COUNTRIES[COUNTRY_LABEL],COUNTRIES[[#This Row],[COUNTRY_LABEL]])</f>
        <v>1</v>
      </c>
    </row>
    <row r="52" spans="13:15" x14ac:dyDescent="0.35">
      <c r="M52" s="16" t="s">
        <v>833</v>
      </c>
      <c r="N52" s="16" t="s">
        <v>584</v>
      </c>
      <c r="O52" s="16">
        <f>COUNTIF(COUNTRIES[COUNTRY_LABEL],COUNTRIES[[#This Row],[COUNTRY_LABEL]])</f>
        <v>1</v>
      </c>
    </row>
    <row r="53" spans="13:15" x14ac:dyDescent="0.35">
      <c r="M53" s="16" t="s">
        <v>838</v>
      </c>
      <c r="N53" s="16" t="s">
        <v>589</v>
      </c>
      <c r="O53" s="16">
        <f>COUNTIF(COUNTRIES[COUNTRY_LABEL],COUNTRIES[[#This Row],[COUNTRY_LABEL]])</f>
        <v>1</v>
      </c>
    </row>
    <row r="54" spans="13:15" x14ac:dyDescent="0.35">
      <c r="M54" s="16" t="s">
        <v>886</v>
      </c>
      <c r="N54" s="16" t="s">
        <v>636</v>
      </c>
      <c r="O54" s="16">
        <f>COUNTIF(COUNTRIES[COUNTRY_LABEL],COUNTRIES[[#This Row],[COUNTRY_LABEL]])</f>
        <v>1</v>
      </c>
    </row>
    <row r="55" spans="13:15" x14ac:dyDescent="0.35">
      <c r="M55" s="16" t="s">
        <v>839</v>
      </c>
      <c r="N55" s="16" t="s">
        <v>590</v>
      </c>
      <c r="O55" s="16">
        <f>COUNTIF(COUNTRIES[COUNTRY_LABEL],COUNTRIES[[#This Row],[COUNTRY_LABEL]])</f>
        <v>1</v>
      </c>
    </row>
    <row r="56" spans="13:15" x14ac:dyDescent="0.35">
      <c r="M56" s="16" t="s">
        <v>841</v>
      </c>
      <c r="N56" s="16" t="s">
        <v>592</v>
      </c>
      <c r="O56" s="16">
        <f>COUNTIF(COUNTRIES[COUNTRY_LABEL],COUNTRIES[[#This Row],[COUNTRY_LABEL]])</f>
        <v>1</v>
      </c>
    </row>
    <row r="57" spans="13:15" x14ac:dyDescent="0.35">
      <c r="M57" s="16" t="s">
        <v>843</v>
      </c>
      <c r="N57" s="16" t="s">
        <v>594</v>
      </c>
      <c r="O57" s="16">
        <f>COUNTIF(COUNTRIES[COUNTRY_LABEL],COUNTRIES[[#This Row],[COUNTRY_LABEL]])</f>
        <v>1</v>
      </c>
    </row>
    <row r="58" spans="13:15" x14ac:dyDescent="0.35">
      <c r="M58" s="16" t="s">
        <v>844</v>
      </c>
      <c r="N58" s="16" t="s">
        <v>595</v>
      </c>
      <c r="O58" s="16">
        <f>COUNTIF(COUNTRIES[COUNTRY_LABEL],COUNTRIES[[#This Row],[COUNTRY_LABEL]])</f>
        <v>1</v>
      </c>
    </row>
    <row r="59" spans="13:15" x14ac:dyDescent="0.35">
      <c r="M59" s="16" t="s">
        <v>828</v>
      </c>
      <c r="N59" s="16" t="s">
        <v>579</v>
      </c>
      <c r="O59" s="16">
        <f>COUNTIF(COUNTRIES[COUNTRY_LABEL],COUNTRIES[[#This Row],[COUNTRY_LABEL]])</f>
        <v>1</v>
      </c>
    </row>
    <row r="60" spans="13:15" x14ac:dyDescent="0.35">
      <c r="M60" s="16" t="s">
        <v>847</v>
      </c>
      <c r="N60" s="16" t="s">
        <v>598</v>
      </c>
      <c r="O60" s="16">
        <f>COUNTIF(COUNTRIES[COUNTRY_LABEL],COUNTRIES[[#This Row],[COUNTRY_LABEL]])</f>
        <v>1</v>
      </c>
    </row>
    <row r="61" spans="13:15" x14ac:dyDescent="0.35">
      <c r="M61" s="16" t="s">
        <v>846</v>
      </c>
      <c r="N61" s="16" t="s">
        <v>597</v>
      </c>
      <c r="O61" s="16">
        <f>COUNTIF(COUNTRIES[COUNTRY_LABEL],COUNTRIES[[#This Row],[COUNTRY_LABEL]])</f>
        <v>1</v>
      </c>
    </row>
    <row r="62" spans="13:15" x14ac:dyDescent="0.35">
      <c r="M62" s="16" t="s">
        <v>848</v>
      </c>
      <c r="N62" s="16" t="s">
        <v>599</v>
      </c>
      <c r="O62" s="16">
        <f>COUNTIF(COUNTRIES[COUNTRY_LABEL],COUNTRIES[[#This Row],[COUNTRY_LABEL]])</f>
        <v>1</v>
      </c>
    </row>
    <row r="63" spans="13:15" x14ac:dyDescent="0.35">
      <c r="M63" s="16" t="s">
        <v>849</v>
      </c>
      <c r="N63" s="16" t="s">
        <v>600</v>
      </c>
      <c r="O63" s="16">
        <f>COUNTIF(COUNTRIES[COUNTRY_LABEL],COUNTRIES[[#This Row],[COUNTRY_LABEL]])</f>
        <v>1</v>
      </c>
    </row>
    <row r="64" spans="13:15" x14ac:dyDescent="0.35">
      <c r="M64" s="16" t="s">
        <v>1046</v>
      </c>
      <c r="N64" s="16" t="s">
        <v>786</v>
      </c>
      <c r="O64" s="16">
        <f>COUNTIF(COUNTRIES[COUNTRY_LABEL],COUNTRIES[[#This Row],[COUNTRY_LABEL]])</f>
        <v>1</v>
      </c>
    </row>
    <row r="65" spans="13:15" x14ac:dyDescent="0.35">
      <c r="M65" s="16" t="s">
        <v>851</v>
      </c>
      <c r="N65" s="16" t="s">
        <v>602</v>
      </c>
      <c r="O65" s="16">
        <f>COUNTIF(COUNTRIES[COUNTRY_LABEL],COUNTRIES[[#This Row],[COUNTRY_LABEL]])</f>
        <v>1</v>
      </c>
    </row>
    <row r="66" spans="13:15" x14ac:dyDescent="0.35">
      <c r="M66" s="16" t="s">
        <v>853</v>
      </c>
      <c r="N66" s="16" t="s">
        <v>604</v>
      </c>
      <c r="O66" s="16">
        <f>COUNTIF(COUNTRIES[COUNTRY_LABEL],COUNTRIES[[#This Row],[COUNTRY_LABEL]])</f>
        <v>1</v>
      </c>
    </row>
    <row r="67" spans="13:15" x14ac:dyDescent="0.35">
      <c r="M67" s="16" t="s">
        <v>997</v>
      </c>
      <c r="N67" s="16" t="s">
        <v>747</v>
      </c>
      <c r="O67" s="16">
        <f>COUNTIF(COUNTRIES[COUNTRY_LABEL],COUNTRIES[[#This Row],[COUNTRY_LABEL]])</f>
        <v>1</v>
      </c>
    </row>
    <row r="68" spans="13:15" x14ac:dyDescent="0.35">
      <c r="M68" s="16" t="s">
        <v>876</v>
      </c>
      <c r="N68" s="16" t="s">
        <v>626</v>
      </c>
      <c r="O68" s="16">
        <f>COUNTIF(COUNTRIES[COUNTRY_LABEL],COUNTRIES[[#This Row],[COUNTRY_LABEL]])</f>
        <v>1</v>
      </c>
    </row>
    <row r="69" spans="13:15" x14ac:dyDescent="0.35">
      <c r="M69" s="16" t="s">
        <v>855</v>
      </c>
      <c r="N69" s="16" t="s">
        <v>606</v>
      </c>
      <c r="O69" s="16">
        <f>COUNTIF(COUNTRIES[COUNTRY_LABEL],COUNTRIES[[#This Row],[COUNTRY_LABEL]])</f>
        <v>1</v>
      </c>
    </row>
    <row r="70" spans="13:15" x14ac:dyDescent="0.35">
      <c r="M70" s="16" t="s">
        <v>852</v>
      </c>
      <c r="N70" s="16" t="s">
        <v>603</v>
      </c>
      <c r="O70" s="16">
        <f>COUNTIF(COUNTRIES[COUNTRY_LABEL],COUNTRIES[[#This Row],[COUNTRY_LABEL]])</f>
        <v>1</v>
      </c>
    </row>
    <row r="71" spans="13:15" x14ac:dyDescent="0.35">
      <c r="M71" s="16" t="s">
        <v>1000</v>
      </c>
      <c r="N71" s="16" t="s">
        <v>750</v>
      </c>
      <c r="O71" s="16">
        <f>COUNTIF(COUNTRIES[COUNTRY_LABEL],COUNTRIES[[#This Row],[COUNTRY_LABEL]])</f>
        <v>1</v>
      </c>
    </row>
    <row r="72" spans="13:15" x14ac:dyDescent="0.35">
      <c r="M72" s="16" t="s">
        <v>857</v>
      </c>
      <c r="N72" s="16" t="s">
        <v>608</v>
      </c>
      <c r="O72" s="16">
        <f>COUNTIF(COUNTRIES[COUNTRY_LABEL],COUNTRIES[[#This Row],[COUNTRY_LABEL]])</f>
        <v>1</v>
      </c>
    </row>
    <row r="73" spans="13:15" x14ac:dyDescent="0.35">
      <c r="M73" s="16" t="s">
        <v>1045</v>
      </c>
      <c r="N73" s="16" t="s">
        <v>787</v>
      </c>
      <c r="O73" s="16">
        <f>COUNTIF(COUNTRIES[COUNTRY_LABEL],COUNTRIES[[#This Row],[COUNTRY_LABEL]])</f>
        <v>1</v>
      </c>
    </row>
    <row r="74" spans="13:15" x14ac:dyDescent="0.35">
      <c r="M74" s="16" t="s">
        <v>860</v>
      </c>
      <c r="N74" s="16" t="s">
        <v>611</v>
      </c>
      <c r="O74" s="16">
        <f>COUNTIF(COUNTRIES[COUNTRY_LABEL],COUNTRIES[[#This Row],[COUNTRY_LABEL]])</f>
        <v>1</v>
      </c>
    </row>
    <row r="75" spans="13:15" x14ac:dyDescent="0.35">
      <c r="M75" s="16" t="s">
        <v>862</v>
      </c>
      <c r="N75" s="16" t="s">
        <v>613</v>
      </c>
      <c r="O75" s="16">
        <f>COUNTIF(COUNTRIES[COUNTRY_LABEL],COUNTRIES[[#This Row],[COUNTRY_LABEL]])</f>
        <v>1</v>
      </c>
    </row>
    <row r="76" spans="13:15" x14ac:dyDescent="0.35">
      <c r="M76" s="16" t="s">
        <v>859</v>
      </c>
      <c r="N76" s="16" t="s">
        <v>610</v>
      </c>
      <c r="O76" s="16">
        <f>COUNTIF(COUNTRIES[COUNTRY_LABEL],COUNTRIES[[#This Row],[COUNTRY_LABEL]])</f>
        <v>1</v>
      </c>
    </row>
    <row r="77" spans="13:15" x14ac:dyDescent="0.35">
      <c r="M77" s="16" t="s">
        <v>858</v>
      </c>
      <c r="N77" s="16" t="s">
        <v>609</v>
      </c>
      <c r="O77" s="16">
        <f>COUNTIF(COUNTRIES[COUNTRY_LABEL],COUNTRIES[[#This Row],[COUNTRY_LABEL]])</f>
        <v>1</v>
      </c>
    </row>
    <row r="78" spans="13:15" x14ac:dyDescent="0.35">
      <c r="M78" s="16" t="s">
        <v>863</v>
      </c>
      <c r="N78" s="16" t="s">
        <v>614</v>
      </c>
      <c r="O78" s="16">
        <f>COUNTIF(COUNTRIES[COUNTRY_LABEL],COUNTRIES[[#This Row],[COUNTRY_LABEL]])</f>
        <v>1</v>
      </c>
    </row>
    <row r="79" spans="13:15" x14ac:dyDescent="0.35">
      <c r="M79" s="16" t="s">
        <v>868</v>
      </c>
      <c r="N79" s="16" t="s">
        <v>618</v>
      </c>
      <c r="O79" s="16">
        <f>COUNTIF(COUNTRIES[COUNTRY_LABEL],COUNTRIES[[#This Row],[COUNTRY_LABEL]])</f>
        <v>1</v>
      </c>
    </row>
    <row r="80" spans="13:15" x14ac:dyDescent="0.35">
      <c r="M80" s="16" t="s">
        <v>962</v>
      </c>
      <c r="N80" s="16" t="s">
        <v>713</v>
      </c>
      <c r="O80" s="16">
        <f>COUNTIF(COUNTRIES[COUNTRY_LABEL],COUNTRIES[[#This Row],[COUNTRY_LABEL]])</f>
        <v>1</v>
      </c>
    </row>
    <row r="81" spans="13:15" x14ac:dyDescent="0.35">
      <c r="M81" s="16" t="s">
        <v>1003</v>
      </c>
      <c r="N81" s="16" t="s">
        <v>753</v>
      </c>
      <c r="O81" s="16">
        <f>COUNTIF(COUNTRIES[COUNTRY_LABEL],COUNTRIES[[#This Row],[COUNTRY_LABEL]])</f>
        <v>1</v>
      </c>
    </row>
    <row r="82" spans="13:15" x14ac:dyDescent="0.35">
      <c r="M82" s="16" t="s">
        <v>864</v>
      </c>
      <c r="N82" s="16" t="s">
        <v>1041</v>
      </c>
      <c r="O82" s="16">
        <f>COUNTIF(COUNTRIES[COUNTRY_LABEL],COUNTRIES[[#This Row],[COUNTRY_LABEL]])</f>
        <v>1</v>
      </c>
    </row>
    <row r="83" spans="13:15" x14ac:dyDescent="0.35">
      <c r="M83" s="16" t="s">
        <v>873</v>
      </c>
      <c r="N83" s="16" t="s">
        <v>623</v>
      </c>
      <c r="O83" s="16">
        <f>COUNTIF(COUNTRIES[COUNTRY_LABEL],COUNTRIES[[#This Row],[COUNTRY_LABEL]])</f>
        <v>1</v>
      </c>
    </row>
    <row r="84" spans="13:15" x14ac:dyDescent="0.35">
      <c r="M84" s="16" t="s">
        <v>879</v>
      </c>
      <c r="N84" s="16" t="s">
        <v>629</v>
      </c>
      <c r="O84" s="16">
        <f>COUNTIF(COUNTRIES[COUNTRY_LABEL],COUNTRIES[[#This Row],[COUNTRY_LABEL]])</f>
        <v>1</v>
      </c>
    </row>
    <row r="85" spans="13:15" x14ac:dyDescent="0.35">
      <c r="M85" s="16" t="s">
        <v>867</v>
      </c>
      <c r="N85" s="16" t="s">
        <v>617</v>
      </c>
      <c r="O85" s="16">
        <f>COUNTIF(COUNTRIES[COUNTRY_LABEL],COUNTRIES[[#This Row],[COUNTRY_LABEL]])</f>
        <v>1</v>
      </c>
    </row>
    <row r="86" spans="13:15" x14ac:dyDescent="0.35">
      <c r="M86" s="16" t="s">
        <v>845</v>
      </c>
      <c r="N86" s="16" t="s">
        <v>596</v>
      </c>
      <c r="O86" s="16">
        <f>COUNTIF(COUNTRIES[COUNTRY_LABEL],COUNTRIES[[#This Row],[COUNTRY_LABEL]])</f>
        <v>1</v>
      </c>
    </row>
    <row r="87" spans="13:15" x14ac:dyDescent="0.35">
      <c r="M87" s="16" t="s">
        <v>870</v>
      </c>
      <c r="N87" s="16" t="s">
        <v>620</v>
      </c>
      <c r="O87" s="16">
        <f>COUNTIF(COUNTRIES[COUNTRY_LABEL],COUNTRIES[[#This Row],[COUNTRY_LABEL]])</f>
        <v>1</v>
      </c>
    </row>
    <row r="88" spans="13:15" x14ac:dyDescent="0.35">
      <c r="M88" s="16" t="s">
        <v>871</v>
      </c>
      <c r="N88" s="16" t="s">
        <v>621</v>
      </c>
      <c r="O88" s="16">
        <f>COUNTIF(COUNTRIES[COUNTRY_LABEL],COUNTRIES[[#This Row],[COUNTRY_LABEL]])</f>
        <v>1</v>
      </c>
    </row>
    <row r="89" spans="13:15" x14ac:dyDescent="0.35">
      <c r="M89" s="16" t="s">
        <v>877</v>
      </c>
      <c r="N89" s="16" t="s">
        <v>627</v>
      </c>
      <c r="O89" s="16">
        <f>COUNTIF(COUNTRIES[COUNTRY_LABEL],COUNTRIES[[#This Row],[COUNTRY_LABEL]])</f>
        <v>1</v>
      </c>
    </row>
    <row r="90" spans="13:15" x14ac:dyDescent="0.35">
      <c r="M90" s="16" t="s">
        <v>872</v>
      </c>
      <c r="N90" s="16" t="s">
        <v>622</v>
      </c>
      <c r="O90" s="16">
        <f>COUNTIF(COUNTRIES[COUNTRY_LABEL],COUNTRIES[[#This Row],[COUNTRY_LABEL]])</f>
        <v>1</v>
      </c>
    </row>
    <row r="91" spans="13:15" x14ac:dyDescent="0.35">
      <c r="M91" s="16" t="s">
        <v>866</v>
      </c>
      <c r="N91" s="16" t="s">
        <v>616</v>
      </c>
      <c r="O91" s="16">
        <f>COUNTIF(COUNTRIES[COUNTRY_LABEL],COUNTRIES[[#This Row],[COUNTRY_LABEL]])</f>
        <v>1</v>
      </c>
    </row>
    <row r="92" spans="13:15" x14ac:dyDescent="0.35">
      <c r="M92" s="16" t="s">
        <v>875</v>
      </c>
      <c r="N92" s="16" t="s">
        <v>625</v>
      </c>
      <c r="O92" s="16">
        <f>COUNTIF(COUNTRIES[COUNTRY_LABEL],COUNTRIES[[#This Row],[COUNTRY_LABEL]])</f>
        <v>1</v>
      </c>
    </row>
    <row r="93" spans="13:15" x14ac:dyDescent="0.35">
      <c r="M93" s="16" t="s">
        <v>880</v>
      </c>
      <c r="N93" s="16" t="s">
        <v>630</v>
      </c>
      <c r="O93" s="16">
        <f>COUNTIF(COUNTRIES[COUNTRY_LABEL],COUNTRIES[[#This Row],[COUNTRY_LABEL]])</f>
        <v>1</v>
      </c>
    </row>
    <row r="94" spans="13:15" x14ac:dyDescent="0.35">
      <c r="M94" s="16" t="s">
        <v>869</v>
      </c>
      <c r="N94" s="16" t="s">
        <v>619</v>
      </c>
      <c r="O94" s="16">
        <f>COUNTIF(COUNTRIES[COUNTRY_LABEL],COUNTRIES[[#This Row],[COUNTRY_LABEL]])</f>
        <v>1</v>
      </c>
    </row>
    <row r="95" spans="13:15" x14ac:dyDescent="0.35">
      <c r="M95" s="16" t="s">
        <v>874</v>
      </c>
      <c r="N95" s="16" t="s">
        <v>624</v>
      </c>
      <c r="O95" s="16">
        <f>COUNTIF(COUNTRIES[COUNTRY_LABEL],COUNTRIES[[#This Row],[COUNTRY_LABEL]])</f>
        <v>1</v>
      </c>
    </row>
    <row r="96" spans="13:15" x14ac:dyDescent="0.35">
      <c r="M96" s="16" t="s">
        <v>881</v>
      </c>
      <c r="N96" s="16" t="s">
        <v>631</v>
      </c>
      <c r="O96" s="16">
        <f>COUNTIF(COUNTRIES[COUNTRY_LABEL],COUNTRIES[[#This Row],[COUNTRY_LABEL]])</f>
        <v>1</v>
      </c>
    </row>
    <row r="97" spans="13:15" x14ac:dyDescent="0.35">
      <c r="M97" s="16" t="s">
        <v>882</v>
      </c>
      <c r="N97" s="16" t="s">
        <v>632</v>
      </c>
      <c r="O97" s="16">
        <f>COUNTIF(COUNTRIES[COUNTRY_LABEL],COUNTRIES[[#This Row],[COUNTRY_LABEL]])</f>
        <v>1</v>
      </c>
    </row>
    <row r="98" spans="13:15" x14ac:dyDescent="0.35">
      <c r="M98" s="16" t="s">
        <v>887</v>
      </c>
      <c r="N98" s="16" t="s">
        <v>637</v>
      </c>
      <c r="O98" s="16">
        <f>COUNTIF(COUNTRIES[COUNTRY_LABEL],COUNTRIES[[#This Row],[COUNTRY_LABEL]])</f>
        <v>1</v>
      </c>
    </row>
    <row r="99" spans="13:15" x14ac:dyDescent="0.35">
      <c r="M99" s="16" t="s">
        <v>884</v>
      </c>
      <c r="N99" s="16" t="s">
        <v>634</v>
      </c>
      <c r="O99" s="16">
        <f>COUNTIF(COUNTRIES[COUNTRY_LABEL],COUNTRIES[[#This Row],[COUNTRY_LABEL]])</f>
        <v>1</v>
      </c>
    </row>
    <row r="100" spans="13:15" x14ac:dyDescent="0.35">
      <c r="M100" s="16" t="s">
        <v>1023</v>
      </c>
      <c r="N100" s="16" t="s">
        <v>772</v>
      </c>
      <c r="O100" s="16">
        <f>COUNTIF(COUNTRIES[COUNTRY_LABEL],COUNTRIES[[#This Row],[COUNTRY_LABEL]])</f>
        <v>1</v>
      </c>
    </row>
    <row r="101" spans="13:15" x14ac:dyDescent="0.35">
      <c r="M101" s="16" t="s">
        <v>885</v>
      </c>
      <c r="N101" s="16" t="s">
        <v>635</v>
      </c>
      <c r="O101" s="16">
        <f>COUNTIF(COUNTRIES[COUNTRY_LABEL],COUNTRIES[[#This Row],[COUNTRY_LABEL]])</f>
        <v>1</v>
      </c>
    </row>
    <row r="102" spans="13:15" x14ac:dyDescent="0.35">
      <c r="M102" s="16" t="s">
        <v>883</v>
      </c>
      <c r="N102" s="16" t="s">
        <v>633</v>
      </c>
      <c r="O102" s="16">
        <f>COUNTIF(COUNTRIES[COUNTRY_LABEL],COUNTRIES[[#This Row],[COUNTRY_LABEL]])</f>
        <v>1</v>
      </c>
    </row>
    <row r="103" spans="13:15" x14ac:dyDescent="0.35">
      <c r="M103" s="16" t="s">
        <v>888</v>
      </c>
      <c r="N103" s="16" t="s">
        <v>638</v>
      </c>
      <c r="O103" s="16">
        <f>COUNTIF(COUNTRIES[COUNTRY_LABEL],COUNTRIES[[#This Row],[COUNTRY_LABEL]])</f>
        <v>1</v>
      </c>
    </row>
    <row r="104" spans="13:15" x14ac:dyDescent="0.35">
      <c r="M104" s="16" t="s">
        <v>897</v>
      </c>
      <c r="N104" s="16" t="s">
        <v>647</v>
      </c>
      <c r="O104" s="16">
        <f>COUNTIF(COUNTRIES[COUNTRY_LABEL],COUNTRIES[[#This Row],[COUNTRY_LABEL]])</f>
        <v>1</v>
      </c>
    </row>
    <row r="105" spans="13:15" x14ac:dyDescent="0.35">
      <c r="M105" s="16" t="s">
        <v>893</v>
      </c>
      <c r="N105" s="16" t="s">
        <v>643</v>
      </c>
      <c r="O105" s="16">
        <f>COUNTIF(COUNTRIES[COUNTRY_LABEL],COUNTRIES[[#This Row],[COUNTRY_LABEL]])</f>
        <v>1</v>
      </c>
    </row>
    <row r="106" spans="13:15" x14ac:dyDescent="0.35">
      <c r="M106" s="16" t="s">
        <v>889</v>
      </c>
      <c r="N106" s="16" t="s">
        <v>639</v>
      </c>
      <c r="O106" s="16">
        <f>COUNTIF(COUNTRIES[COUNTRY_LABEL],COUNTRIES[[#This Row],[COUNTRY_LABEL]])</f>
        <v>1</v>
      </c>
    </row>
    <row r="107" spans="13:15" x14ac:dyDescent="0.35">
      <c r="M107" s="16" t="s">
        <v>896</v>
      </c>
      <c r="N107" s="16" t="s">
        <v>646</v>
      </c>
      <c r="O107" s="16">
        <f>COUNTIF(COUNTRIES[COUNTRY_LABEL],COUNTRIES[[#This Row],[COUNTRY_LABEL]])</f>
        <v>1</v>
      </c>
    </row>
    <row r="108" spans="13:15" x14ac:dyDescent="0.35">
      <c r="M108" s="16" t="s">
        <v>895</v>
      </c>
      <c r="N108" s="16" t="s">
        <v>645</v>
      </c>
      <c r="O108" s="16">
        <f>COUNTIF(COUNTRIES[COUNTRY_LABEL],COUNTRIES[[#This Row],[COUNTRY_LABEL]])</f>
        <v>1</v>
      </c>
    </row>
    <row r="109" spans="13:15" x14ac:dyDescent="0.35">
      <c r="M109" s="16" t="s">
        <v>890</v>
      </c>
      <c r="N109" s="16" t="s">
        <v>640</v>
      </c>
      <c r="O109" s="16">
        <f>COUNTIF(COUNTRIES[COUNTRY_LABEL],COUNTRIES[[#This Row],[COUNTRY_LABEL]])</f>
        <v>1</v>
      </c>
    </row>
    <row r="110" spans="13:15" x14ac:dyDescent="0.35">
      <c r="M110" s="16" t="s">
        <v>892</v>
      </c>
      <c r="N110" s="16" t="s">
        <v>642</v>
      </c>
      <c r="O110" s="16">
        <f>COUNTIF(COUNTRIES[COUNTRY_LABEL],COUNTRIES[[#This Row],[COUNTRY_LABEL]])</f>
        <v>1</v>
      </c>
    </row>
    <row r="111" spans="13:15" x14ac:dyDescent="0.35">
      <c r="M111" s="16" t="s">
        <v>891</v>
      </c>
      <c r="N111" s="16" t="s">
        <v>641</v>
      </c>
      <c r="O111" s="16">
        <f>COUNTIF(COUNTRIES[COUNTRY_LABEL],COUNTRIES[[#This Row],[COUNTRY_LABEL]])</f>
        <v>1</v>
      </c>
    </row>
    <row r="112" spans="13:15" x14ac:dyDescent="0.35">
      <c r="M112" s="16" t="s">
        <v>898</v>
      </c>
      <c r="N112" s="16" t="s">
        <v>648</v>
      </c>
      <c r="O112" s="16">
        <f>COUNTIF(COUNTRIES[COUNTRY_LABEL],COUNTRIES[[#This Row],[COUNTRY_LABEL]])</f>
        <v>1</v>
      </c>
    </row>
    <row r="113" spans="13:15" x14ac:dyDescent="0.35">
      <c r="M113" s="16" t="s">
        <v>832</v>
      </c>
      <c r="N113" s="16" t="s">
        <v>583</v>
      </c>
      <c r="O113" s="16">
        <f>COUNTIF(COUNTRIES[COUNTRY_LABEL],COUNTRIES[[#This Row],[COUNTRY_LABEL]])</f>
        <v>1</v>
      </c>
    </row>
    <row r="114" spans="13:15" x14ac:dyDescent="0.35">
      <c r="M114" s="16" t="s">
        <v>900</v>
      </c>
      <c r="N114" s="16" t="s">
        <v>650</v>
      </c>
      <c r="O114" s="16">
        <f>COUNTIF(COUNTRIES[COUNTRY_LABEL],COUNTRIES[[#This Row],[COUNTRY_LABEL]])</f>
        <v>1</v>
      </c>
    </row>
    <row r="115" spans="13:15" x14ac:dyDescent="0.35">
      <c r="M115" s="16" t="s">
        <v>902</v>
      </c>
      <c r="N115" s="16" t="s">
        <v>652</v>
      </c>
      <c r="O115" s="16">
        <f>COUNTIF(COUNTRIES[COUNTRY_LABEL],COUNTRIES[[#This Row],[COUNTRY_LABEL]])</f>
        <v>1</v>
      </c>
    </row>
    <row r="116" spans="13:15" x14ac:dyDescent="0.35">
      <c r="M116" s="16" t="s">
        <v>899</v>
      </c>
      <c r="N116" s="16" t="s">
        <v>649</v>
      </c>
      <c r="O116" s="16">
        <f>COUNTIF(COUNTRIES[COUNTRY_LABEL],COUNTRIES[[#This Row],[COUNTRY_LABEL]])</f>
        <v>1</v>
      </c>
    </row>
    <row r="117" spans="13:15" x14ac:dyDescent="0.35">
      <c r="M117" s="16" t="s">
        <v>901</v>
      </c>
      <c r="N117" s="16" t="s">
        <v>651</v>
      </c>
      <c r="O117" s="16">
        <f>COUNTIF(COUNTRIES[COUNTRY_LABEL],COUNTRIES[[#This Row],[COUNTRY_LABEL]])</f>
        <v>1</v>
      </c>
    </row>
    <row r="118" spans="13:15" x14ac:dyDescent="0.35">
      <c r="M118" s="16" t="s">
        <v>913</v>
      </c>
      <c r="N118" s="16" t="s">
        <v>663</v>
      </c>
      <c r="O118" s="16">
        <f>COUNTIF(COUNTRIES[COUNTRY_LABEL],COUNTRIES[[#This Row],[COUNTRY_LABEL]])</f>
        <v>1</v>
      </c>
    </row>
    <row r="119" spans="13:15" x14ac:dyDescent="0.35">
      <c r="M119" s="16" t="s">
        <v>903</v>
      </c>
      <c r="N119" s="16" t="s">
        <v>653</v>
      </c>
      <c r="O119" s="16">
        <f>COUNTIF(COUNTRIES[COUNTRY_LABEL],COUNTRIES[[#This Row],[COUNTRY_LABEL]])</f>
        <v>1</v>
      </c>
    </row>
    <row r="120" spans="13:15" x14ac:dyDescent="0.35">
      <c r="M120" s="16" t="s">
        <v>906</v>
      </c>
      <c r="N120" s="16" t="s">
        <v>656</v>
      </c>
      <c r="O120" s="16">
        <f>COUNTIF(COUNTRIES[COUNTRY_LABEL],COUNTRIES[[#This Row],[COUNTRY_LABEL]])</f>
        <v>1</v>
      </c>
    </row>
    <row r="121" spans="13:15" x14ac:dyDescent="0.35">
      <c r="M121" s="16" t="s">
        <v>911</v>
      </c>
      <c r="N121" s="16" t="s">
        <v>661</v>
      </c>
      <c r="O121" s="16">
        <f>COUNTIF(COUNTRIES[COUNTRY_LABEL],COUNTRIES[[#This Row],[COUNTRY_LABEL]])</f>
        <v>1</v>
      </c>
    </row>
    <row r="122" spans="13:15" x14ac:dyDescent="0.35">
      <c r="M122" s="16" t="s">
        <v>904</v>
      </c>
      <c r="N122" s="16" t="s">
        <v>654</v>
      </c>
      <c r="O122" s="16">
        <f>COUNTIF(COUNTRIES[COUNTRY_LABEL],COUNTRIES[[#This Row],[COUNTRY_LABEL]])</f>
        <v>1</v>
      </c>
    </row>
    <row r="123" spans="13:15" x14ac:dyDescent="0.35">
      <c r="M123" s="16" t="s">
        <v>914</v>
      </c>
      <c r="N123" s="16" t="s">
        <v>664</v>
      </c>
      <c r="O123" s="16">
        <f>COUNTIF(COUNTRIES[COUNTRY_LABEL],COUNTRIES[[#This Row],[COUNTRY_LABEL]])</f>
        <v>1</v>
      </c>
    </row>
    <row r="124" spans="13:15" x14ac:dyDescent="0.35">
      <c r="M124" s="16" t="s">
        <v>923</v>
      </c>
      <c r="N124" s="16" t="s">
        <v>673</v>
      </c>
      <c r="O124" s="16">
        <f>COUNTIF(COUNTRIES[COUNTRY_LABEL],COUNTRIES[[#This Row],[COUNTRY_LABEL]])</f>
        <v>1</v>
      </c>
    </row>
    <row r="125" spans="13:15" x14ac:dyDescent="0.35">
      <c r="M125" s="16" t="s">
        <v>915</v>
      </c>
      <c r="N125" s="16" t="s">
        <v>665</v>
      </c>
      <c r="O125" s="16">
        <f>COUNTIF(COUNTRIES[COUNTRY_LABEL],COUNTRIES[[#This Row],[COUNTRY_LABEL]])</f>
        <v>1</v>
      </c>
    </row>
    <row r="126" spans="13:15" x14ac:dyDescent="0.35">
      <c r="M126" s="16" t="s">
        <v>920</v>
      </c>
      <c r="N126" s="16" t="s">
        <v>670</v>
      </c>
      <c r="O126" s="16">
        <f>COUNTIF(COUNTRIES[COUNTRY_LABEL],COUNTRIES[[#This Row],[COUNTRY_LABEL]])</f>
        <v>1</v>
      </c>
    </row>
    <row r="127" spans="13:15" x14ac:dyDescent="0.35">
      <c r="M127" s="16" t="s">
        <v>919</v>
      </c>
      <c r="N127" s="16" t="s">
        <v>669</v>
      </c>
      <c r="O127" s="16">
        <f>COUNTIF(COUNTRIES[COUNTRY_LABEL],COUNTRIES[[#This Row],[COUNTRY_LABEL]])</f>
        <v>1</v>
      </c>
    </row>
    <row r="128" spans="13:15" x14ac:dyDescent="0.35">
      <c r="M128" s="16" t="s">
        <v>924</v>
      </c>
      <c r="N128" s="16" t="s">
        <v>674</v>
      </c>
      <c r="O128" s="16">
        <f>COUNTIF(COUNTRIES[COUNTRY_LABEL],COUNTRIES[[#This Row],[COUNTRY_LABEL]])</f>
        <v>1</v>
      </c>
    </row>
    <row r="129" spans="13:15" x14ac:dyDescent="0.35">
      <c r="M129" s="16" t="s">
        <v>917</v>
      </c>
      <c r="N129" s="16" t="s">
        <v>667</v>
      </c>
      <c r="O129" s="16">
        <f>COUNTIF(COUNTRIES[COUNTRY_LABEL],COUNTRIES[[#This Row],[COUNTRY_LABEL]])</f>
        <v>1</v>
      </c>
    </row>
    <row r="130" spans="13:15" x14ac:dyDescent="0.35">
      <c r="M130" s="16" t="s">
        <v>921</v>
      </c>
      <c r="N130" s="16" t="s">
        <v>671</v>
      </c>
      <c r="O130" s="16">
        <f>COUNTIF(COUNTRIES[COUNTRY_LABEL],COUNTRIES[[#This Row],[COUNTRY_LABEL]])</f>
        <v>1</v>
      </c>
    </row>
    <row r="131" spans="13:15" x14ac:dyDescent="0.35">
      <c r="M131" s="16" t="s">
        <v>922</v>
      </c>
      <c r="N131" s="16" t="s">
        <v>672</v>
      </c>
      <c r="O131" s="16">
        <f>COUNTIF(COUNTRIES[COUNTRY_LABEL],COUNTRIES[[#This Row],[COUNTRY_LABEL]])</f>
        <v>1</v>
      </c>
    </row>
    <row r="132" spans="13:15" x14ac:dyDescent="0.35">
      <c r="M132" s="16" t="s">
        <v>936</v>
      </c>
      <c r="N132" s="16" t="s">
        <v>686</v>
      </c>
      <c r="O132" s="16">
        <f>COUNTIF(COUNTRIES[COUNTRY_LABEL],COUNTRIES[[#This Row],[COUNTRY_LABEL]])</f>
        <v>1</v>
      </c>
    </row>
    <row r="133" spans="13:15" x14ac:dyDescent="0.35">
      <c r="M133" s="16" t="s">
        <v>930</v>
      </c>
      <c r="N133" s="16" t="s">
        <v>680</v>
      </c>
      <c r="O133" s="16">
        <f>COUNTIF(COUNTRIES[COUNTRY_LABEL],COUNTRIES[[#This Row],[COUNTRY_LABEL]])</f>
        <v>1</v>
      </c>
    </row>
    <row r="134" spans="13:15" x14ac:dyDescent="0.35">
      <c r="M134" s="16" t="s">
        <v>944</v>
      </c>
      <c r="N134" s="16" t="s">
        <v>694</v>
      </c>
      <c r="O134" s="16">
        <f>COUNTIF(COUNTRIES[COUNTRY_LABEL],COUNTRIES[[#This Row],[COUNTRY_LABEL]])</f>
        <v>1</v>
      </c>
    </row>
    <row r="135" spans="13:15" x14ac:dyDescent="0.35">
      <c r="M135" s="16" t="s">
        <v>946</v>
      </c>
      <c r="N135" s="16" t="s">
        <v>696</v>
      </c>
      <c r="O135" s="16">
        <f>COUNTIF(COUNTRIES[COUNTRY_LABEL],COUNTRIES[[#This Row],[COUNTRY_LABEL]])</f>
        <v>1</v>
      </c>
    </row>
    <row r="136" spans="13:15" x14ac:dyDescent="0.35">
      <c r="M136" s="16" t="s">
        <v>943</v>
      </c>
      <c r="N136" s="16" t="s">
        <v>693</v>
      </c>
      <c r="O136" s="16">
        <f>COUNTIF(COUNTRIES[COUNTRY_LABEL],COUNTRIES[[#This Row],[COUNTRY_LABEL]])</f>
        <v>1</v>
      </c>
    </row>
    <row r="137" spans="13:15" x14ac:dyDescent="0.35">
      <c r="M137" s="16" t="s">
        <v>933</v>
      </c>
      <c r="N137" s="16" t="s">
        <v>683</v>
      </c>
      <c r="O137" s="16">
        <f>COUNTIF(COUNTRIES[COUNTRY_LABEL],COUNTRIES[[#This Row],[COUNTRY_LABEL]])</f>
        <v>1</v>
      </c>
    </row>
    <row r="138" spans="13:15" x14ac:dyDescent="0.35">
      <c r="M138" s="16" t="s">
        <v>941</v>
      </c>
      <c r="N138" s="16" t="s">
        <v>691</v>
      </c>
      <c r="O138" s="16">
        <f>COUNTIF(COUNTRIES[COUNTRY_LABEL],COUNTRIES[[#This Row],[COUNTRY_LABEL]])</f>
        <v>1</v>
      </c>
    </row>
    <row r="139" spans="13:15" x14ac:dyDescent="0.35">
      <c r="M139" s="16" t="s">
        <v>931</v>
      </c>
      <c r="N139" s="16" t="s">
        <v>681</v>
      </c>
      <c r="O139" s="16">
        <f>COUNTIF(COUNTRIES[COUNTRY_LABEL],COUNTRIES[[#This Row],[COUNTRY_LABEL]])</f>
        <v>1</v>
      </c>
    </row>
    <row r="140" spans="13:15" x14ac:dyDescent="0.35">
      <c r="M140" s="16" t="s">
        <v>938</v>
      </c>
      <c r="N140" s="16" t="s">
        <v>688</v>
      </c>
      <c r="O140" s="16">
        <f>COUNTIF(COUNTRIES[COUNTRY_LABEL],COUNTRIES[[#This Row],[COUNTRY_LABEL]])</f>
        <v>1</v>
      </c>
    </row>
    <row r="141" spans="13:15" x14ac:dyDescent="0.35">
      <c r="M141" s="16" t="s">
        <v>939</v>
      </c>
      <c r="N141" s="16" t="s">
        <v>689</v>
      </c>
      <c r="O141" s="16">
        <f>COUNTIF(COUNTRIES[COUNTRY_LABEL],COUNTRIES[[#This Row],[COUNTRY_LABEL]])</f>
        <v>1</v>
      </c>
    </row>
    <row r="142" spans="13:15" x14ac:dyDescent="0.35">
      <c r="M142" s="16" t="s">
        <v>942</v>
      </c>
      <c r="N142" s="16" t="s">
        <v>692</v>
      </c>
      <c r="O142" s="16">
        <f>COUNTIF(COUNTRIES[COUNTRY_LABEL],COUNTRIES[[#This Row],[COUNTRY_LABEL]])</f>
        <v>1</v>
      </c>
    </row>
    <row r="143" spans="13:15" x14ac:dyDescent="0.35">
      <c r="M143" s="16" t="s">
        <v>1033</v>
      </c>
      <c r="N143" s="16" t="s">
        <v>782</v>
      </c>
      <c r="O143" s="16">
        <f>COUNTIF(COUNTRIES[COUNTRY_LABEL],COUNTRIES[[#This Row],[COUNTRY_LABEL]])</f>
        <v>1</v>
      </c>
    </row>
    <row r="144" spans="13:15" x14ac:dyDescent="0.35">
      <c r="M144" s="16" t="s">
        <v>945</v>
      </c>
      <c r="N144" s="16" t="s">
        <v>695</v>
      </c>
      <c r="O144" s="16">
        <f>COUNTIF(COUNTRIES[COUNTRY_LABEL],COUNTRIES[[#This Row],[COUNTRY_LABEL]])</f>
        <v>1</v>
      </c>
    </row>
    <row r="145" spans="13:15" x14ac:dyDescent="0.35">
      <c r="M145" s="16" t="s">
        <v>861</v>
      </c>
      <c r="N145" s="16" t="s">
        <v>612</v>
      </c>
      <c r="O145" s="16">
        <f>COUNTIF(COUNTRIES[COUNTRY_LABEL],COUNTRIES[[#This Row],[COUNTRY_LABEL]])</f>
        <v>1</v>
      </c>
    </row>
    <row r="146" spans="13:15" x14ac:dyDescent="0.35">
      <c r="M146" s="16" t="s">
        <v>927</v>
      </c>
      <c r="N146" s="16" t="s">
        <v>677</v>
      </c>
      <c r="O146" s="16">
        <f>COUNTIF(COUNTRIES[COUNTRY_LABEL],COUNTRIES[[#This Row],[COUNTRY_LABEL]])</f>
        <v>1</v>
      </c>
    </row>
    <row r="147" spans="13:15" x14ac:dyDescent="0.35">
      <c r="M147" s="16" t="s">
        <v>926</v>
      </c>
      <c r="N147" s="16" t="s">
        <v>676</v>
      </c>
      <c r="O147" s="16">
        <f>COUNTIF(COUNTRIES[COUNTRY_LABEL],COUNTRIES[[#This Row],[COUNTRY_LABEL]])</f>
        <v>1</v>
      </c>
    </row>
    <row r="148" spans="13:15" x14ac:dyDescent="0.35">
      <c r="M148" s="16" t="s">
        <v>935</v>
      </c>
      <c r="N148" s="16" t="s">
        <v>685</v>
      </c>
      <c r="O148" s="16">
        <f>COUNTIF(COUNTRIES[COUNTRY_LABEL],COUNTRIES[[#This Row],[COUNTRY_LABEL]])</f>
        <v>1</v>
      </c>
    </row>
    <row r="149" spans="13:15" x14ac:dyDescent="0.35">
      <c r="M149" s="16" t="s">
        <v>928</v>
      </c>
      <c r="N149" s="16" t="s">
        <v>678</v>
      </c>
      <c r="O149" s="16">
        <f>COUNTIF(COUNTRIES[COUNTRY_LABEL],COUNTRIES[[#This Row],[COUNTRY_LABEL]])</f>
        <v>1</v>
      </c>
    </row>
    <row r="150" spans="13:15" x14ac:dyDescent="0.35">
      <c r="M150" s="16" t="s">
        <v>940</v>
      </c>
      <c r="N150" s="16" t="s">
        <v>690</v>
      </c>
      <c r="O150" s="16">
        <f>COUNTIF(COUNTRIES[COUNTRY_LABEL],COUNTRIES[[#This Row],[COUNTRY_LABEL]])</f>
        <v>1</v>
      </c>
    </row>
    <row r="151" spans="13:15" x14ac:dyDescent="0.35">
      <c r="M151" s="16" t="s">
        <v>925</v>
      </c>
      <c r="N151" s="16" t="s">
        <v>675</v>
      </c>
      <c r="O151" s="16">
        <f>COUNTIF(COUNTRIES[COUNTRY_LABEL],COUNTRIES[[#This Row],[COUNTRY_LABEL]])</f>
        <v>1</v>
      </c>
    </row>
    <row r="152" spans="13:15" x14ac:dyDescent="0.35">
      <c r="M152" s="16" t="s">
        <v>947</v>
      </c>
      <c r="N152" s="16" t="s">
        <v>697</v>
      </c>
      <c r="O152" s="16">
        <f>COUNTIF(COUNTRIES[COUNTRY_LABEL],COUNTRIES[[#This Row],[COUNTRY_LABEL]])</f>
        <v>1</v>
      </c>
    </row>
    <row r="153" spans="13:15" x14ac:dyDescent="0.35">
      <c r="M153" s="16" t="s">
        <v>934</v>
      </c>
      <c r="N153" s="16" t="s">
        <v>684</v>
      </c>
      <c r="O153" s="16">
        <f>COUNTIF(COUNTRIES[COUNTRY_LABEL],COUNTRIES[[#This Row],[COUNTRY_LABEL]])</f>
        <v>1</v>
      </c>
    </row>
    <row r="154" spans="13:15" x14ac:dyDescent="0.35">
      <c r="M154" s="16" t="s">
        <v>534</v>
      </c>
      <c r="N154" s="16" t="s">
        <v>698</v>
      </c>
      <c r="O154" s="16">
        <f>COUNTIF(COUNTRIES[COUNTRY_LABEL],COUNTRIES[[#This Row],[COUNTRY_LABEL]])</f>
        <v>1</v>
      </c>
    </row>
    <row r="155" spans="13:15" x14ac:dyDescent="0.35">
      <c r="M155" s="16" t="s">
        <v>956</v>
      </c>
      <c r="N155" s="16" t="s">
        <v>707</v>
      </c>
      <c r="O155" s="16">
        <f>COUNTIF(COUNTRIES[COUNTRY_LABEL],COUNTRIES[[#This Row],[COUNTRY_LABEL]])</f>
        <v>1</v>
      </c>
    </row>
    <row r="156" spans="13:15" x14ac:dyDescent="0.35">
      <c r="M156" s="16" t="s">
        <v>955</v>
      </c>
      <c r="N156" s="16" t="s">
        <v>706</v>
      </c>
      <c r="O156" s="16">
        <f>COUNTIF(COUNTRIES[COUNTRY_LABEL],COUNTRIES[[#This Row],[COUNTRY_LABEL]])</f>
        <v>1</v>
      </c>
    </row>
    <row r="157" spans="13:15" x14ac:dyDescent="0.35">
      <c r="M157" s="16" t="s">
        <v>953</v>
      </c>
      <c r="N157" s="16" t="s">
        <v>704</v>
      </c>
      <c r="O157" s="16">
        <f>COUNTIF(COUNTRIES[COUNTRY_LABEL],COUNTRIES[[#This Row],[COUNTRY_LABEL]])</f>
        <v>1</v>
      </c>
    </row>
    <row r="158" spans="13:15" x14ac:dyDescent="0.35">
      <c r="M158" s="16" t="s">
        <v>948</v>
      </c>
      <c r="N158" s="16" t="s">
        <v>699</v>
      </c>
      <c r="O158" s="16">
        <f>COUNTIF(COUNTRIES[COUNTRY_LABEL],COUNTRIES[[#This Row],[COUNTRY_LABEL]])</f>
        <v>1</v>
      </c>
    </row>
    <row r="159" spans="13:15" x14ac:dyDescent="0.35">
      <c r="M159" s="16" t="s">
        <v>958</v>
      </c>
      <c r="N159" s="16" t="s">
        <v>709</v>
      </c>
      <c r="O159" s="16">
        <f>COUNTIF(COUNTRIES[COUNTRY_LABEL],COUNTRIES[[#This Row],[COUNTRY_LABEL]])</f>
        <v>1</v>
      </c>
    </row>
    <row r="160" spans="13:15" x14ac:dyDescent="0.35">
      <c r="M160" s="16" t="s">
        <v>952</v>
      </c>
      <c r="N160" s="16" t="s">
        <v>703</v>
      </c>
      <c r="O160" s="16">
        <f>COUNTIF(COUNTRIES[COUNTRY_LABEL],COUNTRIES[[#This Row],[COUNTRY_LABEL]])</f>
        <v>1</v>
      </c>
    </row>
    <row r="161" spans="13:15" x14ac:dyDescent="0.35">
      <c r="M161" s="16" t="s">
        <v>949</v>
      </c>
      <c r="N161" s="16" t="s">
        <v>700</v>
      </c>
      <c r="O161" s="16">
        <f>COUNTIF(COUNTRIES[COUNTRY_LABEL],COUNTRIES[[#This Row],[COUNTRY_LABEL]])</f>
        <v>1</v>
      </c>
    </row>
    <row r="162" spans="13:15" x14ac:dyDescent="0.35">
      <c r="M162" s="16" t="s">
        <v>951</v>
      </c>
      <c r="N162" s="16" t="s">
        <v>702</v>
      </c>
      <c r="O162" s="16">
        <f>COUNTIF(COUNTRIES[COUNTRY_LABEL],COUNTRIES[[#This Row],[COUNTRY_LABEL]])</f>
        <v>1</v>
      </c>
    </row>
    <row r="163" spans="13:15" x14ac:dyDescent="0.35">
      <c r="M163" s="16" t="s">
        <v>957</v>
      </c>
      <c r="N163" s="16" t="s">
        <v>708</v>
      </c>
      <c r="O163" s="16">
        <f>COUNTIF(COUNTRIES[COUNTRY_LABEL],COUNTRIES[[#This Row],[COUNTRY_LABEL]])</f>
        <v>1</v>
      </c>
    </row>
    <row r="164" spans="13:15" x14ac:dyDescent="0.35">
      <c r="M164" s="16" t="s">
        <v>950</v>
      </c>
      <c r="N164" s="16" t="s">
        <v>701</v>
      </c>
      <c r="O164" s="16">
        <f>COUNTIF(COUNTRIES[COUNTRY_LABEL],COUNTRIES[[#This Row],[COUNTRY_LABEL]])</f>
        <v>1</v>
      </c>
    </row>
    <row r="165" spans="13:15" x14ac:dyDescent="0.35">
      <c r="M165" s="16" t="s">
        <v>909</v>
      </c>
      <c r="N165" s="16" t="s">
        <v>659</v>
      </c>
      <c r="O165" s="16">
        <f>COUNTIF(COUNTRIES[COUNTRY_LABEL],COUNTRIES[[#This Row],[COUNTRY_LABEL]])</f>
        <v>1</v>
      </c>
    </row>
    <row r="166" spans="13:15" x14ac:dyDescent="0.35">
      <c r="M166" s="16" t="s">
        <v>932</v>
      </c>
      <c r="N166" s="16" t="s">
        <v>682</v>
      </c>
      <c r="O166" s="16">
        <f>COUNTIF(COUNTRIES[COUNTRY_LABEL],COUNTRIES[[#This Row],[COUNTRY_LABEL]])</f>
        <v>1</v>
      </c>
    </row>
    <row r="167" spans="13:15" x14ac:dyDescent="0.35">
      <c r="M167" s="16" t="s">
        <v>937</v>
      </c>
      <c r="N167" s="16" t="s">
        <v>687</v>
      </c>
      <c r="O167" s="16">
        <f>COUNTIF(COUNTRIES[COUNTRY_LABEL],COUNTRIES[[#This Row],[COUNTRY_LABEL]])</f>
        <v>1</v>
      </c>
    </row>
    <row r="168" spans="13:15" x14ac:dyDescent="0.35">
      <c r="M168" s="16" t="s">
        <v>954</v>
      </c>
      <c r="N168" s="16" t="s">
        <v>705</v>
      </c>
      <c r="O168" s="16">
        <f>COUNTIF(COUNTRIES[COUNTRY_LABEL],COUNTRIES[[#This Row],[COUNTRY_LABEL]])</f>
        <v>1</v>
      </c>
    </row>
    <row r="169" spans="13:15" x14ac:dyDescent="0.35">
      <c r="M169" s="16" t="s">
        <v>959</v>
      </c>
      <c r="N169" s="16" t="s">
        <v>710</v>
      </c>
      <c r="O169" s="16">
        <f>COUNTIF(COUNTRIES[COUNTRY_LABEL],COUNTRIES[[#This Row],[COUNTRY_LABEL]])</f>
        <v>1</v>
      </c>
    </row>
    <row r="170" spans="13:15" x14ac:dyDescent="0.35">
      <c r="M170" s="16" t="s">
        <v>965</v>
      </c>
      <c r="N170" s="16" t="s">
        <v>716</v>
      </c>
      <c r="O170" s="16">
        <f>COUNTIF(COUNTRIES[COUNTRY_LABEL],COUNTRIES[[#This Row],[COUNTRY_LABEL]])</f>
        <v>1</v>
      </c>
    </row>
    <row r="171" spans="13:15" x14ac:dyDescent="0.35">
      <c r="M171" s="16" t="s">
        <v>972</v>
      </c>
      <c r="N171" s="16" t="s">
        <v>723</v>
      </c>
      <c r="O171" s="16">
        <f>COUNTIF(COUNTRIES[COUNTRY_LABEL],COUNTRIES[[#This Row],[COUNTRY_LABEL]])</f>
        <v>1</v>
      </c>
    </row>
    <row r="172" spans="13:15" x14ac:dyDescent="0.35">
      <c r="M172" s="16" t="s">
        <v>970</v>
      </c>
      <c r="N172" s="16" t="s">
        <v>721</v>
      </c>
      <c r="O172" s="16">
        <f>COUNTIF(COUNTRIES[COUNTRY_LABEL],COUNTRIES[[#This Row],[COUNTRY_LABEL]])</f>
        <v>1</v>
      </c>
    </row>
    <row r="173" spans="13:15" x14ac:dyDescent="0.35">
      <c r="M173" s="16" t="s">
        <v>960</v>
      </c>
      <c r="N173" s="16" t="s">
        <v>711</v>
      </c>
      <c r="O173" s="16">
        <f>COUNTIF(COUNTRIES[COUNTRY_LABEL],COUNTRIES[[#This Row],[COUNTRY_LABEL]])</f>
        <v>1</v>
      </c>
    </row>
    <row r="174" spans="13:15" x14ac:dyDescent="0.35">
      <c r="M174" s="16" t="s">
        <v>963</v>
      </c>
      <c r="N174" s="16" t="s">
        <v>714</v>
      </c>
      <c r="O174" s="16">
        <f>COUNTIF(COUNTRIES[COUNTRY_LABEL],COUNTRIES[[#This Row],[COUNTRY_LABEL]])</f>
        <v>1</v>
      </c>
    </row>
    <row r="175" spans="13:15" x14ac:dyDescent="0.35">
      <c r="M175" s="16" t="s">
        <v>973</v>
      </c>
      <c r="N175" s="16" t="s">
        <v>724</v>
      </c>
      <c r="O175" s="16">
        <f>COUNTIF(COUNTRIES[COUNTRY_LABEL],COUNTRIES[[#This Row],[COUNTRY_LABEL]])</f>
        <v>1</v>
      </c>
    </row>
    <row r="176" spans="13:15" x14ac:dyDescent="0.35">
      <c r="M176" s="16" t="s">
        <v>961</v>
      </c>
      <c r="N176" s="16" t="s">
        <v>712</v>
      </c>
      <c r="O176" s="16">
        <f>COUNTIF(COUNTRIES[COUNTRY_LABEL],COUNTRIES[[#This Row],[COUNTRY_LABEL]])</f>
        <v>1</v>
      </c>
    </row>
    <row r="177" spans="13:15" x14ac:dyDescent="0.35">
      <c r="M177" s="16" t="s">
        <v>964</v>
      </c>
      <c r="N177" s="16" t="s">
        <v>715</v>
      </c>
      <c r="O177" s="16">
        <f>COUNTIF(COUNTRIES[COUNTRY_LABEL],COUNTRIES[[#This Row],[COUNTRY_LABEL]])</f>
        <v>1</v>
      </c>
    </row>
    <row r="178" spans="13:15" x14ac:dyDescent="0.35">
      <c r="M178" s="16" t="s">
        <v>968</v>
      </c>
      <c r="N178" s="16" t="s">
        <v>719</v>
      </c>
      <c r="O178" s="16">
        <f>COUNTIF(COUNTRIES[COUNTRY_LABEL],COUNTRIES[[#This Row],[COUNTRY_LABEL]])</f>
        <v>1</v>
      </c>
    </row>
    <row r="179" spans="13:15" x14ac:dyDescent="0.35">
      <c r="M179" s="16" t="s">
        <v>966</v>
      </c>
      <c r="N179" s="16" t="s">
        <v>717</v>
      </c>
      <c r="O179" s="16">
        <f>COUNTIF(COUNTRIES[COUNTRY_LABEL],COUNTRIES[[#This Row],[COUNTRY_LABEL]])</f>
        <v>1</v>
      </c>
    </row>
    <row r="180" spans="13:15" x14ac:dyDescent="0.35">
      <c r="M180" s="16" t="s">
        <v>971</v>
      </c>
      <c r="N180" s="16" t="s">
        <v>722</v>
      </c>
      <c r="O180" s="16">
        <f>COUNTIF(COUNTRIES[COUNTRY_LABEL],COUNTRIES[[#This Row],[COUNTRY_LABEL]])</f>
        <v>1</v>
      </c>
    </row>
    <row r="181" spans="13:15" x14ac:dyDescent="0.35">
      <c r="M181" s="16" t="s">
        <v>969</v>
      </c>
      <c r="N181" s="16" t="s">
        <v>720</v>
      </c>
      <c r="O181" s="16">
        <f>COUNTIF(COUNTRIES[COUNTRY_LABEL],COUNTRIES[[#This Row],[COUNTRY_LABEL]])</f>
        <v>1</v>
      </c>
    </row>
    <row r="182" spans="13:15" x14ac:dyDescent="0.35">
      <c r="M182" s="16" t="s">
        <v>974</v>
      </c>
      <c r="N182" s="16" t="s">
        <v>725</v>
      </c>
      <c r="O182" s="16">
        <f>COUNTIF(COUNTRIES[COUNTRY_LABEL],COUNTRIES[[#This Row],[COUNTRY_LABEL]])</f>
        <v>1</v>
      </c>
    </row>
    <row r="183" spans="13:15" x14ac:dyDescent="0.35">
      <c r="M183" s="16" t="s">
        <v>830</v>
      </c>
      <c r="N183" s="16" t="s">
        <v>581</v>
      </c>
      <c r="O183" s="16">
        <f>COUNTIF(COUNTRIES[COUNTRY_LABEL],COUNTRIES[[#This Row],[COUNTRY_LABEL]])</f>
        <v>1</v>
      </c>
    </row>
    <row r="184" spans="13:15" x14ac:dyDescent="0.35">
      <c r="M184" s="16" t="s">
        <v>975</v>
      </c>
      <c r="N184" s="16" t="s">
        <v>3498</v>
      </c>
      <c r="O184" s="16">
        <f>COUNTIF(COUNTRIES[COUNTRY_LABEL],COUNTRIES[[#This Row],[COUNTRY_LABEL]])</f>
        <v>1</v>
      </c>
    </row>
    <row r="185" spans="13:15" x14ac:dyDescent="0.35">
      <c r="M185" s="16" t="s">
        <v>976</v>
      </c>
      <c r="N185" s="16" t="s">
        <v>726</v>
      </c>
      <c r="O185" s="16">
        <f>COUNTIF(COUNTRIES[COUNTRY_LABEL],COUNTRIES[[#This Row],[COUNTRY_LABEL]])</f>
        <v>1</v>
      </c>
    </row>
    <row r="186" spans="13:15" x14ac:dyDescent="0.35">
      <c r="M186" s="16" t="s">
        <v>978</v>
      </c>
      <c r="N186" s="16" t="s">
        <v>728</v>
      </c>
      <c r="O186" s="16">
        <f>COUNTIF(COUNTRIES[COUNTRY_LABEL],COUNTRIES[[#This Row],[COUNTRY_LABEL]])</f>
        <v>1</v>
      </c>
    </row>
    <row r="187" spans="13:15" x14ac:dyDescent="0.35">
      <c r="M187" s="16" t="s">
        <v>979</v>
      </c>
      <c r="N187" s="16" t="s">
        <v>729</v>
      </c>
      <c r="O187" s="16">
        <f>COUNTIF(COUNTRIES[COUNTRY_LABEL],COUNTRIES[[#This Row],[COUNTRY_LABEL]])</f>
        <v>1</v>
      </c>
    </row>
    <row r="188" spans="13:15" x14ac:dyDescent="0.35">
      <c r="M188" s="16" t="s">
        <v>814</v>
      </c>
      <c r="N188" s="16" t="s">
        <v>3499</v>
      </c>
      <c r="O188" s="16">
        <f>COUNTIF(COUNTRIES[COUNTRY_LABEL],COUNTRIES[[#This Row],[COUNTRY_LABEL]])</f>
        <v>1</v>
      </c>
    </row>
    <row r="189" spans="13:15" x14ac:dyDescent="0.35">
      <c r="M189" s="16" t="s">
        <v>986</v>
      </c>
      <c r="N189" s="16" t="s">
        <v>736</v>
      </c>
      <c r="O189" s="16">
        <f>COUNTIF(COUNTRIES[COUNTRY_LABEL],COUNTRIES[[#This Row],[COUNTRY_LABEL]])</f>
        <v>1</v>
      </c>
    </row>
    <row r="190" spans="13:15" x14ac:dyDescent="0.35">
      <c r="M190" s="16" t="s">
        <v>908</v>
      </c>
      <c r="N190" s="16" t="s">
        <v>658</v>
      </c>
      <c r="O190" s="16">
        <f>COUNTIF(COUNTRIES[COUNTRY_LABEL],COUNTRIES[[#This Row],[COUNTRY_LABEL]])</f>
        <v>1</v>
      </c>
    </row>
    <row r="191" spans="13:15" x14ac:dyDescent="0.35">
      <c r="M191" s="16" t="s">
        <v>916</v>
      </c>
      <c r="N191" s="16" t="s">
        <v>666</v>
      </c>
      <c r="O191" s="16">
        <f>COUNTIF(COUNTRIES[COUNTRY_LABEL],COUNTRIES[[#This Row],[COUNTRY_LABEL]])</f>
        <v>1</v>
      </c>
    </row>
    <row r="192" spans="13:15" x14ac:dyDescent="0.35">
      <c r="M192" s="16" t="s">
        <v>929</v>
      </c>
      <c r="N192" s="16" t="s">
        <v>679</v>
      </c>
      <c r="O192" s="16">
        <f>COUNTIF(COUNTRIES[COUNTRY_LABEL],COUNTRIES[[#This Row],[COUNTRY_LABEL]])</f>
        <v>1</v>
      </c>
    </row>
    <row r="193" spans="13:15" x14ac:dyDescent="0.35">
      <c r="M193" s="16" t="s">
        <v>967</v>
      </c>
      <c r="N193" s="16" t="s">
        <v>718</v>
      </c>
      <c r="O193" s="16">
        <f>COUNTIF(COUNTRIES[COUNTRY_LABEL],COUNTRIES[[#This Row],[COUNTRY_LABEL]])</f>
        <v>1</v>
      </c>
    </row>
    <row r="194" spans="13:15" x14ac:dyDescent="0.35">
      <c r="M194" s="16" t="s">
        <v>1024</v>
      </c>
      <c r="N194" s="16" t="s">
        <v>773</v>
      </c>
      <c r="O194" s="16">
        <f>COUNTIF(COUNTRIES[COUNTRY_LABEL],COUNTRIES[[#This Row],[COUNTRY_LABEL]])</f>
        <v>1</v>
      </c>
    </row>
    <row r="195" spans="13:15" x14ac:dyDescent="0.35">
      <c r="M195" s="16" t="s">
        <v>1031</v>
      </c>
      <c r="N195" s="16" t="s">
        <v>780</v>
      </c>
      <c r="O195" s="16">
        <f>COUNTIF(COUNTRIES[COUNTRY_LABEL],COUNTRIES[[#This Row],[COUNTRY_LABEL]])</f>
        <v>1</v>
      </c>
    </row>
    <row r="196" spans="13:15" x14ac:dyDescent="0.35">
      <c r="M196" s="16" t="s">
        <v>991</v>
      </c>
      <c r="N196" s="16" t="s">
        <v>741</v>
      </c>
      <c r="O196" s="16">
        <f>COUNTIF(COUNTRIES[COUNTRY_LABEL],COUNTRIES[[#This Row],[COUNTRY_LABEL]])</f>
        <v>1</v>
      </c>
    </row>
    <row r="197" spans="13:15" x14ac:dyDescent="0.35">
      <c r="M197" s="16" t="s">
        <v>996</v>
      </c>
      <c r="N197" s="16" t="s">
        <v>746</v>
      </c>
      <c r="O197" s="16">
        <f>COUNTIF(COUNTRIES[COUNTRY_LABEL],COUNTRIES[[#This Row],[COUNTRY_LABEL]])</f>
        <v>1</v>
      </c>
    </row>
    <row r="198" spans="13:15" x14ac:dyDescent="0.35">
      <c r="M198" s="16" t="s">
        <v>980</v>
      </c>
      <c r="N198" s="16" t="s">
        <v>730</v>
      </c>
      <c r="O198" s="16">
        <f>COUNTIF(COUNTRIES[COUNTRY_LABEL],COUNTRIES[[#This Row],[COUNTRY_LABEL]])</f>
        <v>1</v>
      </c>
    </row>
    <row r="199" spans="13:15" x14ac:dyDescent="0.35">
      <c r="M199" s="16" t="s">
        <v>992</v>
      </c>
      <c r="N199" s="16" t="s">
        <v>742</v>
      </c>
      <c r="O199" s="16">
        <f>COUNTIF(COUNTRIES[COUNTRY_LABEL],COUNTRIES[[#This Row],[COUNTRY_LABEL]])</f>
        <v>1</v>
      </c>
    </row>
    <row r="200" spans="13:15" x14ac:dyDescent="0.35">
      <c r="M200" s="16" t="s">
        <v>977</v>
      </c>
      <c r="N200" s="16" t="s">
        <v>727</v>
      </c>
      <c r="O200" s="16">
        <f>COUNTIF(COUNTRIES[COUNTRY_LABEL],COUNTRIES[[#This Row],[COUNTRY_LABEL]])</f>
        <v>1</v>
      </c>
    </row>
    <row r="201" spans="13:15" x14ac:dyDescent="0.35">
      <c r="M201" s="16" t="s">
        <v>982</v>
      </c>
      <c r="N201" s="16" t="s">
        <v>732</v>
      </c>
      <c r="O201" s="16">
        <f>COUNTIF(COUNTRIES[COUNTRY_LABEL],COUNTRIES[[#This Row],[COUNTRY_LABEL]])</f>
        <v>1</v>
      </c>
    </row>
    <row r="202" spans="13:15" x14ac:dyDescent="0.35">
      <c r="M202" s="16" t="s">
        <v>990</v>
      </c>
      <c r="N202" s="16" t="s">
        <v>740</v>
      </c>
      <c r="O202" s="16">
        <f>COUNTIF(COUNTRIES[COUNTRY_LABEL],COUNTRIES[[#This Row],[COUNTRY_LABEL]])</f>
        <v>1</v>
      </c>
    </row>
    <row r="203" spans="13:15" x14ac:dyDescent="0.35">
      <c r="M203" s="16" t="s">
        <v>985</v>
      </c>
      <c r="N203" s="16" t="s">
        <v>735</v>
      </c>
      <c r="O203" s="16">
        <f>COUNTIF(COUNTRIES[COUNTRY_LABEL],COUNTRIES[[#This Row],[COUNTRY_LABEL]])</f>
        <v>1</v>
      </c>
    </row>
    <row r="204" spans="13:15" x14ac:dyDescent="0.35">
      <c r="M204" s="16" t="s">
        <v>998</v>
      </c>
      <c r="N204" s="16" t="s">
        <v>748</v>
      </c>
      <c r="O204" s="16">
        <f>COUNTIF(COUNTRIES[COUNTRY_LABEL],COUNTRIES[[#This Row],[COUNTRY_LABEL]])</f>
        <v>1</v>
      </c>
    </row>
    <row r="205" spans="13:15" x14ac:dyDescent="0.35">
      <c r="M205" s="16" t="s">
        <v>989</v>
      </c>
      <c r="N205" s="16" t="s">
        <v>739</v>
      </c>
      <c r="O205" s="16">
        <f>COUNTIF(COUNTRIES[COUNTRY_LABEL],COUNTRIES[[#This Row],[COUNTRY_LABEL]])</f>
        <v>1</v>
      </c>
    </row>
    <row r="206" spans="13:15" x14ac:dyDescent="0.35">
      <c r="M206" s="16" t="s">
        <v>987</v>
      </c>
      <c r="N206" s="16" t="s">
        <v>737</v>
      </c>
      <c r="O206" s="16">
        <f>COUNTIF(COUNTRIES[COUNTRY_LABEL],COUNTRIES[[#This Row],[COUNTRY_LABEL]])</f>
        <v>1</v>
      </c>
    </row>
    <row r="207" spans="13:15" x14ac:dyDescent="0.35">
      <c r="M207" s="16" t="s">
        <v>981</v>
      </c>
      <c r="N207" s="16" t="s">
        <v>731</v>
      </c>
      <c r="O207" s="16">
        <f>COUNTIF(COUNTRIES[COUNTRY_LABEL],COUNTRIES[[#This Row],[COUNTRY_LABEL]])</f>
        <v>1</v>
      </c>
    </row>
    <row r="208" spans="13:15" x14ac:dyDescent="0.35">
      <c r="M208" s="16" t="s">
        <v>993</v>
      </c>
      <c r="N208" s="16" t="s">
        <v>743</v>
      </c>
      <c r="O208" s="16">
        <f>COUNTIF(COUNTRIES[COUNTRY_LABEL],COUNTRIES[[#This Row],[COUNTRY_LABEL]])</f>
        <v>1</v>
      </c>
    </row>
    <row r="209" spans="13:15" x14ac:dyDescent="0.35">
      <c r="M209" s="16" t="s">
        <v>1034</v>
      </c>
      <c r="N209" s="16" t="s">
        <v>783</v>
      </c>
      <c r="O209" s="16">
        <f>COUNTIF(COUNTRIES[COUNTRY_LABEL],COUNTRIES[[#This Row],[COUNTRY_LABEL]])</f>
        <v>1</v>
      </c>
    </row>
    <row r="210" spans="13:15" x14ac:dyDescent="0.35">
      <c r="M210" s="16" t="s">
        <v>878</v>
      </c>
      <c r="N210" s="16" t="s">
        <v>628</v>
      </c>
      <c r="O210" s="16">
        <f>COUNTIF(COUNTRIES[COUNTRY_LABEL],COUNTRIES[[#This Row],[COUNTRY_LABEL]])</f>
        <v>1</v>
      </c>
    </row>
    <row r="211" spans="13:15" x14ac:dyDescent="0.35">
      <c r="M211" s="16" t="s">
        <v>910</v>
      </c>
      <c r="N211" s="16" t="s">
        <v>660</v>
      </c>
      <c r="O211" s="16">
        <f>COUNTIF(COUNTRIES[COUNTRY_LABEL],COUNTRIES[[#This Row],[COUNTRY_LABEL]])</f>
        <v>1</v>
      </c>
    </row>
    <row r="212" spans="13:15" x14ac:dyDescent="0.35">
      <c r="M212" s="16" t="s">
        <v>995</v>
      </c>
      <c r="N212" s="16" t="s">
        <v>745</v>
      </c>
      <c r="O212" s="16">
        <f>COUNTIF(COUNTRIES[COUNTRY_LABEL],COUNTRIES[[#This Row],[COUNTRY_LABEL]])</f>
        <v>1</v>
      </c>
    </row>
    <row r="213" spans="13:15" x14ac:dyDescent="0.35">
      <c r="M213" s="16" t="s">
        <v>856</v>
      </c>
      <c r="N213" s="16" t="s">
        <v>607</v>
      </c>
      <c r="O213" s="16">
        <f>COUNTIF(COUNTRIES[COUNTRY_LABEL],COUNTRIES[[#This Row],[COUNTRY_LABEL]])</f>
        <v>1</v>
      </c>
    </row>
    <row r="214" spans="13:15" x14ac:dyDescent="0.35">
      <c r="M214" s="16" t="s">
        <v>918</v>
      </c>
      <c r="N214" s="16" t="s">
        <v>668</v>
      </c>
      <c r="O214" s="16">
        <f>COUNTIF(COUNTRIES[COUNTRY_LABEL],COUNTRIES[[#This Row],[COUNTRY_LABEL]])</f>
        <v>1</v>
      </c>
    </row>
    <row r="215" spans="13:15" x14ac:dyDescent="0.35">
      <c r="M215" s="16" t="s">
        <v>983</v>
      </c>
      <c r="N215" s="16" t="s">
        <v>733</v>
      </c>
      <c r="O215" s="16">
        <f>COUNTIF(COUNTRIES[COUNTRY_LABEL],COUNTRIES[[#This Row],[COUNTRY_LABEL]])</f>
        <v>1</v>
      </c>
    </row>
    <row r="216" spans="13:15" x14ac:dyDescent="0.35">
      <c r="M216" s="16" t="s">
        <v>994</v>
      </c>
      <c r="N216" s="16" t="s">
        <v>744</v>
      </c>
      <c r="O216" s="16">
        <f>COUNTIF(COUNTRIES[COUNTRY_LABEL],COUNTRIES[[#This Row],[COUNTRY_LABEL]])</f>
        <v>1</v>
      </c>
    </row>
    <row r="217" spans="13:15" x14ac:dyDescent="0.35">
      <c r="M217" s="16" t="s">
        <v>988</v>
      </c>
      <c r="N217" s="16" t="s">
        <v>738</v>
      </c>
      <c r="O217" s="16">
        <f>COUNTIF(COUNTRIES[COUNTRY_LABEL],COUNTRIES[[#This Row],[COUNTRY_LABEL]])</f>
        <v>1</v>
      </c>
    </row>
    <row r="218" spans="13:15" x14ac:dyDescent="0.35">
      <c r="M218" s="16" t="s">
        <v>984</v>
      </c>
      <c r="N218" s="16" t="s">
        <v>734</v>
      </c>
      <c r="O218" s="16">
        <f>COUNTIF(COUNTRIES[COUNTRY_LABEL],COUNTRIES[[#This Row],[COUNTRY_LABEL]])</f>
        <v>1</v>
      </c>
    </row>
    <row r="219" spans="13:15" x14ac:dyDescent="0.35">
      <c r="M219" s="16" t="s">
        <v>831</v>
      </c>
      <c r="N219" s="16" t="s">
        <v>582</v>
      </c>
      <c r="O219" s="16">
        <f>COUNTIF(COUNTRIES[COUNTRY_LABEL],COUNTRIES[[#This Row],[COUNTRY_LABEL]])</f>
        <v>1</v>
      </c>
    </row>
    <row r="220" spans="13:15" x14ac:dyDescent="0.35">
      <c r="M220" s="16" t="s">
        <v>999</v>
      </c>
      <c r="N220" s="16" t="s">
        <v>749</v>
      </c>
      <c r="O220" s="16">
        <f>COUNTIF(COUNTRIES[COUNTRY_LABEL],COUNTRIES[[#This Row],[COUNTRY_LABEL]])</f>
        <v>1</v>
      </c>
    </row>
    <row r="221" spans="13:15" x14ac:dyDescent="0.35">
      <c r="M221" s="16" t="s">
        <v>1015</v>
      </c>
      <c r="N221" s="16" t="s">
        <v>764</v>
      </c>
      <c r="O221" s="16">
        <f>COUNTIF(COUNTRIES[COUNTRY_LABEL],COUNTRIES[[#This Row],[COUNTRY_LABEL]])</f>
        <v>1</v>
      </c>
    </row>
    <row r="222" spans="13:15" x14ac:dyDescent="0.35">
      <c r="M222" s="16" t="s">
        <v>1006</v>
      </c>
      <c r="N222" s="16" t="s">
        <v>756</v>
      </c>
      <c r="O222" s="16">
        <f>COUNTIF(COUNTRIES[COUNTRY_LABEL],COUNTRIES[[#This Row],[COUNTRY_LABEL]])</f>
        <v>1</v>
      </c>
    </row>
    <row r="223" spans="13:15" x14ac:dyDescent="0.35">
      <c r="M223" s="16" t="s">
        <v>1016</v>
      </c>
      <c r="N223" s="16" t="s">
        <v>765</v>
      </c>
      <c r="O223" s="16">
        <f>COUNTIF(COUNTRIES[COUNTRY_LABEL],COUNTRIES[[#This Row],[COUNTRY_LABEL]])</f>
        <v>1</v>
      </c>
    </row>
    <row r="224" spans="13:15" x14ac:dyDescent="0.35">
      <c r="M224" s="16" t="s">
        <v>1005</v>
      </c>
      <c r="N224" s="16" t="s">
        <v>755</v>
      </c>
      <c r="O224" s="16">
        <f>COUNTIF(COUNTRIES[COUNTRY_LABEL],COUNTRIES[[#This Row],[COUNTRY_LABEL]])</f>
        <v>1</v>
      </c>
    </row>
    <row r="225" spans="13:15" x14ac:dyDescent="0.35">
      <c r="M225" s="16" t="s">
        <v>1008</v>
      </c>
      <c r="N225" s="16" t="s">
        <v>758</v>
      </c>
      <c r="O225" s="16">
        <f>COUNTIF(COUNTRIES[COUNTRY_LABEL],COUNTRIES[[#This Row],[COUNTRY_LABEL]])</f>
        <v>1</v>
      </c>
    </row>
    <row r="226" spans="13:15" x14ac:dyDescent="0.35">
      <c r="M226" s="16" t="s">
        <v>1004</v>
      </c>
      <c r="N226" s="16" t="s">
        <v>754</v>
      </c>
      <c r="O226" s="16">
        <f>COUNTIF(COUNTRIES[COUNTRY_LABEL],COUNTRIES[[#This Row],[COUNTRY_LABEL]])</f>
        <v>1</v>
      </c>
    </row>
    <row r="227" spans="13:15" x14ac:dyDescent="0.35">
      <c r="M227" s="16" t="s">
        <v>1007</v>
      </c>
      <c r="N227" s="16" t="s">
        <v>757</v>
      </c>
      <c r="O227" s="16">
        <f>COUNTIF(COUNTRIES[COUNTRY_LABEL],COUNTRIES[[#This Row],[COUNTRY_LABEL]])</f>
        <v>1</v>
      </c>
    </row>
    <row r="228" spans="13:15" x14ac:dyDescent="0.35">
      <c r="M228" s="16" t="s">
        <v>1011</v>
      </c>
      <c r="N228" s="16" t="s">
        <v>761</v>
      </c>
      <c r="O228" s="16">
        <f>COUNTIF(COUNTRIES[COUNTRY_LABEL],COUNTRIES[[#This Row],[COUNTRY_LABEL]])</f>
        <v>1</v>
      </c>
    </row>
    <row r="229" spans="13:15" x14ac:dyDescent="0.35">
      <c r="M229" s="16" t="s">
        <v>1013</v>
      </c>
      <c r="N229" s="16" t="s">
        <v>762</v>
      </c>
      <c r="O229" s="16">
        <f>COUNTIF(COUNTRIES[COUNTRY_LABEL],COUNTRIES[[#This Row],[COUNTRY_LABEL]])</f>
        <v>1</v>
      </c>
    </row>
    <row r="230" spans="13:15" x14ac:dyDescent="0.35">
      <c r="M230" s="16" t="s">
        <v>1010</v>
      </c>
      <c r="N230" s="16" t="s">
        <v>760</v>
      </c>
      <c r="O230" s="16">
        <f>COUNTIF(COUNTRIES[COUNTRY_LABEL],COUNTRIES[[#This Row],[COUNTRY_LABEL]])</f>
        <v>1</v>
      </c>
    </row>
    <row r="231" spans="13:15" x14ac:dyDescent="0.35">
      <c r="M231" s="16" t="s">
        <v>1012</v>
      </c>
      <c r="N231" s="16" t="s">
        <v>1039</v>
      </c>
      <c r="O231" s="16">
        <f>COUNTIF(COUNTRIES[COUNTRY_LABEL],COUNTRIES[[#This Row],[COUNTRY_LABEL]])</f>
        <v>1</v>
      </c>
    </row>
    <row r="232" spans="13:15" x14ac:dyDescent="0.35">
      <c r="M232" s="16" t="s">
        <v>1009</v>
      </c>
      <c r="N232" s="16" t="s">
        <v>759</v>
      </c>
      <c r="O232" s="16">
        <f>COUNTIF(COUNTRIES[COUNTRY_LABEL],COUNTRIES[[#This Row],[COUNTRY_LABEL]])</f>
        <v>1</v>
      </c>
    </row>
    <row r="233" spans="13:15" x14ac:dyDescent="0.35">
      <c r="M233" s="16" t="s">
        <v>1001</v>
      </c>
      <c r="N233" s="16" t="s">
        <v>751</v>
      </c>
      <c r="O233" s="16">
        <f>COUNTIF(COUNTRIES[COUNTRY_LABEL],COUNTRIES[[#This Row],[COUNTRY_LABEL]])</f>
        <v>1</v>
      </c>
    </row>
    <row r="234" spans="13:15" x14ac:dyDescent="0.35">
      <c r="M234" s="16" t="s">
        <v>1014</v>
      </c>
      <c r="N234" s="16" t="s">
        <v>763</v>
      </c>
      <c r="O234" s="16">
        <f>COUNTIF(COUNTRIES[COUNTRY_LABEL],COUNTRIES[[#This Row],[COUNTRY_LABEL]])</f>
        <v>1</v>
      </c>
    </row>
    <row r="235" spans="13:15" x14ac:dyDescent="0.35">
      <c r="M235" s="16" t="s">
        <v>1018</v>
      </c>
      <c r="N235" s="16" t="s">
        <v>767</v>
      </c>
      <c r="O235" s="16">
        <f>COUNTIF(COUNTRIES[COUNTRY_LABEL],COUNTRIES[[#This Row],[COUNTRY_LABEL]])</f>
        <v>1</v>
      </c>
    </row>
    <row r="236" spans="13:15" x14ac:dyDescent="0.35">
      <c r="M236" s="16" t="s">
        <v>1017</v>
      </c>
      <c r="N236" s="16" t="s">
        <v>766</v>
      </c>
      <c r="O236" s="16">
        <f>COUNTIF(COUNTRIES[COUNTRY_LABEL],COUNTRIES[[#This Row],[COUNTRY_LABEL]])</f>
        <v>1</v>
      </c>
    </row>
    <row r="237" spans="13:15" x14ac:dyDescent="0.35">
      <c r="M237" s="16" t="s">
        <v>790</v>
      </c>
      <c r="N237" s="16" t="s">
        <v>542</v>
      </c>
      <c r="O237" s="16">
        <f>COUNTIF(COUNTRIES[COUNTRY_LABEL],COUNTRIES[[#This Row],[COUNTRY_LABEL]])</f>
        <v>1</v>
      </c>
    </row>
    <row r="238" spans="13:15" x14ac:dyDescent="0.35">
      <c r="M238" s="16" t="s">
        <v>865</v>
      </c>
      <c r="N238" s="16" t="s">
        <v>615</v>
      </c>
      <c r="O238" s="16">
        <f>COUNTIF(COUNTRIES[COUNTRY_LABEL],COUNTRIES[[#This Row],[COUNTRY_LABEL]])</f>
        <v>1</v>
      </c>
    </row>
    <row r="239" spans="13:15" x14ac:dyDescent="0.35">
      <c r="M239" s="16" t="s">
        <v>1020</v>
      </c>
      <c r="N239" s="16" t="s">
        <v>769</v>
      </c>
      <c r="O239" s="16">
        <f>COUNTIF(COUNTRIES[COUNTRY_LABEL],COUNTRIES[[#This Row],[COUNTRY_LABEL]])</f>
        <v>1</v>
      </c>
    </row>
    <row r="240" spans="13:15" x14ac:dyDescent="0.35">
      <c r="M240" s="16" t="s">
        <v>1019</v>
      </c>
      <c r="N240" s="16" t="s">
        <v>768</v>
      </c>
      <c r="O240" s="16">
        <f>COUNTIF(COUNTRIES[COUNTRY_LABEL],COUNTRIES[[#This Row],[COUNTRY_LABEL]])</f>
        <v>1</v>
      </c>
    </row>
    <row r="241" spans="13:15" x14ac:dyDescent="0.35">
      <c r="M241" s="16" t="s">
        <v>1021</v>
      </c>
      <c r="N241" s="16" t="s">
        <v>770</v>
      </c>
      <c r="O241" s="16">
        <f>COUNTIF(COUNTRIES[COUNTRY_LABEL],COUNTRIES[[#This Row],[COUNTRY_LABEL]])</f>
        <v>1</v>
      </c>
    </row>
    <row r="242" spans="13:15" x14ac:dyDescent="0.35">
      <c r="M242" s="16" t="s">
        <v>1044</v>
      </c>
      <c r="N242" s="16" t="s">
        <v>1982</v>
      </c>
      <c r="O242" s="16">
        <f>COUNTIF(COUNTRIES[COUNTRY_LABEL],COUNTRIES[[#This Row],[COUNTRY_LABEL]])</f>
        <v>1</v>
      </c>
    </row>
    <row r="243" spans="13:15" x14ac:dyDescent="0.35">
      <c r="M243" s="16" t="s">
        <v>1022</v>
      </c>
      <c r="N243" s="16" t="s">
        <v>771</v>
      </c>
      <c r="O243" s="16">
        <f>COUNTIF(COUNTRIES[COUNTRY_LABEL],COUNTRIES[[#This Row],[COUNTRY_LABEL]])</f>
        <v>1</v>
      </c>
    </row>
    <row r="244" spans="13:15" x14ac:dyDescent="0.35">
      <c r="M244" s="16" t="s">
        <v>1029</v>
      </c>
      <c r="N244" s="16" t="s">
        <v>778</v>
      </c>
      <c r="O244" s="16">
        <f>COUNTIF(COUNTRIES[COUNTRY_LABEL],COUNTRIES[[#This Row],[COUNTRY_LABEL]])</f>
        <v>1</v>
      </c>
    </row>
    <row r="245" spans="13:15" x14ac:dyDescent="0.35">
      <c r="M245" s="16" t="s">
        <v>1025</v>
      </c>
      <c r="N245" s="16" t="s">
        <v>774</v>
      </c>
      <c r="O245" s="16">
        <f>COUNTIF(COUNTRIES[COUNTRY_LABEL],COUNTRIES[[#This Row],[COUNTRY_LABEL]])</f>
        <v>1</v>
      </c>
    </row>
    <row r="246" spans="13:15" x14ac:dyDescent="0.35">
      <c r="M246" s="16" t="s">
        <v>1028</v>
      </c>
      <c r="N246" s="16" t="s">
        <v>777</v>
      </c>
      <c r="O246" s="16">
        <f>COUNTIF(COUNTRIES[COUNTRY_LABEL],COUNTRIES[[#This Row],[COUNTRY_LABEL]])</f>
        <v>1</v>
      </c>
    </row>
    <row r="247" spans="13:15" x14ac:dyDescent="0.35">
      <c r="M247" s="16" t="s">
        <v>1026</v>
      </c>
      <c r="N247" s="16" t="s">
        <v>775</v>
      </c>
      <c r="O247" s="16">
        <f>COUNTIF(COUNTRIES[COUNTRY_LABEL],COUNTRIES[[#This Row],[COUNTRY_LABEL]])</f>
        <v>1</v>
      </c>
    </row>
    <row r="248" spans="13:15" x14ac:dyDescent="0.35">
      <c r="M248" s="16" t="s">
        <v>1027</v>
      </c>
      <c r="N248" s="16" t="s">
        <v>776</v>
      </c>
      <c r="O248" s="16">
        <f>COUNTIF(COUNTRIES[COUNTRY_LABEL],COUNTRIES[[#This Row],[COUNTRY_LABEL]])</f>
        <v>1</v>
      </c>
    </row>
    <row r="249" spans="13:15" x14ac:dyDescent="0.35">
      <c r="M249" s="16" t="s">
        <v>1030</v>
      </c>
      <c r="N249" s="16" t="s">
        <v>779</v>
      </c>
      <c r="O249" s="16">
        <f>COUNTIF(COUNTRIES[COUNTRY_LABEL],COUNTRIES[[#This Row],[COUNTRY_LABEL]])</f>
        <v>1</v>
      </c>
    </row>
    <row r="250" spans="13:15" x14ac:dyDescent="0.35">
      <c r="M250" s="16" t="s">
        <v>854</v>
      </c>
      <c r="N250" s="16" t="s">
        <v>605</v>
      </c>
      <c r="O250" s="16">
        <f>COUNTIF(COUNTRIES[COUNTRY_LABEL],COUNTRIES[[#This Row],[COUNTRY_LABEL]])</f>
        <v>1</v>
      </c>
    </row>
    <row r="251" spans="13:15" x14ac:dyDescent="0.35">
      <c r="M251" s="16" t="s">
        <v>1032</v>
      </c>
      <c r="N251" s="16" t="s">
        <v>781</v>
      </c>
      <c r="O251" s="16">
        <f>COUNTIF(COUNTRIES[COUNTRY_LABEL],COUNTRIES[[#This Row],[COUNTRY_LABEL]])</f>
        <v>1</v>
      </c>
    </row>
    <row r="252" spans="13:15" x14ac:dyDescent="0.35">
      <c r="M252" s="16" t="s">
        <v>1043</v>
      </c>
      <c r="N252" s="16" t="s">
        <v>788</v>
      </c>
      <c r="O252" s="16">
        <f>COUNTIF(COUNTRIES[COUNTRY_LABEL],COUNTRIES[[#This Row],[COUNTRY_LABEL]])</f>
        <v>1</v>
      </c>
    </row>
    <row r="253" spans="13:15" x14ac:dyDescent="0.35">
      <c r="M253" s="16" t="s">
        <v>1035</v>
      </c>
      <c r="N253" s="16" t="s">
        <v>784</v>
      </c>
      <c r="O253" s="16">
        <f>COUNTIF(COUNTRIES[COUNTRY_LABEL],COUNTRIES[[#This Row],[COUNTRY_LABEL]])</f>
        <v>1</v>
      </c>
    </row>
    <row r="254" spans="13:15" x14ac:dyDescent="0.35">
      <c r="M254" s="16" t="s">
        <v>1036</v>
      </c>
      <c r="N254" s="16" t="s">
        <v>785</v>
      </c>
      <c r="O254" s="16">
        <f>COUNTIF(COUNTRIES[COUNTRY_LABEL],COUNTRIES[[#This Row],[COUNTRY_LABEL]])</f>
        <v>1</v>
      </c>
    </row>
    <row r="255" spans="13:15" x14ac:dyDescent="0.35">
      <c r="M255" s="16" t="s">
        <v>1047</v>
      </c>
      <c r="N255" s="16" t="s">
        <v>1040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821" sqref="A8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251</v>
      </c>
      <c r="B1" t="s">
        <v>252</v>
      </c>
      <c r="C1" s="6" t="s">
        <v>253</v>
      </c>
      <c r="D1" s="6" t="s">
        <v>254</v>
      </c>
      <c r="E1" s="6" t="s">
        <v>1824</v>
      </c>
    </row>
    <row r="2" spans="1:5" x14ac:dyDescent="0.35">
      <c r="A2" t="s">
        <v>255</v>
      </c>
      <c r="B2" t="s">
        <v>256</v>
      </c>
      <c r="C2" s="6">
        <v>1000</v>
      </c>
      <c r="D2" s="6">
        <v>1499</v>
      </c>
      <c r="E2" t="s">
        <v>328</v>
      </c>
    </row>
    <row r="3" spans="1:5" x14ac:dyDescent="0.35">
      <c r="A3" t="s">
        <v>257</v>
      </c>
      <c r="B3" t="s">
        <v>3600</v>
      </c>
      <c r="C3" s="6">
        <v>2000</v>
      </c>
      <c r="D3" s="6">
        <v>2499</v>
      </c>
      <c r="E3" t="s">
        <v>329</v>
      </c>
    </row>
    <row r="4" spans="1:5" x14ac:dyDescent="0.35">
      <c r="A4" t="s">
        <v>1846</v>
      </c>
      <c r="B4" t="s">
        <v>259</v>
      </c>
      <c r="C4" s="6">
        <v>3000</v>
      </c>
      <c r="D4" s="6">
        <v>3499</v>
      </c>
      <c r="E4" t="s">
        <v>330</v>
      </c>
    </row>
    <row r="5" spans="1:5" x14ac:dyDescent="0.35">
      <c r="A5" t="s">
        <v>260</v>
      </c>
      <c r="B5" t="s">
        <v>261</v>
      </c>
      <c r="C5" s="6">
        <v>4000</v>
      </c>
      <c r="D5" s="6">
        <v>4999</v>
      </c>
      <c r="E5" t="s">
        <v>348</v>
      </c>
    </row>
    <row r="6" spans="1:5" x14ac:dyDescent="0.35">
      <c r="A6" t="s">
        <v>262</v>
      </c>
      <c r="B6" t="s">
        <v>263</v>
      </c>
      <c r="C6" s="6">
        <v>5000</v>
      </c>
      <c r="D6" s="6">
        <v>5999</v>
      </c>
      <c r="E6" t="s">
        <v>349</v>
      </c>
    </row>
    <row r="7" spans="1:5" x14ac:dyDescent="0.35">
      <c r="A7" t="s">
        <v>264</v>
      </c>
      <c r="B7" t="s">
        <v>265</v>
      </c>
      <c r="C7" s="6">
        <v>6000</v>
      </c>
      <c r="D7" s="6">
        <v>6999</v>
      </c>
      <c r="E7" t="s">
        <v>350</v>
      </c>
    </row>
    <row r="8" spans="1:5" x14ac:dyDescent="0.35">
      <c r="A8" t="s">
        <v>266</v>
      </c>
      <c r="B8" t="s">
        <v>267</v>
      </c>
      <c r="C8" s="6">
        <v>7000</v>
      </c>
      <c r="D8" s="6">
        <v>7999</v>
      </c>
      <c r="E8" t="s">
        <v>267</v>
      </c>
    </row>
    <row r="9" spans="1:5" x14ac:dyDescent="0.35">
      <c r="A9" t="s">
        <v>268</v>
      </c>
      <c r="B9" t="s">
        <v>269</v>
      </c>
      <c r="C9" s="6">
        <v>8000</v>
      </c>
      <c r="D9" s="6">
        <v>8999</v>
      </c>
      <c r="E9" t="s">
        <v>269</v>
      </c>
    </row>
    <row r="10" spans="1:5" x14ac:dyDescent="0.35">
      <c r="A10" t="s">
        <v>270</v>
      </c>
      <c r="B10" t="s">
        <v>271</v>
      </c>
      <c r="C10" s="6">
        <v>9000</v>
      </c>
      <c r="D10" s="6">
        <v>9999</v>
      </c>
      <c r="E10" t="s">
        <v>23</v>
      </c>
    </row>
    <row r="11" spans="1:5" x14ac:dyDescent="0.35">
      <c r="A11" t="s">
        <v>1861</v>
      </c>
      <c r="B11" t="s">
        <v>272</v>
      </c>
      <c r="C11" s="6">
        <v>10000</v>
      </c>
      <c r="D11" s="6">
        <v>10499</v>
      </c>
      <c r="E11" t="s">
        <v>1860</v>
      </c>
    </row>
    <row r="12" spans="1:5" x14ac:dyDescent="0.35">
      <c r="A12" t="s">
        <v>273</v>
      </c>
      <c r="B12" t="s">
        <v>274</v>
      </c>
      <c r="C12" s="6">
        <v>11000</v>
      </c>
      <c r="D12" s="6">
        <v>11999</v>
      </c>
      <c r="E12" t="s">
        <v>325</v>
      </c>
    </row>
    <row r="13" spans="1:5" x14ac:dyDescent="0.35">
      <c r="A13" t="s">
        <v>275</v>
      </c>
      <c r="B13" t="s">
        <v>276</v>
      </c>
      <c r="C13" s="6">
        <v>12000</v>
      </c>
      <c r="D13" s="6">
        <v>12999</v>
      </c>
      <c r="E13" t="s">
        <v>326</v>
      </c>
    </row>
    <row r="14" spans="1:5" x14ac:dyDescent="0.35">
      <c r="A14" t="s">
        <v>286</v>
      </c>
      <c r="B14" t="s">
        <v>290</v>
      </c>
      <c r="C14" s="6">
        <v>13000</v>
      </c>
      <c r="D14" s="6">
        <v>13001</v>
      </c>
      <c r="E14" t="s">
        <v>267</v>
      </c>
    </row>
    <row r="15" spans="1:5" x14ac:dyDescent="0.35">
      <c r="A15" t="s">
        <v>287</v>
      </c>
      <c r="B15" t="s">
        <v>291</v>
      </c>
      <c r="C15" s="6">
        <v>13002</v>
      </c>
      <c r="D15" s="6">
        <v>13003</v>
      </c>
      <c r="E15" t="s">
        <v>23</v>
      </c>
    </row>
    <row r="16" spans="1:5" x14ac:dyDescent="0.35">
      <c r="A16" t="s">
        <v>288</v>
      </c>
      <c r="B16" t="s">
        <v>292</v>
      </c>
      <c r="C16" s="6">
        <v>13004</v>
      </c>
      <c r="D16" s="6">
        <v>13005</v>
      </c>
      <c r="E16" t="s">
        <v>1860</v>
      </c>
    </row>
    <row r="17" spans="1:5" x14ac:dyDescent="0.35">
      <c r="A17" t="s">
        <v>289</v>
      </c>
      <c r="B17" t="s">
        <v>293</v>
      </c>
      <c r="C17" s="6">
        <v>13006</v>
      </c>
      <c r="D17" s="6">
        <v>13007</v>
      </c>
      <c r="E17" t="s">
        <v>267</v>
      </c>
    </row>
    <row r="18" spans="1:5" x14ac:dyDescent="0.35">
      <c r="A18" t="s">
        <v>280</v>
      </c>
      <c r="B18" t="s">
        <v>279</v>
      </c>
      <c r="C18" s="6">
        <v>14000</v>
      </c>
      <c r="D18" s="6">
        <v>14499</v>
      </c>
      <c r="E18" t="s">
        <v>331</v>
      </c>
    </row>
    <row r="19" spans="1:5" x14ac:dyDescent="0.35">
      <c r="A19" t="s">
        <v>1730</v>
      </c>
      <c r="B19" t="s">
        <v>1731</v>
      </c>
      <c r="C19" s="6">
        <v>15000</v>
      </c>
      <c r="D19" s="6">
        <v>15499</v>
      </c>
      <c r="E19" t="s">
        <v>1729</v>
      </c>
    </row>
    <row r="20" spans="1:5" x14ac:dyDescent="0.35">
      <c r="A20" t="s">
        <v>282</v>
      </c>
      <c r="B20" t="s">
        <v>283</v>
      </c>
      <c r="C20" s="6">
        <v>15500</v>
      </c>
      <c r="D20" s="6">
        <v>15999</v>
      </c>
      <c r="E20" t="s">
        <v>267</v>
      </c>
    </row>
    <row r="21" spans="1:5" x14ac:dyDescent="0.35">
      <c r="A21" t="s">
        <v>284</v>
      </c>
      <c r="B21" t="s">
        <v>285</v>
      </c>
      <c r="C21" s="6">
        <v>16000</v>
      </c>
      <c r="D21" s="6">
        <v>16499</v>
      </c>
      <c r="E21" t="s">
        <v>332</v>
      </c>
    </row>
    <row r="22" spans="1:5" x14ac:dyDescent="0.35">
      <c r="A22" t="s">
        <v>277</v>
      </c>
      <c r="B22" t="s">
        <v>278</v>
      </c>
      <c r="C22" s="6">
        <v>18000</v>
      </c>
      <c r="D22" s="6">
        <v>18999</v>
      </c>
      <c r="E22" t="s">
        <v>326</v>
      </c>
    </row>
    <row r="23" spans="1:5" x14ac:dyDescent="0.35">
      <c r="A23" t="s">
        <v>1534</v>
      </c>
      <c r="B23" t="s">
        <v>1535</v>
      </c>
      <c r="C23" s="6">
        <v>19000</v>
      </c>
      <c r="D23" s="6">
        <v>19499</v>
      </c>
      <c r="E23" t="s">
        <v>269</v>
      </c>
    </row>
    <row r="24" spans="1:5" x14ac:dyDescent="0.35">
      <c r="A24" t="s">
        <v>1951</v>
      </c>
      <c r="B24" t="s">
        <v>1952</v>
      </c>
      <c r="C24" s="6">
        <v>19500</v>
      </c>
      <c r="D24" s="6">
        <v>19999</v>
      </c>
      <c r="E24" t="s">
        <v>325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333</v>
      </c>
      <c r="B1" t="s">
        <v>10</v>
      </c>
      <c r="C1" t="s">
        <v>334</v>
      </c>
    </row>
    <row r="2" spans="1:3" x14ac:dyDescent="0.35">
      <c r="A2" t="s">
        <v>345</v>
      </c>
      <c r="B2">
        <v>20</v>
      </c>
      <c r="C2" t="s">
        <v>339</v>
      </c>
    </row>
    <row r="3" spans="1:3" x14ac:dyDescent="0.35">
      <c r="A3" t="s">
        <v>343</v>
      </c>
      <c r="B3">
        <v>40</v>
      </c>
      <c r="C3" t="s">
        <v>337</v>
      </c>
    </row>
    <row r="4" spans="1:3" x14ac:dyDescent="0.35">
      <c r="A4" t="s">
        <v>342</v>
      </c>
      <c r="B4">
        <v>16</v>
      </c>
      <c r="C4" t="s">
        <v>336</v>
      </c>
    </row>
    <row r="5" spans="1:3" x14ac:dyDescent="0.35">
      <c r="A5" t="s">
        <v>346</v>
      </c>
      <c r="B5">
        <v>15</v>
      </c>
      <c r="C5" t="s">
        <v>340</v>
      </c>
    </row>
    <row r="6" spans="1:3" x14ac:dyDescent="0.35">
      <c r="A6" t="s">
        <v>344</v>
      </c>
      <c r="B6">
        <v>120</v>
      </c>
      <c r="C6" t="s">
        <v>338</v>
      </c>
    </row>
    <row r="7" spans="1:3" x14ac:dyDescent="0.35">
      <c r="A7" t="s">
        <v>341</v>
      </c>
      <c r="B7">
        <v>0</v>
      </c>
      <c r="C7" t="s">
        <v>335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2026-09-12T11:47:03Z</dcterms:modified>
</cp:coreProperties>
</file>